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khathim\Desktop\ADVERTS\"/>
    </mc:Choice>
  </mc:AlternateContent>
  <bookViews>
    <workbookView xWindow="0" yWindow="0" windowWidth="20460" windowHeight="8190" tabRatio="928" firstSheet="31" activeTab="35"/>
  </bookViews>
  <sheets>
    <sheet name="FINANCIAL PROJECTIONS" sheetId="81" state="hidden" r:id="rId1"/>
    <sheet name="FINANCIAL PROJECTIONS..." sheetId="82" state="hidden" r:id="rId2"/>
    <sheet name="MONTHLY PROJECTIONS" sheetId="83" state="hidden" r:id="rId3"/>
    <sheet name="MONTHLY PROJECTIONS..." sheetId="85" state="hidden" r:id="rId4"/>
    <sheet name="COVER" sheetId="102" r:id="rId5"/>
    <sheet name="MAYORS FOREWORD" sheetId="94" r:id="rId6"/>
    <sheet name="INTRODUCTION BY MM" sheetId="95" r:id="rId7"/>
    <sheet name="CIRCULAR 13" sheetId="96" r:id="rId8"/>
    <sheet name="TIMING AND METHOLODY" sheetId="97" r:id="rId9"/>
    <sheet name="SUBMISSION TO EXECUTIVE MAYOR" sheetId="98" r:id="rId10"/>
    <sheet name="FINANCIAL PROJECTIONS (3)" sheetId="111" r:id="rId11"/>
    <sheet name="FINANCIAL PROJECTIONS... (3)" sheetId="112" r:id="rId12"/>
    <sheet name="MONTHLY PROJECTIONS (3)" sheetId="113" r:id="rId13"/>
    <sheet name="MONTHLY PROJECTIONS... (3)" sheetId="114" r:id="rId14"/>
    <sheet name="SUMMARY  (2)" sheetId="115" r:id="rId15"/>
    <sheet name="10.1.1 OMM-COM" sheetId="63" r:id="rId16"/>
    <sheet name="10.1.2 OMM-IA" sheetId="65" r:id="rId17"/>
    <sheet name="10.1.3 OMM-IGR " sheetId="86" r:id="rId18"/>
    <sheet name="10.1.4 OMM-WSA" sheetId="93" r:id="rId19"/>
    <sheet name="10.1.5 OMM-IDP&amp;PMS" sheetId="26" r:id="rId20"/>
    <sheet name="10.1.7 OMM-RISK " sheetId="61" r:id="rId21"/>
    <sheet name="10.1.8 OMM - SPU" sheetId="62" r:id="rId22"/>
    <sheet name="10.1.9 OMM-SPEAKER" sheetId="74" r:id="rId23"/>
    <sheet name="10.1.10 OFFICE OF THE MAYOR" sheetId="89" r:id="rId24"/>
    <sheet name="10.1.11 OMM-LEGAL SERVICES" sheetId="60" r:id="rId25"/>
    <sheet name="10.2.3 CPS-ICT TOP LAYER (2)" sheetId="103" r:id="rId26"/>
    <sheet name="ADMIN SUPPORT " sheetId="104" r:id="rId27"/>
    <sheet name=" HRM &amp;D TOP LAYER" sheetId="105" r:id="rId28"/>
    <sheet name="10.3.1 IDMS-WCDM" sheetId="4" r:id="rId29"/>
    <sheet name="10.3.2 IDMS-PMU" sheetId="3" r:id="rId30"/>
    <sheet name="10.3.3 IDMS-WSP" sheetId="1" r:id="rId31"/>
    <sheet name="10.4.1 CDS-CAHD &amp; THUSONG" sheetId="20" r:id="rId32"/>
    <sheet name="10.4.2 CDS-FIRE AND RESCUE" sheetId="92" r:id="rId33"/>
    <sheet name="10.4.3 CDS-DISASTER" sheetId="18" r:id="rId34"/>
    <sheet name="10.4.4 CDS CUSTOMER CARE" sheetId="75" r:id="rId35"/>
    <sheet name="10.4.5 CDS-MHS" sheetId="19" r:id="rId36"/>
    <sheet name="10.5.1 PED-LED" sheetId="90" r:id="rId37"/>
    <sheet name="10.5.2 PED-SPATIAL PLANNING" sheetId="71" r:id="rId38"/>
    <sheet name="10.5.3 PED-GIS" sheetId="72" r:id="rId39"/>
    <sheet name="10.6.1 BTO-ASSET MAN" sheetId="13" r:id="rId40"/>
    <sheet name="10.6.2 BUDGET&amp;REPORTING  (2)" sheetId="91" r:id="rId41"/>
    <sheet name="10.6.3 BTO-GEXP (2)" sheetId="87" r:id="rId42"/>
    <sheet name="10.6.4 PROJECT EXP" sheetId="5" r:id="rId43"/>
    <sheet name="10.6.6 BTO REVENUE " sheetId="15" r:id="rId44"/>
    <sheet name="10.6.7 BTO-SCM" sheetId="31" r:id="rId45"/>
  </sheets>
  <externalReferences>
    <externalReference r:id="rId46"/>
  </externalReferences>
  <definedNames>
    <definedName name="_MON_1435052921" localSheetId="2">'MONTHLY PROJECTIONS'!#REF!</definedName>
    <definedName name="_MON_1435052921" localSheetId="12">'MONTHLY PROJECTIONS (3)'!#REF!</definedName>
    <definedName name="_Toc361385970" localSheetId="8">'TIMING AND METHOLODY'!$A$1</definedName>
    <definedName name="_Toc361709923" localSheetId="5">'MAYORS FOREWORD'!$A$14</definedName>
    <definedName name="_Toc478532840" localSheetId="5">'MAYORS FOREWORD'!$A$1</definedName>
    <definedName name="_Toc478532841" localSheetId="5">'MAYORS FOREWORD'!#REF!</definedName>
    <definedName name="_Toc478532843" localSheetId="8">'TIMING AND METHOLODY'!$A$1</definedName>
    <definedName name="_Toc478532846" localSheetId="9">'SUBMISSION TO EXECUTIVE MAYOR'!$A$1</definedName>
    <definedName name="_Toc478532849" localSheetId="2">'MONTHLY PROJECTIONS'!#REF!</definedName>
    <definedName name="_Toc478532849" localSheetId="12">'MONTHLY PROJECTIONS (3)'!#REF!</definedName>
    <definedName name="A">'10.5.1 PED-LED'!#REF!</definedName>
    <definedName name="do">[1]CalcSheet!$M$3:$M$8</definedName>
    <definedName name="OLE_LINK1" localSheetId="0">'FINANCIAL PROJECTIONS'!#REF!</definedName>
    <definedName name="OLE_LINK1" localSheetId="10">'FINANCIAL PROJECTIONS (3)'!#REF!</definedName>
    <definedName name="_xlnm.Print_Area" localSheetId="27">' HRM &amp;D TOP LAYER'!#REF!</definedName>
    <definedName name="_xlnm.Print_Area" localSheetId="23">'10.1.10 OFFICE OF THE MAYOR'!#REF!</definedName>
    <definedName name="_xlnm.Print_Area" localSheetId="24">'10.1.11 OMM-LEGAL SERVICES'!#REF!</definedName>
    <definedName name="_xlnm.Print_Area" localSheetId="17">'10.1.3 OMM-IGR '!#REF!</definedName>
    <definedName name="_xlnm.Print_Area" localSheetId="18">'10.1.4 OMM-WSA'!#REF!</definedName>
    <definedName name="_xlnm.Print_Area" localSheetId="20">'10.1.7 OMM-RISK '!#REF!</definedName>
    <definedName name="_xlnm.Print_Area" localSheetId="21">'10.1.8 OMM - SPU'!#REF!</definedName>
    <definedName name="_xlnm.Print_Area" localSheetId="22">'10.1.9 OMM-SPEAKER'!#REF!</definedName>
    <definedName name="_xlnm.Print_Area" localSheetId="28">'10.3.1 IDMS-WCDM'!#REF!</definedName>
    <definedName name="_xlnm.Print_Area" localSheetId="29">'10.3.2 IDMS-PMU'!#REF!</definedName>
    <definedName name="_xlnm.Print_Area" localSheetId="30">'10.3.3 IDMS-WSP'!#REF!</definedName>
    <definedName name="_xlnm.Print_Area" localSheetId="31">'10.4.1 CDS-CAHD &amp; THUSONG'!#REF!</definedName>
    <definedName name="_xlnm.Print_Area" localSheetId="35">'10.4.5 CDS-MHS'!#REF!</definedName>
    <definedName name="_xlnm.Print_Area" localSheetId="37">'10.5.2 PED-SPATIAL PLANNING'!#REF!</definedName>
    <definedName name="_xlnm.Print_Area" localSheetId="39">'10.6.1 BTO-ASSET MAN'!#REF!</definedName>
    <definedName name="_xlnm.Print_Area" localSheetId="40">'10.6.2 BUDGET&amp;REPORTING  (2)'!#REF!</definedName>
    <definedName name="_xlnm.Print_Area" localSheetId="42">'10.6.4 PROJECT EXP'!#REF!</definedName>
    <definedName name="_xlnm.Print_Area" localSheetId="43">'10.6.6 BTO REVENUE '!#REF!</definedName>
    <definedName name="_xlnm.Print_Area" localSheetId="26">'ADMIN SUPPORT '!#REF!</definedName>
    <definedName name="_xlnm.Print_Area" localSheetId="7">'CIRCULAR 13'!$A$1:$A$29</definedName>
    <definedName name="_xlnm.Print_Area" localSheetId="4">COVER!$A$1:$I$43</definedName>
    <definedName name="_xlnm.Print_Area" localSheetId="10">'FINANCIAL PROJECTIONS (3)'!$A$1:$N$61</definedName>
    <definedName name="_xlnm.Print_Area" localSheetId="5">'MAYORS FOREWORD'!$A$1:$A$17</definedName>
    <definedName name="sec">[1]CalcSheet!$B$3:$B$28</definedName>
  </definedNames>
  <calcPr calcId="152511"/>
</workbook>
</file>

<file path=xl/calcChain.xml><?xml version="1.0" encoding="utf-8"?>
<calcChain xmlns="http://schemas.openxmlformats.org/spreadsheetml/2006/main">
  <c r="K28" i="20" l="1"/>
  <c r="D17" i="115" l="1"/>
  <c r="C17" i="115"/>
  <c r="B17" i="115"/>
  <c r="J23" i="114"/>
  <c r="I23" i="114"/>
  <c r="H23" i="114"/>
  <c r="G23" i="114"/>
  <c r="F23" i="114"/>
  <c r="E23" i="114"/>
  <c r="D23" i="114"/>
  <c r="C23" i="114"/>
  <c r="B23" i="114"/>
  <c r="J11" i="114"/>
  <c r="I11" i="114"/>
  <c r="H11" i="114"/>
  <c r="G11" i="114"/>
  <c r="F11" i="114"/>
  <c r="E11" i="114"/>
  <c r="D11" i="114"/>
  <c r="C11" i="114"/>
  <c r="B11" i="114"/>
  <c r="J42" i="113"/>
  <c r="I42" i="113"/>
  <c r="H42" i="113"/>
  <c r="G42" i="113"/>
  <c r="F42" i="113"/>
  <c r="E42" i="113"/>
  <c r="D42" i="113"/>
  <c r="C42" i="113"/>
  <c r="B42" i="113"/>
  <c r="J19" i="113"/>
  <c r="I19" i="113"/>
  <c r="H19" i="113"/>
  <c r="G19" i="113"/>
  <c r="F19" i="113"/>
  <c r="E19" i="113"/>
  <c r="D19" i="113"/>
  <c r="C19" i="113"/>
  <c r="B19" i="113"/>
  <c r="H361" i="1" l="1"/>
  <c r="I361" i="1" s="1"/>
  <c r="H341" i="1"/>
  <c r="I341" i="1" s="1"/>
  <c r="I321" i="1"/>
  <c r="H121" i="1"/>
  <c r="I121" i="1" s="1"/>
  <c r="A277" i="105" l="1"/>
  <c r="H138" i="3" l="1"/>
  <c r="G32" i="86" l="1"/>
  <c r="F32" i="86"/>
  <c r="G27" i="86"/>
  <c r="F27" i="86"/>
  <c r="G26" i="86"/>
  <c r="F26" i="86"/>
  <c r="G25" i="86"/>
  <c r="F25" i="86"/>
  <c r="E25" i="86"/>
  <c r="G24" i="86"/>
  <c r="F24" i="86"/>
  <c r="G23" i="86"/>
  <c r="F23" i="86"/>
  <c r="H52" i="87" l="1"/>
  <c r="H51" i="87"/>
  <c r="H50" i="87"/>
  <c r="H49" i="87"/>
  <c r="B118" i="18"/>
</calcChain>
</file>

<file path=xl/comments1.xml><?xml version="1.0" encoding="utf-8"?>
<comments xmlns="http://schemas.openxmlformats.org/spreadsheetml/2006/main">
  <authors>
    <author>Ongeziwe Dlanga</author>
  </authors>
  <commentList>
    <comment ref="B210" authorId="0" shapeId="0">
      <text>
        <r>
          <rPr>
            <b/>
            <sz val="9"/>
            <color indexed="81"/>
            <rFont val="Tahoma"/>
            <family val="2"/>
          </rPr>
          <t>Ongeziwe Dlanga:</t>
        </r>
        <r>
          <rPr>
            <sz val="9"/>
            <color indexed="81"/>
            <rFont val="Tahoma"/>
            <family val="2"/>
          </rPr>
          <t xml:space="preserve">
THE PROJECT IS NOT ON THE SDBIP</t>
        </r>
      </text>
    </comment>
    <comment ref="B239" authorId="0" shapeId="0">
      <text>
        <r>
          <rPr>
            <b/>
            <sz val="9"/>
            <color indexed="81"/>
            <rFont val="Tahoma"/>
            <family val="2"/>
          </rPr>
          <t>Ongeziwe Dlanga:</t>
        </r>
        <r>
          <rPr>
            <sz val="9"/>
            <color indexed="81"/>
            <rFont val="Tahoma"/>
            <family val="2"/>
          </rPr>
          <t xml:space="preserve">
</t>
        </r>
        <r>
          <rPr>
            <sz val="12"/>
            <color indexed="81"/>
            <rFont val="Tahoma"/>
            <family val="2"/>
          </rPr>
          <t>the budget is not in the IDP</t>
        </r>
      </text>
    </comment>
  </commentList>
</comments>
</file>

<file path=xl/comments2.xml><?xml version="1.0" encoding="utf-8"?>
<comments xmlns="http://schemas.openxmlformats.org/spreadsheetml/2006/main">
  <authors>
    <author>Ongeziwe Dlanga</author>
  </authors>
  <commentList>
    <comment ref="B194" authorId="0" shapeId="0">
      <text>
        <r>
          <rPr>
            <b/>
            <sz val="9"/>
            <color indexed="81"/>
            <rFont val="Tahoma"/>
            <family val="2"/>
          </rPr>
          <t>Ongeziwe Dlanga:</t>
        </r>
        <r>
          <rPr>
            <sz val="9"/>
            <color indexed="81"/>
            <rFont val="Tahoma"/>
            <family val="2"/>
          </rPr>
          <t xml:space="preserve">
THE PROJECT IS NOT IN THE SDBIP</t>
        </r>
      </text>
    </comment>
    <comment ref="B228" authorId="0" shapeId="0">
      <text>
        <r>
          <rPr>
            <b/>
            <sz val="9"/>
            <color indexed="81"/>
            <rFont val="Tahoma"/>
            <family val="2"/>
          </rPr>
          <t>Ongeziwe Dlanga:</t>
        </r>
        <r>
          <rPr>
            <sz val="9"/>
            <color indexed="81"/>
            <rFont val="Tahoma"/>
            <family val="2"/>
          </rPr>
          <t xml:space="preserve">
THE PROJECT IS NOT IN THE SDBIP</t>
        </r>
      </text>
    </comment>
    <comment ref="B278" authorId="0" shapeId="0">
      <text>
        <r>
          <rPr>
            <b/>
            <sz val="9"/>
            <color indexed="81"/>
            <rFont val="Tahoma"/>
            <family val="2"/>
          </rPr>
          <t>Ongeziwe Dlanga:</t>
        </r>
        <r>
          <rPr>
            <sz val="9"/>
            <color indexed="81"/>
            <rFont val="Tahoma"/>
            <family val="2"/>
          </rPr>
          <t xml:space="preserve">
THE PROJECT IS NOT IN THE SDBIP</t>
        </r>
      </text>
    </comment>
    <comment ref="B301" authorId="0" shapeId="0">
      <text>
        <r>
          <rPr>
            <b/>
            <sz val="9"/>
            <color indexed="81"/>
            <rFont val="Tahoma"/>
            <family val="2"/>
          </rPr>
          <t>Ongeziwe Dlanga:</t>
        </r>
        <r>
          <rPr>
            <sz val="9"/>
            <color indexed="81"/>
            <rFont val="Tahoma"/>
            <family val="2"/>
          </rPr>
          <t xml:space="preserve">
THE PROJECT IS NOT IN THE SDBIP</t>
        </r>
      </text>
    </comment>
  </commentList>
</comments>
</file>

<file path=xl/comments3.xml><?xml version="1.0" encoding="utf-8"?>
<comments xmlns="http://schemas.openxmlformats.org/spreadsheetml/2006/main">
  <authors>
    <author>Babalwa Mjoli</author>
  </authors>
  <commentList>
    <comment ref="B139" authorId="0" shapeId="0">
      <text>
        <r>
          <rPr>
            <b/>
            <sz val="9"/>
            <color indexed="81"/>
            <rFont val="Tahoma"/>
            <family val="2"/>
          </rPr>
          <t>Babalwa Mjoli:</t>
        </r>
        <r>
          <rPr>
            <sz val="9"/>
            <color indexed="81"/>
            <rFont val="Tahoma"/>
            <family val="2"/>
          </rPr>
          <t xml:space="preserve">
Budget does not tally with quaterly budget.</t>
        </r>
      </text>
    </comment>
  </commentList>
</comments>
</file>

<file path=xl/comments4.xml><?xml version="1.0" encoding="utf-8"?>
<comments xmlns="http://schemas.openxmlformats.org/spreadsheetml/2006/main">
  <authors>
    <author>Sihle Khuzo</author>
  </authors>
  <commentList>
    <comment ref="B99" authorId="0" shapeId="0">
      <text>
        <r>
          <rPr>
            <b/>
            <sz val="9"/>
            <color indexed="81"/>
            <rFont val="Tahoma"/>
            <family val="2"/>
          </rPr>
          <t>Sihle Khuzo:</t>
        </r>
        <r>
          <rPr>
            <sz val="9"/>
            <color indexed="81"/>
            <rFont val="Tahoma"/>
            <family val="2"/>
          </rPr>
          <t xml:space="preserve">
Is this budget not for annual licenses? </t>
        </r>
      </text>
    </comment>
    <comment ref="B101" authorId="0" shapeId="0">
      <text>
        <r>
          <rPr>
            <b/>
            <sz val="9"/>
            <color indexed="81"/>
            <rFont val="Tahoma"/>
            <family val="2"/>
          </rPr>
          <t>Sihle Khuzo:</t>
        </r>
        <r>
          <rPr>
            <sz val="9"/>
            <color indexed="81"/>
            <rFont val="Tahoma"/>
            <family val="2"/>
          </rPr>
          <t xml:space="preserve">
Is this still relevant considering that we are now on mscoa. There is no implementation plan for this.
</t>
        </r>
      </text>
    </comment>
    <comment ref="I103" authorId="0" shapeId="0">
      <text>
        <r>
          <rPr>
            <b/>
            <sz val="9"/>
            <color indexed="81"/>
            <rFont val="Tahoma"/>
            <family val="2"/>
          </rPr>
          <t>Sihle Khuzo:</t>
        </r>
        <r>
          <rPr>
            <sz val="9"/>
            <color indexed="81"/>
            <rFont val="Tahoma"/>
            <family val="2"/>
          </rPr>
          <t xml:space="preserve">
Calls log is under monitoring below, pls remove from here</t>
        </r>
      </text>
    </comment>
    <comment ref="I108" authorId="0" shapeId="0">
      <text>
        <r>
          <rPr>
            <b/>
            <sz val="9"/>
            <color indexed="81"/>
            <rFont val="Tahoma"/>
            <family val="2"/>
          </rPr>
          <t>Sihle Khuzo:</t>
        </r>
        <r>
          <rPr>
            <sz val="9"/>
            <color indexed="81"/>
            <rFont val="Tahoma"/>
            <family val="2"/>
          </rPr>
          <t xml:space="preserve">
Calls log is under monitoring below, pls remove from here</t>
        </r>
      </text>
    </comment>
    <comment ref="I113" authorId="0" shapeId="0">
      <text>
        <r>
          <rPr>
            <b/>
            <sz val="9"/>
            <color indexed="81"/>
            <rFont val="Tahoma"/>
            <family val="2"/>
          </rPr>
          <t>Sihle Khuzo:</t>
        </r>
        <r>
          <rPr>
            <sz val="9"/>
            <color indexed="81"/>
            <rFont val="Tahoma"/>
            <family val="2"/>
          </rPr>
          <t xml:space="preserve">
Calls log is under monitoring below, pls remove from here</t>
        </r>
      </text>
    </comment>
    <comment ref="I118" authorId="0" shapeId="0">
      <text>
        <r>
          <rPr>
            <b/>
            <sz val="9"/>
            <color indexed="81"/>
            <rFont val="Tahoma"/>
            <family val="2"/>
          </rPr>
          <t>Sihle Khuzo:</t>
        </r>
        <r>
          <rPr>
            <sz val="9"/>
            <color indexed="81"/>
            <rFont val="Tahoma"/>
            <family val="2"/>
          </rPr>
          <t xml:space="preserve">
Calls log is under monitoring below, pls remove from here</t>
        </r>
      </text>
    </comment>
  </commentList>
</comments>
</file>

<file path=xl/comments5.xml><?xml version="1.0" encoding="utf-8"?>
<comments xmlns="http://schemas.openxmlformats.org/spreadsheetml/2006/main">
  <authors>
    <author>Sihle Khuzo</author>
  </authors>
  <commentList>
    <comment ref="B99" authorId="0" shapeId="0">
      <text>
        <r>
          <rPr>
            <b/>
            <sz val="9"/>
            <color indexed="81"/>
            <rFont val="Tahoma"/>
            <family val="2"/>
          </rPr>
          <t>Sihle Khuzo:</t>
        </r>
        <r>
          <rPr>
            <sz val="9"/>
            <color indexed="81"/>
            <rFont val="Tahoma"/>
            <family val="2"/>
          </rPr>
          <t xml:space="preserve">
Is this budget not for annual licenses? </t>
        </r>
      </text>
    </comment>
    <comment ref="B101" authorId="0" shapeId="0">
      <text>
        <r>
          <rPr>
            <b/>
            <sz val="9"/>
            <color indexed="81"/>
            <rFont val="Tahoma"/>
            <family val="2"/>
          </rPr>
          <t>Sihle Khuzo:</t>
        </r>
        <r>
          <rPr>
            <sz val="9"/>
            <color indexed="81"/>
            <rFont val="Tahoma"/>
            <family val="2"/>
          </rPr>
          <t xml:space="preserve">
Is this still relevant considering that we are now on mscoa. There is no implementation plan for this.
</t>
        </r>
      </text>
    </comment>
    <comment ref="I103" authorId="0" shapeId="0">
      <text>
        <r>
          <rPr>
            <b/>
            <sz val="9"/>
            <color indexed="81"/>
            <rFont val="Tahoma"/>
            <family val="2"/>
          </rPr>
          <t>Sihle Khuzo:</t>
        </r>
        <r>
          <rPr>
            <sz val="9"/>
            <color indexed="81"/>
            <rFont val="Tahoma"/>
            <family val="2"/>
          </rPr>
          <t xml:space="preserve">
Calls log is under monitoring below, pls remove from here</t>
        </r>
      </text>
    </comment>
    <comment ref="I108" authorId="0" shapeId="0">
      <text>
        <r>
          <rPr>
            <b/>
            <sz val="9"/>
            <color indexed="81"/>
            <rFont val="Tahoma"/>
            <family val="2"/>
          </rPr>
          <t>Sihle Khuzo:</t>
        </r>
        <r>
          <rPr>
            <sz val="9"/>
            <color indexed="81"/>
            <rFont val="Tahoma"/>
            <family val="2"/>
          </rPr>
          <t xml:space="preserve">
Calls log is under monitoring below, pls remove from here</t>
        </r>
      </text>
    </comment>
    <comment ref="I113" authorId="0" shapeId="0">
      <text>
        <r>
          <rPr>
            <b/>
            <sz val="9"/>
            <color indexed="81"/>
            <rFont val="Tahoma"/>
            <family val="2"/>
          </rPr>
          <t>Sihle Khuzo:</t>
        </r>
        <r>
          <rPr>
            <sz val="9"/>
            <color indexed="81"/>
            <rFont val="Tahoma"/>
            <family val="2"/>
          </rPr>
          <t xml:space="preserve">
Calls log is under monitoring below, pls remove from here</t>
        </r>
      </text>
    </comment>
    <comment ref="I118" authorId="0" shapeId="0">
      <text>
        <r>
          <rPr>
            <b/>
            <sz val="9"/>
            <color indexed="81"/>
            <rFont val="Tahoma"/>
            <family val="2"/>
          </rPr>
          <t>Sihle Khuzo:</t>
        </r>
        <r>
          <rPr>
            <sz val="9"/>
            <color indexed="81"/>
            <rFont val="Tahoma"/>
            <family val="2"/>
          </rPr>
          <t xml:space="preserve">
Calls log is under monitoring below, pls remove from here</t>
        </r>
      </text>
    </comment>
  </commentList>
</comments>
</file>

<file path=xl/comments6.xml><?xml version="1.0" encoding="utf-8"?>
<comments xmlns="http://schemas.openxmlformats.org/spreadsheetml/2006/main">
  <authors>
    <author>Ongeziwe Dlanga</author>
  </authors>
  <commentList>
    <comment ref="B649" authorId="0" shapeId="0">
      <text>
        <r>
          <rPr>
            <b/>
            <sz val="9"/>
            <color indexed="81"/>
            <rFont val="Tahoma"/>
            <family val="2"/>
          </rPr>
          <t>Ongeziwe Dlanga:</t>
        </r>
        <r>
          <rPr>
            <sz val="9"/>
            <color indexed="81"/>
            <rFont val="Tahoma"/>
            <family val="2"/>
          </rPr>
          <t xml:space="preserve">
THE PROJECT IS NOT ON THE IDP</t>
        </r>
      </text>
    </comment>
  </commentList>
</comments>
</file>

<file path=xl/sharedStrings.xml><?xml version="1.0" encoding="utf-8"?>
<sst xmlns="http://schemas.openxmlformats.org/spreadsheetml/2006/main" count="34080" uniqueCount="5631">
  <si>
    <t>Annual KPI</t>
  </si>
  <si>
    <t xml:space="preserve">Strategic Objective </t>
  </si>
  <si>
    <t xml:space="preserve"> </t>
  </si>
  <si>
    <t>National KPA</t>
  </si>
  <si>
    <t xml:space="preserve">IDP Project </t>
  </si>
  <si>
    <t>Goal (s)</t>
  </si>
  <si>
    <t xml:space="preserve">SDBIP Reference </t>
  </si>
  <si>
    <t xml:space="preserve">Baseline </t>
  </si>
  <si>
    <t xml:space="preserve">Annual Target </t>
  </si>
  <si>
    <t xml:space="preserve">Annual Output </t>
  </si>
  <si>
    <t xml:space="preserve">Municipal Classification </t>
  </si>
  <si>
    <t>mSCOA Amount/Budget</t>
  </si>
  <si>
    <t>IDP Reference</t>
  </si>
  <si>
    <t xml:space="preserve">Quarter </t>
  </si>
  <si>
    <t xml:space="preserve">Quarterly Inputs </t>
  </si>
  <si>
    <t xml:space="preserve">Quarterly Targets </t>
  </si>
  <si>
    <t xml:space="preserve">Quarterly Output </t>
  </si>
  <si>
    <t>mSCOA Amount (Quarterly)</t>
  </si>
  <si>
    <t xml:space="preserve">Quarterly Activities (Item) </t>
  </si>
  <si>
    <t xml:space="preserve">Section Name </t>
  </si>
  <si>
    <t>Annual (Means of Verification)</t>
  </si>
  <si>
    <t>Quarterly (Means of Verification)</t>
  </si>
  <si>
    <t xml:space="preserve">Quarterly Key Performance Indicator </t>
  </si>
  <si>
    <t>Section Name</t>
  </si>
  <si>
    <t xml:space="preserve">Basic Service Delivery </t>
  </si>
  <si>
    <t>None</t>
  </si>
  <si>
    <t>N/A</t>
  </si>
  <si>
    <t xml:space="preserve">Good Governance &amp; Public Participation </t>
  </si>
  <si>
    <t>Effective Public Participation, Good Governance and partnership</t>
  </si>
  <si>
    <t xml:space="preserve">Effective Public Participation, Good Governance and Partnerships 
</t>
  </si>
  <si>
    <t>Strengthen good governance and reduce risk</t>
  </si>
  <si>
    <t>1. Mayor’s Foreword</t>
  </si>
  <si>
    <t>Section 1 of the Municipal Finance Management Act (No.56 of 2003) defines the SDBIP as:</t>
  </si>
  <si>
    <t>“a detailed plan approved by the mayor of a municipality in terms of section 53 (1)(c)(ii) for implementing the municipality’s delivery of services and the execution of its annual budget and which must include (as part of the top layer) the following:</t>
  </si>
  <si>
    <t>In developing a good performance management tool for the municipality, the IDP is drafted, the budget is drafted and the service delivery and budget implementation plan (SDBIP) is developed in order to put into effect the budget. The SDBIP is a monitoring and implementation tool that is the vital link between the Executive Mayor, Council and Administration as it facilitates the process for holding management accountable for its performance.  The SDBIP quantifies the strategic objectives as highlighted in the budget to measurable outcomes.  It is then, that as a monitoring tool, the Executive Mayor and Council are able to monitor the performance of Senior Managers and the Community is able to monitor the municipality.</t>
  </si>
  <si>
    <t>Adherence to this SDBIP will ensure that the objectives set out in the budget are achieved and hence the objectives and goals identified in the IDP will be realised, thus ensuring service delivery and that the municipality meets the needs of the community.</t>
  </si>
  <si>
    <t>2. Introduction By Municipal Manager</t>
  </si>
  <si>
    <t xml:space="preserve">The SDBIP is a contract between the Administration, Council and Community where the goals and objectives as set out by the council are quantified and can be implemented by the administration of the municipality. Municipal Managers are encouraged to develop the SDBIP concept further so that it is meaningful and useful to managers. </t>
  </si>
  <si>
    <t>The SDBIP is essentially the management and implementation tool which sets in-year information, such as quarterly service delivery and monthly budget targets, and links each service delivery output to the budget of the municipality, thus providing credible management information and a detailed plan for how the municipality will provide such services and the inputs and financial resources to be used. The SDBIP indicates the responsibilities and outputs for each of the senior managers in the top management team, the inputs to be used, and the time deadlines for each output. The SDBIP will therefore determine the performance agreements of the municipal manager and senior managers, including the outputs and deadlines for which they will be held responsible. The SDBIP should also provide all expenditure information (for capital projects and services) per municipal ward, so that each output can be broken down per ward, where this is possible, to support ward councillors in service delivery information.</t>
  </si>
  <si>
    <t>The SDBIP aims to ensure that managers are problem-solvers, who routinely look out for unanticipated problems and resolve them as soon as possible and enables the Council to monitor the performance of the municipality against quarterly targets on service delivery.</t>
  </si>
  <si>
    <t>Being a management and implementation plan (and not a policy proposal), the SDBIP is not required to be approved by the council.  It is however tabled before council and made public for information and for the purpose of monitoring. The SDBIP should be seen as a dynamic document that may (at lower layers of the plan) be continually revised by the municipal manager and other top managers, as actual performance after each month or quarter is taken into account. However, the top-layer of the SDBIP and its targets cannot be revised without notifying the council, and if there is to be changes in service delivery targets and performance indicators, this must be with the approval of the council, following approval of an adjustments budget (section 54(1) (c) of MFMA). This Council approval is necessary to ensure that the Executive Mayor or Municipal Manager do not revise service delivery targets downwards in the event where there is poor performance.</t>
  </si>
  <si>
    <t>SDBIP “contract “diagram as depicted in the Circular No. 13 by National Treasury, MFMA</t>
  </si>
  <si>
    <t>These are the legal requirements and deadline limits to assist a municipality to comply with the law-however, best practice suggests that this be done earlier by municipalities, starting with senior managers to draw up their second layer departmental SDBIPs in the early stages of the planning and budget preparation process in line with the strategic direction set in the IDP. The mayor and municipal manager should lead this process.</t>
  </si>
  <si>
    <t>The municipality should ideally publish its draft SDBIP with its draft budget, or soon after as supporting documentation to assist its budget hearings process normally held at the end of March or in April. As noted above, the SDBIP should be submitted to the Executive Mayor by 1 May at the latest. If the draft SDBIP is to be provided for the budget hearings, the municipality may want to bring this date forward, or provide departmental SDBIPs as supporting information to the relevant committee around the end of March. In this case, the Executive Mayor will need to approve such departmental or draft SDBIP by mid-March.</t>
  </si>
  <si>
    <t>With careful planning of the budget process it may be possible for the Executive Mayor to approve the SDBIP in less than 7 days after the council approves the budget. Legally, to take account of possible revisions to the budget, the Act allows for this to occur not later than 28 days after budget approval.</t>
  </si>
  <si>
    <t>The SDBIP is a key management, implementation and monitoring tool, which provides operational content to the end-of-year service delivery targets, set in the budget and IDP. It determines the performance agreements for the municipal manager and all top managers, whose performance can then be monitored through Section 71 and 72 reports, and evaluated through the annual report process.</t>
  </si>
  <si>
    <t>Submission to the Executive Mayor</t>
  </si>
  <si>
    <t>Executive Mayor of Alfred Nzo District Municipality</t>
  </si>
  <si>
    <t>One of the most important and basic priorities for any municipality is to collect all its revenue as budgeted for. The failure to collect all such revenue will undermine the ability of the municipality to deliver on services. The municipality MUST ensure that it has instituted measures to achieve monthly revenue targets for each revenue source. The revenue projections relate to actual cash expected to be collected and should reconcile to the cash flow statement approved with the budget documentation. The reason for specifying actual revenue collected rather than accrued (billed) revenue is to ensure that expenditure does not exceed actual income</t>
  </si>
  <si>
    <t>Quarter 1 &amp; 2 Projections</t>
  </si>
  <si>
    <t>Source</t>
  </si>
  <si>
    <t>Jul</t>
  </si>
  <si>
    <t>Aug</t>
  </si>
  <si>
    <t>Sep</t>
  </si>
  <si>
    <t>Oct</t>
  </si>
  <si>
    <t>Nov</t>
  </si>
  <si>
    <t>Dec</t>
  </si>
  <si>
    <t>Total</t>
  </si>
  <si>
    <t>Consumer Debtors</t>
  </si>
  <si>
    <t>Property Rates</t>
  </si>
  <si>
    <t>Penalties  Imposed &amp; Collection Charges on Rates</t>
  </si>
  <si>
    <t xml:space="preserve">Electricity </t>
  </si>
  <si>
    <t>Water</t>
  </si>
  <si>
    <t>Sanitation</t>
  </si>
  <si>
    <t>Refuse Removal</t>
  </si>
  <si>
    <t>MIG Funding</t>
  </si>
  <si>
    <t>Donor Funding</t>
  </si>
  <si>
    <t>Conditional Grants</t>
  </si>
  <si>
    <t>Interest &amp; Investment Income</t>
  </si>
  <si>
    <t>Rent of facilities &amp; equipment</t>
  </si>
  <si>
    <t>Interest Earned on Outstanding Debtors</t>
  </si>
  <si>
    <t>Fines</t>
  </si>
  <si>
    <t>Licenses &amp; Permits</t>
  </si>
  <si>
    <t>Disposals of Property, Plant &amp; Equipment</t>
  </si>
  <si>
    <t>Other</t>
  </si>
  <si>
    <t>Agency Services</t>
  </si>
  <si>
    <t>Transfers Recognised - Operational</t>
  </si>
  <si>
    <t>Jan</t>
  </si>
  <si>
    <t>Feb</t>
  </si>
  <si>
    <t>Mar</t>
  </si>
  <si>
    <t>Apr</t>
  </si>
  <si>
    <t>May</t>
  </si>
  <si>
    <t>Jun</t>
  </si>
  <si>
    <t>These projections relate to cash paid and should reconcile to the cash flow statement adopted with the budget documentation. Each key GFS function is a “vote” and must have associated with it as appropriate: operating expenditure; revenue; capital expenditure; and measurable performance objectives.</t>
  </si>
  <si>
    <t>Vote/ Business Unit</t>
  </si>
  <si>
    <t>July</t>
  </si>
  <si>
    <t>August</t>
  </si>
  <si>
    <t>September</t>
  </si>
  <si>
    <t>Opex</t>
  </si>
  <si>
    <t>Capex</t>
  </si>
  <si>
    <t>Rev</t>
  </si>
  <si>
    <t>Corporate Services</t>
  </si>
  <si>
    <t>IDMS</t>
  </si>
  <si>
    <t>CDS</t>
  </si>
  <si>
    <t>Planning &amp; Economic Development</t>
  </si>
  <si>
    <t>Budget &amp;Treasury Office</t>
  </si>
  <si>
    <t>159 307.50</t>
  </si>
  <si>
    <t>Office the MM</t>
  </si>
  <si>
    <t>5 629 126.58</t>
  </si>
  <si>
    <t>Quarter 2 Expenditure Projections (YTD)</t>
  </si>
  <si>
    <t>4 199 434.08</t>
  </si>
  <si>
    <t>Quarter 3 Expenditure Projections (YTD)</t>
  </si>
  <si>
    <t>15 077 413.17</t>
  </si>
  <si>
    <t>Quarter 4 Expenditure Projections (Yd.)</t>
  </si>
  <si>
    <t>June</t>
  </si>
  <si>
    <t>a.    projections for each month of-</t>
  </si>
  <si>
    <t>              i.       revenue to be collected, by source; and</t>
  </si>
  <si>
    <t>             ii.       operational and capital expenditure, by vote;</t>
  </si>
  <si>
    <t>b.    Service delivery targets and performance indicators for each quarter”.</t>
  </si>
  <si>
    <t>Whilst the budget sets yearly service delivery and budget targets (revenue and expenditure per vote), it is imperative that in-year mechanisms are able to measure performance and progress on a continuous basis. Hence, the end-of-year targets must be based on quarterly and monthly targets, and the Municipal manager must ensure that the budget is built around quarterly and monthly information. Being a start-of-year planning and target tool, the SDBIP gives meaning to both in-year reporting in terms of section 71 (monthly reporting), section 72 (mid-year report) and end-of-year annual reports.</t>
  </si>
  <si>
    <t>It should be noted that it is up to the municipality to determine extra detail, and whether they wish to bring forward their deadlines for submission and approval. A municipality could also opt to have a high level SDBIP complete with ward break-downs for tabling and publication, but may also in addition make available lower layer departmental SDBIPs and other information as requested by Council.</t>
  </si>
  <si>
    <t xml:space="preserve">3. Timing And Methodology </t>
  </si>
  <si>
    <t>5. Financial Projections</t>
  </si>
  <si>
    <t xml:space="preserve"> Quarter 3 &amp; 4 Projections</t>
  </si>
  <si>
    <t>5.1 Quarterly/ Monthly Projections of Revenue Collected By Source</t>
  </si>
  <si>
    <t>5.2 Monthly Projections of and Expenditure by Vote</t>
  </si>
  <si>
    <t>Quarter 1 Expenditure Projections (YTD)</t>
  </si>
  <si>
    <t>COUNCILLOR S. MEHLOMAKHULU</t>
  </si>
  <si>
    <t>Z.H SIKHUNDLA</t>
  </si>
  <si>
    <t>R1 500 000.00</t>
  </si>
  <si>
    <t>Attendance Register, Meeting Minutes</t>
  </si>
  <si>
    <t>COMMUNITY DEVELOPMENT SERVICES - DISASTER MANAGEMENT UNIT</t>
  </si>
  <si>
    <t>Disaster Management Unit</t>
  </si>
  <si>
    <t>Basic Service Delivery and community empowerment</t>
  </si>
  <si>
    <t>Basic Service Delivery and Community Empowerment</t>
  </si>
  <si>
    <t>Disaster Management Public education and Community awareness programme ( Disaster 1)</t>
  </si>
  <si>
    <t xml:space="preserve">Disaster Management/Response, Recovery and Rehabilitation Programme </t>
  </si>
  <si>
    <t>OFFICE OF THE MUNICIPAL MANAGER - LEGAL SERVICES</t>
  </si>
  <si>
    <t>Legal Support and Representation</t>
  </si>
  <si>
    <t>Ensure the full implementation of ANDM Litigation Strategy</t>
  </si>
  <si>
    <t>Number of Progress Reports on Status of ANDM Legal Services Support Provided (cases attended to, contracts drafted/analysed/vetted/circulars drafted/ by-laws reviewed/ policies analysed/ municipal cases opinionated)</t>
  </si>
  <si>
    <t>Alfred Nzo District Legal Services’ Forum</t>
  </si>
  <si>
    <t>Ensure a fully functional Alfred Nzo District Legal Services’ Forum</t>
  </si>
  <si>
    <t>Number of Alfred Nzo District Legal Services’ Forum meetings held</t>
  </si>
  <si>
    <t xml:space="preserve">Personnel: District Legal Services Forum members
Logistics:  Invitations, Venue, Agenda, Attendance Register. Equipment: Projector, Pointer. </t>
  </si>
  <si>
    <t>Complete the following activities:                                1. Develop Invitations and meeting Agenda                                2. Develop and fnalise minutes</t>
  </si>
  <si>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</si>
  <si>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</si>
  <si>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</si>
  <si>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</si>
  <si>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R 0.00</t>
  </si>
  <si>
    <t>0.00</t>
  </si>
  <si>
    <t>Signature:  _____________________</t>
  </si>
  <si>
    <t>“Section 69 (3) (a) of the MFMA requires the accounting officer (Municipal Manager) to submit SDBIP and annual performance agreements for the municipal manager and all senior managers, as required in terms of section 57 (1) (b) of the Municipal Systems Act. These should be submitted to the mayor not later than 14 days after the approval of the annual budget. The Executive Mayor in accordance with section 53 (3) (a) &amp; (b) of the MFMA must not later than 14 days after the approval of the SDBIP ensure that the revenue and expenditure projections for each month and service delivery targets and performance indicators for each quarter, as set out in the SDBIP are made public. In the light of this statement must also ensure that the performance agreements of the municipal manager, senior managers and any other categories of officials as may be prescribed, are also made public. Copies of such performance agreements must be submitted to the Council and MEC for local government in the province”.</t>
  </si>
  <si>
    <t xml:space="preserve"> OFFICE OF THE MUNICIPAL MANAGER - LEGAL SERVICES</t>
  </si>
  <si>
    <t xml:space="preserve"> Legal Services</t>
  </si>
  <si>
    <t>Legal Services</t>
  </si>
  <si>
    <t>10.1.4.2</t>
  </si>
  <si>
    <t>Top Layer</t>
  </si>
  <si>
    <t>Bottom Layer</t>
  </si>
  <si>
    <t>SDBIP Layer</t>
  </si>
  <si>
    <t>As the Executive Mayor of the Alfred Nzo District Municipality, I hereby approve this document as the Service Delivery and Budget Implementation Plan (SDBIP) of this municipality and thus constituting the Annual Plan for the Municipality for the financial year 2019/20.</t>
  </si>
  <si>
    <t>SECTION 53(1) (C) (ii) – ACKNOWLEDGEMENT OF RECEIPT BY THE EXECUTIVE MAYOR</t>
  </si>
  <si>
    <t>The top layer service delivery budget implementation plan is hereby received in terms of Section 53(1) (c) (ii) of the Municipal Finance Management Act (MFMA), MFMA.</t>
  </si>
  <si>
    <t>6.3.4.3.1</t>
  </si>
  <si>
    <t xml:space="preserve">Construction Report  </t>
  </si>
  <si>
    <t>11.3.4.3.1</t>
  </si>
  <si>
    <t>6.3.4.3.6</t>
  </si>
  <si>
    <t>11.3.4.3.6</t>
  </si>
  <si>
    <t>6.3.4.3.7</t>
  </si>
  <si>
    <t>100% of households assisted with immediate relief materials upon disaster incidents within ANDM</t>
  </si>
  <si>
    <t>% of households assisted with immediate relief materials upon disaster incidents</t>
  </si>
  <si>
    <t>Assessment report forms, disaster assistance report</t>
  </si>
  <si>
    <t>11.3.4.3.8</t>
  </si>
  <si>
    <t xml:space="preserve">Coordinate post disaster response &amp; recovery should disaster occur </t>
  </si>
  <si>
    <t>100% of disaster households assisted  within ANDM</t>
  </si>
  <si>
    <t>% of disaster households assisted within ANDM</t>
  </si>
  <si>
    <t>Assessment and number of relief material distributed</t>
  </si>
  <si>
    <t>100% of disaster plans implemented within ANDM</t>
  </si>
  <si>
    <t>% of disaster disaster households assisted within ANDM</t>
  </si>
  <si>
    <t>6.3.4.3.9</t>
  </si>
  <si>
    <t>11.3.4.3.9</t>
  </si>
  <si>
    <t>6.3.4.3.5</t>
  </si>
  <si>
    <t>11.3.4.3.5</t>
  </si>
  <si>
    <t xml:space="preserve">Disaster Management/Disaster Management </t>
  </si>
  <si>
    <r>
      <rPr>
        <b/>
        <sz val="10"/>
        <color indexed="8"/>
        <rFont val="Arial"/>
        <family val="2"/>
      </rPr>
      <t>Personnel:</t>
    </r>
    <r>
      <rPr>
        <sz val="10"/>
        <color indexed="8"/>
        <rFont val="Arial"/>
        <family val="2"/>
      </rPr>
      <t>Manager: Disaster Management</t>
    </r>
    <r>
      <rPr>
        <b/>
        <sz val="10"/>
        <color indexed="8"/>
        <rFont val="Arial"/>
        <family val="2"/>
      </rPr>
      <t xml:space="preserve">
 Budget:</t>
    </r>
    <r>
      <rPr>
        <sz val="10"/>
        <color indexed="8"/>
        <rFont val="Arial"/>
        <family val="2"/>
      </rPr>
      <t xml:space="preserve"> Financial resource </t>
    </r>
    <r>
      <rPr>
        <b/>
        <sz val="10"/>
        <color indexed="8"/>
        <rFont val="Arial"/>
        <family val="2"/>
      </rPr>
      <t xml:space="preserve">
</t>
    </r>
  </si>
  <si>
    <t>Approval Signature: ______________________</t>
  </si>
  <si>
    <r>
      <rPr>
        <b/>
        <sz val="10"/>
        <rFont val="Arial"/>
        <family val="2"/>
      </rPr>
      <t xml:space="preserve">Personnel: </t>
    </r>
    <r>
      <rPr>
        <sz val="10"/>
        <rFont val="Arial"/>
        <family val="2"/>
      </rPr>
      <t xml:space="preserve">Legal Services Personnel, All Depts                             </t>
    </r>
    <r>
      <rPr>
        <b/>
        <sz val="10"/>
        <rFont val="Arial"/>
        <family val="2"/>
      </rPr>
      <t>Stakeholders:</t>
    </r>
    <r>
      <rPr>
        <sz val="10"/>
        <rFont val="Arial"/>
        <family val="2"/>
      </rPr>
      <t xml:space="preserve"> All appointed law firms, Various govt departments
</t>
    </r>
  </si>
  <si>
    <r>
      <rPr>
        <b/>
        <sz val="10"/>
        <rFont val="Arial"/>
        <family val="2"/>
      </rPr>
      <t xml:space="preserve">Personnel: </t>
    </r>
    <r>
      <rPr>
        <sz val="10"/>
        <rFont val="Arial"/>
        <family val="2"/>
      </rPr>
      <t xml:space="preserve">Legal Services Personnel, All Depts                             </t>
    </r>
    <r>
      <rPr>
        <b/>
        <sz val="10"/>
        <rFont val="Arial"/>
        <family val="2"/>
      </rPr>
      <t xml:space="preserve">Stakeholders: </t>
    </r>
    <r>
      <rPr>
        <sz val="10"/>
        <rFont val="Arial"/>
        <family val="2"/>
      </rPr>
      <t xml:space="preserve">All appointed law firms, Various govt departments
</t>
    </r>
  </si>
  <si>
    <r>
      <rPr>
        <b/>
        <sz val="10"/>
        <rFont val="Arial"/>
        <family val="2"/>
      </rPr>
      <t xml:space="preserve">Personnel: </t>
    </r>
    <r>
      <rPr>
        <sz val="10"/>
        <rFont val="Arial"/>
        <family val="2"/>
      </rPr>
      <t xml:space="preserve">Legal Services Personnel, All Depts                           </t>
    </r>
    <r>
      <rPr>
        <b/>
        <sz val="10"/>
        <rFont val="Arial"/>
        <family val="2"/>
      </rPr>
      <t xml:space="preserve">  Stakeholders</t>
    </r>
    <r>
      <rPr>
        <sz val="10"/>
        <rFont val="Arial"/>
        <family val="2"/>
      </rPr>
      <t xml:space="preserve">: All appointed law firms, Various govt departments
</t>
    </r>
  </si>
  <si>
    <r>
      <t xml:space="preserve">Personnel: Legal Services Personnel, All Depts                             </t>
    </r>
    <r>
      <rPr>
        <b/>
        <sz val="10"/>
        <rFont val="Arial"/>
        <family val="2"/>
      </rPr>
      <t>Stakeholders:</t>
    </r>
    <r>
      <rPr>
        <sz val="10"/>
        <rFont val="Arial"/>
        <family val="2"/>
      </rPr>
      <t xml:space="preserve"> All appointed law firms, Various govt departments
</t>
    </r>
  </si>
  <si>
    <r>
      <rPr>
        <b/>
        <sz val="10"/>
        <rFont val="Arial"/>
        <family val="2"/>
      </rPr>
      <t>Personnel:</t>
    </r>
    <r>
      <rPr>
        <sz val="10"/>
        <rFont val="Arial"/>
        <family val="2"/>
      </rPr>
      <t xml:space="preserve"> District Legal Services Forum members
</t>
    </r>
    <r>
      <rPr>
        <b/>
        <sz val="10"/>
        <rFont val="Arial"/>
        <family val="2"/>
      </rPr>
      <t xml:space="preserve">Logistics: </t>
    </r>
    <r>
      <rPr>
        <sz val="10"/>
        <rFont val="Arial"/>
        <family val="2"/>
      </rPr>
      <t xml:space="preserve"> Invitations, Venue, Agenda, Attendance Register. </t>
    </r>
    <r>
      <rPr>
        <b/>
        <sz val="10"/>
        <rFont val="Arial"/>
        <family val="2"/>
      </rPr>
      <t xml:space="preserve">Equipment: </t>
    </r>
    <r>
      <rPr>
        <sz val="10"/>
        <rFont val="Arial"/>
        <family val="2"/>
      </rPr>
      <t xml:space="preserve">Projector, Pointer. </t>
    </r>
  </si>
  <si>
    <r>
      <rPr>
        <b/>
        <sz val="10"/>
        <rFont val="Arial"/>
        <family val="2"/>
      </rPr>
      <t>Complete the following activities:</t>
    </r>
    <r>
      <rPr>
        <sz val="10"/>
        <rFont val="Arial"/>
        <family val="2"/>
      </rPr>
      <t xml:space="preserve">                                1. Develop Invitations and meeting Agenda                                2. Develop and fnalise minutes</t>
    </r>
  </si>
  <si>
    <t>July - June</t>
  </si>
  <si>
    <t>Summary of Departmental Budget</t>
  </si>
  <si>
    <t>Bid Committee Training</t>
  </si>
  <si>
    <t>6.3.2.7.3</t>
  </si>
  <si>
    <t>Number of bid committee trainings facilitated</t>
  </si>
  <si>
    <t>1 Bid Committee Trainings facilitated 30 September 2019</t>
  </si>
  <si>
    <t>1 Bid Committee Trainings facilitated</t>
  </si>
  <si>
    <t>Supply Chain Management/Bid Committees</t>
  </si>
  <si>
    <t>Supply Chain Management/Procurement Plan</t>
  </si>
  <si>
    <t xml:space="preserve">1 Bid Committee Training facilitated </t>
  </si>
  <si>
    <t>Develop terms of reference. Advertisement for service provider, facilitate training to bid committee members.</t>
  </si>
  <si>
    <t>Terms of reference, Advert, Purchase order, training attendance register</t>
  </si>
  <si>
    <t xml:space="preserve">Good governance and public participation </t>
  </si>
  <si>
    <t>6.3.3.5.1.</t>
  </si>
  <si>
    <t>Provide 4 Progress Reports on Status of ANDM Legal Services Support by 30 June 2022</t>
  </si>
  <si>
    <t>4 Progress Reports on Status of ANDM Legal Services Support Provided by 30 June 2022</t>
  </si>
  <si>
    <t>2  000 000 00</t>
  </si>
  <si>
    <t>OMM/Legal Services/ Legal Support and Representation</t>
  </si>
  <si>
    <t>4 Progress Reports on Status of ANDM Legal Services Support</t>
  </si>
  <si>
    <r>
      <rPr>
        <b/>
        <sz val="10"/>
        <rFont val="Arial"/>
        <family val="2"/>
      </rPr>
      <t xml:space="preserve">Complete 1 Target: </t>
    </r>
    <r>
      <rPr>
        <sz val="10"/>
        <rFont val="Arial"/>
        <family val="2"/>
      </rPr>
      <t xml:space="preserve">                                                1. Provide 1 Progress Reports on Status of ANDM Legal Services Support by 30 September 2021
</t>
    </r>
  </si>
  <si>
    <t>1 Progress Report on Status of ANDM Legal Services Support Provided</t>
  </si>
  <si>
    <t xml:space="preserve">Number of Targets Completed </t>
  </si>
  <si>
    <t>500 000 00</t>
  </si>
  <si>
    <t>Progress Reports on Status of ANDM Legal Services</t>
  </si>
  <si>
    <r>
      <rPr>
        <b/>
        <sz val="10"/>
        <rFont val="Arial"/>
        <family val="2"/>
      </rPr>
      <t xml:space="preserve">Complete 1 Target: </t>
    </r>
    <r>
      <rPr>
        <sz val="10"/>
        <rFont val="Arial"/>
        <family val="2"/>
      </rPr>
      <t xml:space="preserve">                                                1. Provide 1 Progress Reports on Status of ANDM Legal Services Support by 31 December 2021</t>
    </r>
  </si>
  <si>
    <t>500  000 00</t>
  </si>
  <si>
    <r>
      <rPr>
        <b/>
        <sz val="10"/>
        <rFont val="Arial"/>
        <family val="2"/>
      </rPr>
      <t xml:space="preserve">Complete 1 Target:    </t>
    </r>
    <r>
      <rPr>
        <sz val="10"/>
        <rFont val="Arial"/>
        <family val="2"/>
      </rPr>
      <t xml:space="preserve">                                             1. Provide 1 Progress Reports on Status of ANDM Legal Services Support by 30 March 2022
</t>
    </r>
  </si>
  <si>
    <r>
      <rPr>
        <b/>
        <sz val="10"/>
        <rFont val="Arial"/>
        <family val="2"/>
      </rPr>
      <t xml:space="preserve">Complete 1 Target: </t>
    </r>
    <r>
      <rPr>
        <sz val="10"/>
        <rFont val="Arial"/>
        <family val="2"/>
      </rPr>
      <t xml:space="preserve">                                                1. Provide 1 Progress Reports on Status of ANDM Legal Services Support by 30 June 2022
</t>
    </r>
  </si>
  <si>
    <t>6.3.3.5.2</t>
  </si>
  <si>
    <t>Hold four Alfred Nzo District Legal Services’ Forum meetings by 30 June 2022</t>
  </si>
  <si>
    <t>Four Alfred Nzo District Legal Services’ Forum meetings held by 30 June 2022</t>
  </si>
  <si>
    <t>OMM/Legal Services/ Alfred Nzo District Legal Services’ Forum</t>
  </si>
  <si>
    <r>
      <rPr>
        <b/>
        <sz val="10"/>
        <rFont val="Arial"/>
        <family val="2"/>
      </rPr>
      <t xml:space="preserve">Complete 1 Target:  </t>
    </r>
    <r>
      <rPr>
        <sz val="10"/>
        <rFont val="Arial"/>
        <family val="2"/>
      </rPr>
      <t xml:space="preserve">                                                                                                   1. Hold one Alfred Nzo District Legal Services’ Forum meeting by 30 September 2021.</t>
    </r>
  </si>
  <si>
    <t>One Alfred Nzo District Legal Services’ Forum meeting held</t>
  </si>
  <si>
    <t>Number of Targets Completed</t>
  </si>
  <si>
    <t>invitation to attend meeting                           Meeting Minutes</t>
  </si>
  <si>
    <r>
      <rPr>
        <b/>
        <sz val="10"/>
        <rFont val="Arial"/>
        <family val="2"/>
      </rPr>
      <t xml:space="preserve">Complete 1 Target:  </t>
    </r>
    <r>
      <rPr>
        <sz val="10"/>
        <rFont val="Arial"/>
        <family val="2"/>
      </rPr>
      <t xml:space="preserve">                                                                                                   1. Hold one Alfred Nzo District Legal Services’ Forum meeting by 31 December 2021.</t>
    </r>
  </si>
  <si>
    <t>Invitation to attend meeting                           Meeting Minutes</t>
  </si>
  <si>
    <r>
      <rPr>
        <b/>
        <sz val="10"/>
        <rFont val="Arial"/>
        <family val="2"/>
      </rPr>
      <t xml:space="preserve">Complete 1 Target:  </t>
    </r>
    <r>
      <rPr>
        <sz val="10"/>
        <rFont val="Arial"/>
        <family val="2"/>
      </rPr>
      <t xml:space="preserve">                                                                                                   1. Hold one Alfred Nzo District Legal Services’ Forum meeting by 31 March 2022.</t>
    </r>
  </si>
  <si>
    <t>Invitation to attend meeting                        Meeting Minutes</t>
  </si>
  <si>
    <r>
      <rPr>
        <b/>
        <sz val="10"/>
        <rFont val="Arial"/>
        <family val="2"/>
      </rPr>
      <t xml:space="preserve">Complete 1 Target:  </t>
    </r>
    <r>
      <rPr>
        <sz val="10"/>
        <rFont val="Arial"/>
        <family val="2"/>
      </rPr>
      <t xml:space="preserve">                                                                                                   1. Hold one Alfred Nzo District Legal Services’ Forum meeting by 30 June 2022</t>
    </r>
  </si>
  <si>
    <t>Invitation  to attend meeting                            Meeting Minutes</t>
  </si>
  <si>
    <t>10.1.11</t>
  </si>
  <si>
    <t>Construction of Mbizana Satelite Centre – Mbizana</t>
  </si>
  <si>
    <t>Improve community and social safety of the district, decentralisation of services to improve access of services to community of Mbizana</t>
  </si>
  <si>
    <t>Construction of Phase 2 of satellite disaster centre by 30 June 2022</t>
  </si>
  <si>
    <t>Construction of Mbizana Disaster Management Centre</t>
  </si>
  <si>
    <t xml:space="preserve">Number of satellite disaster centres constructed </t>
  </si>
  <si>
    <t>Disaster Management/Satellite centre constructed-Mbizana</t>
  </si>
  <si>
    <t>Construction of the centre in progress</t>
  </si>
  <si>
    <r>
      <rPr>
        <b/>
        <sz val="10"/>
        <color indexed="8"/>
        <rFont val="Arial"/>
        <family val="2"/>
      </rPr>
      <t>Personnel:</t>
    </r>
    <r>
      <rPr>
        <sz val="10"/>
        <color indexed="8"/>
        <rFont val="Arial"/>
        <family val="2"/>
      </rPr>
      <t>Manager: Disaster Management, l</t>
    </r>
    <r>
      <rPr>
        <b/>
        <sz val="10"/>
        <color indexed="8"/>
        <rFont val="Arial"/>
        <family val="2"/>
      </rPr>
      <t xml:space="preserve">ogistics: </t>
    </r>
    <r>
      <rPr>
        <b/>
        <sz val="10"/>
        <color indexed="8"/>
        <rFont val="Arial"/>
        <family val="2"/>
      </rPr>
      <t xml:space="preserve">
</t>
    </r>
  </si>
  <si>
    <t>PSC meeting</t>
  </si>
  <si>
    <t xml:space="preserve">Progress report </t>
  </si>
  <si>
    <t>Construction report</t>
  </si>
  <si>
    <t>PSC Meeting</t>
  </si>
  <si>
    <t xml:space="preserve">
PSC Meeting</t>
  </si>
  <si>
    <t>Disaster Management Programme - procurement of personal protective clothing</t>
  </si>
  <si>
    <t>6.3.4.3.2</t>
  </si>
  <si>
    <t>Promote safety of Alfred Nzo DM employees</t>
  </si>
  <si>
    <t>Procured PPE by 30 September 2021</t>
  </si>
  <si>
    <t>To keep Alfred Nzo Disaster practitioners safe when discharging their duties</t>
  </si>
  <si>
    <t>Delivered PPE with delivery note by 30 September 2021</t>
  </si>
  <si>
    <t>Approved Terms of reference</t>
  </si>
  <si>
    <t xml:space="preserve">Personnel:Manager: Disaster Management, logistics: 
</t>
  </si>
  <si>
    <t>Draft terms of reference, SCM to advertise, appointment of the service provider.</t>
  </si>
  <si>
    <t>signed terms of reference, copy of advert and the order</t>
  </si>
  <si>
    <t>Period at which terms of reference are submitted for approval</t>
  </si>
  <si>
    <t>Terms of refernce, order, advert &amp; delivery note</t>
  </si>
  <si>
    <t xml:space="preserve">40 Disaster Management Public Awareness campaigns conducted </t>
  </si>
  <si>
    <t>40 Disaster Management Public Awareness campaigns conducted by 30 June 2022</t>
  </si>
  <si>
    <t>40 Disaster Management Public Awareness campaigns conducted</t>
  </si>
  <si>
    <t>Number of Disaster Management awareness campaigns conducted (annual KPI); Number of activities completed (quarterly KPI)</t>
  </si>
  <si>
    <t>Disaster Managemenrt/Disaster Management Public education and Community awareness programme ( Disaster 1)</t>
  </si>
  <si>
    <t>Public awareness campaigns programme for 2020/21; Attendance Registers</t>
  </si>
  <si>
    <t>11.3.4.3.7</t>
  </si>
  <si>
    <t>10 Disaster Management public awareness campaigns conducted by 30 September  2021</t>
  </si>
  <si>
    <r>
      <rPr>
        <b/>
        <sz val="10"/>
        <color indexed="8"/>
        <rFont val="Arial"/>
        <family val="2"/>
      </rPr>
      <t>Personnel:</t>
    </r>
    <r>
      <rPr>
        <sz val="10"/>
        <color indexed="8"/>
        <rFont val="Arial"/>
        <family val="2"/>
      </rPr>
      <t xml:space="preserve"> Manager: Disaster Management, Stakeholders, SCM officials            
</t>
    </r>
    <r>
      <rPr>
        <b/>
        <sz val="10"/>
        <color indexed="8"/>
        <rFont val="Arial"/>
        <family val="2"/>
      </rPr>
      <t xml:space="preserve">Logistics: </t>
    </r>
    <r>
      <rPr>
        <sz val="10"/>
        <color indexed="8"/>
        <rFont val="Arial"/>
        <family val="2"/>
      </rPr>
      <t>Venue, Stationary,Agenda and Attendance Register</t>
    </r>
  </si>
  <si>
    <t xml:space="preserve">Conduct 10 public awareness campaigns  </t>
  </si>
  <si>
    <t xml:space="preserve">Conduct 10 public awareness campaigns </t>
  </si>
  <si>
    <t>Number of Disaster Management awareness campaigns conducted</t>
  </si>
  <si>
    <t>10 Disaster Management public awareness campaigns conducted by 31 December 2021</t>
  </si>
  <si>
    <r>
      <rPr>
        <b/>
        <sz val="10"/>
        <color indexed="8"/>
        <rFont val="Arial"/>
        <family val="2"/>
      </rPr>
      <t>Personnel:</t>
    </r>
    <r>
      <rPr>
        <sz val="10"/>
        <color indexed="8"/>
        <rFont val="Arial"/>
        <family val="2"/>
      </rPr>
      <t xml:space="preserve"> Manager: Disaster Management, Stakeholders            
</t>
    </r>
    <r>
      <rPr>
        <b/>
        <sz val="10"/>
        <color indexed="8"/>
        <rFont val="Arial"/>
        <family val="2"/>
      </rPr>
      <t>Logistics</t>
    </r>
    <r>
      <rPr>
        <sz val="10"/>
        <color indexed="8"/>
        <rFont val="Arial"/>
        <family val="2"/>
      </rPr>
      <t>: Venue, Stationary,Agenda and Attendance Register</t>
    </r>
  </si>
  <si>
    <t xml:space="preserve">10 public awareness campaigns conducted </t>
  </si>
  <si>
    <t>Disaster Management public awareness campaign Attendance Registers</t>
  </si>
  <si>
    <t>10 Disaster Management public awareness campaigns conducted by 31 March 2022</t>
  </si>
  <si>
    <r>
      <rPr>
        <b/>
        <sz val="10"/>
        <color indexed="8"/>
        <rFont val="Arial"/>
        <family val="2"/>
      </rPr>
      <t>Personnel:</t>
    </r>
    <r>
      <rPr>
        <sz val="10"/>
        <color indexed="8"/>
        <rFont val="Arial"/>
        <family val="2"/>
      </rPr>
      <t xml:space="preserve">Manager: Disaster Management, Stakeholders            
</t>
    </r>
    <r>
      <rPr>
        <b/>
        <sz val="10"/>
        <color indexed="8"/>
        <rFont val="Arial"/>
        <family val="2"/>
      </rPr>
      <t>Logistics:</t>
    </r>
    <r>
      <rPr>
        <sz val="10"/>
        <color indexed="8"/>
        <rFont val="Arial"/>
        <family val="2"/>
      </rPr>
      <t xml:space="preserve"> Venue, Stationary,Agenda and Attendance Register</t>
    </r>
  </si>
  <si>
    <t xml:space="preserve">Conduct 10- public awareness campaigns </t>
  </si>
  <si>
    <t>10  Public awareness campaigns conducted</t>
  </si>
  <si>
    <t xml:space="preserve">10 Disaster Management public awareness campaigns conducted by 30 June 2022 </t>
  </si>
  <si>
    <t xml:space="preserve">10 Public awareness campaigns conducted </t>
  </si>
  <si>
    <t xml:space="preserve">Response, Recovery and Rehabilitation Programme </t>
  </si>
  <si>
    <t>IStrengthen good governance and reduce risk by Inculcating the culture of Disaster Prevention.</t>
  </si>
  <si>
    <t>100% of households assisted with immediate relief materials upon disaster incidents within ANDM by 30 June 2022</t>
  </si>
  <si>
    <t>100% of households assisted with immediate relief materials upon disaster incidents within ANDM by 30 September 2021</t>
  </si>
  <si>
    <r>
      <rPr>
        <b/>
        <sz val="10"/>
        <color indexed="8"/>
        <rFont val="Arial"/>
        <family val="2"/>
      </rPr>
      <t>Personnel</t>
    </r>
    <r>
      <rPr>
        <sz val="10"/>
        <color indexed="8"/>
        <rFont val="Arial"/>
        <family val="2"/>
      </rPr>
      <t xml:space="preserve">:Manager: Disaster Management,Stakeholders SCM Officials            
</t>
    </r>
    <r>
      <rPr>
        <b/>
        <sz val="10"/>
        <color indexed="8"/>
        <rFont val="Arial"/>
        <family val="2"/>
      </rPr>
      <t>Logistics:</t>
    </r>
    <r>
      <rPr>
        <sz val="10"/>
        <color indexed="8"/>
        <rFont val="Arial"/>
        <family val="2"/>
      </rPr>
      <t xml:space="preserve"> Venue, Stationary,Agenda, pointer and Attendance Register</t>
    </r>
  </si>
  <si>
    <t>100% of households assisted with immediate relief materials upon disaster incidents within ANDM by  31 December 2021</t>
  </si>
  <si>
    <t>100% of households assisted with immediate relief materials upon disaster incidents within ANDM by 31 March 2022</t>
  </si>
  <si>
    <t>Professional Registration Fees  (Registration to DMISA)</t>
  </si>
  <si>
    <t>6.3.4.3.3</t>
  </si>
  <si>
    <t xml:space="preserve">Promote public participation and good meaningful governance </t>
  </si>
  <si>
    <t>Proffesionalisation of disaster practitioners by 30 September 2021</t>
  </si>
  <si>
    <t>Registered disaster practitioners</t>
  </si>
  <si>
    <t>Proffesionalization of disaster practitioners</t>
  </si>
  <si>
    <t>Proof of registration with registered numbers</t>
  </si>
  <si>
    <r>
      <rPr>
        <b/>
        <sz val="10"/>
        <color indexed="8"/>
        <rFont val="Arial"/>
        <family val="2"/>
      </rPr>
      <t>Personnel</t>
    </r>
    <r>
      <rPr>
        <sz val="10"/>
        <color indexed="8"/>
        <rFont val="Arial"/>
        <family val="2"/>
      </rPr>
      <t xml:space="preserve">:Manager: Disaster Management, HR Officials            
</t>
    </r>
  </si>
  <si>
    <t>Solicit quotation, registration and payment.</t>
  </si>
  <si>
    <t>Proffesionalized disaster practitioners</t>
  </si>
  <si>
    <t>registered disaster practitioners of DMISA</t>
  </si>
  <si>
    <t>Proof of registration</t>
  </si>
  <si>
    <t>Good Governance &amp; Public Participation</t>
  </si>
  <si>
    <t>Procurement of Early warning system</t>
  </si>
  <si>
    <t>Strengthen good governance and reduce risk by Inculcating the culture of Disaster Prevention.</t>
  </si>
  <si>
    <t>Early dissemination of information to the communities</t>
  </si>
  <si>
    <t>Installed early warning system</t>
  </si>
  <si>
    <t>Early warning system purchased by the 31 December 2021</t>
  </si>
  <si>
    <t>Personnel:Manager: Disaster Management,           
Logistics: Finance, Legal Services</t>
  </si>
  <si>
    <t>Identify areas for the installation of cameras</t>
  </si>
  <si>
    <t>Installation of cameras</t>
  </si>
  <si>
    <t>Installed cameras</t>
  </si>
  <si>
    <t>Signed MOU with SAWS</t>
  </si>
  <si>
    <t>Scientific risk profiling of disaster prone areas</t>
  </si>
  <si>
    <t>6.3.4.3.8</t>
  </si>
  <si>
    <t>Identified risk profiled areas by 31 December 2021</t>
  </si>
  <si>
    <t>Risk profiling maps</t>
  </si>
  <si>
    <t>Risk profiling completed and maps submitted by the 31 December 2021</t>
  </si>
  <si>
    <t>Personnel:Manager: Disaster Management,          
Logistics: Venue, Stationary,Agenda, pointer and Attendance Register</t>
  </si>
  <si>
    <t>signed terms of reference, copy of advert and the appointment letter</t>
  </si>
  <si>
    <t>TOR's Advert, Purchase order &amp; Risk profiling maps</t>
  </si>
  <si>
    <t>Disaster Management Research Agenda</t>
  </si>
  <si>
    <t>Research agenda document</t>
  </si>
  <si>
    <t>Informed communities about the best posible ways to reduce disasters</t>
  </si>
  <si>
    <t>Identify higher learning istitutions with the aim of signing an MOU</t>
  </si>
  <si>
    <t xml:space="preserve">Personnel:Manager: Disaster Management, SCM officials, Legal Services, </t>
  </si>
  <si>
    <t xml:space="preserve">Draft terms of reference, engage identified higher learning instituions </t>
  </si>
  <si>
    <t>signed MOU with the institution</t>
  </si>
  <si>
    <t>Signed MOU</t>
  </si>
  <si>
    <t>Completion of the research agenda document</t>
  </si>
  <si>
    <t>Identified stakeholders for consultation</t>
  </si>
  <si>
    <t>Consultation with communities &amp; all stakeholders</t>
  </si>
  <si>
    <t>Consolidated inputs from stakeholders.</t>
  </si>
  <si>
    <t>Draft research agenda document</t>
  </si>
  <si>
    <t>Fire and Rescue Services</t>
  </si>
  <si>
    <t>Basic Service Delivery</t>
  </si>
  <si>
    <t>Basic Services Delivery and Community Empowerment</t>
  </si>
  <si>
    <t>Swift Water Rescue, High Angle &amp; firefighting Equipment</t>
  </si>
  <si>
    <t>6.3.4.2.1</t>
  </si>
  <si>
    <t>To ensure and uphold effective fire and rescue services within the ANDM jurisdiction</t>
  </si>
  <si>
    <t>Procure 1 rescue trailer containing Swift Water Rescue, High Angle and firefighting Equipment by 30 June 2022</t>
  </si>
  <si>
    <t>1 rescue trailer containing Swift Water Rescue, High Angle and firefighting Equipment Procured by 30 June 2022</t>
  </si>
  <si>
    <t>Number of rescue trailers procured</t>
  </si>
  <si>
    <t>R500 000.00</t>
  </si>
  <si>
    <t>CDS/Fire and Rescue Services/Swift Water Rescue, High Angle &amp; firefighting Equipment</t>
  </si>
  <si>
    <t xml:space="preserve">Signed Terms of Reference and Delivery Note
</t>
  </si>
  <si>
    <t>10.4.2.1</t>
  </si>
  <si>
    <r>
      <rPr>
        <b/>
        <sz val="10"/>
        <color theme="1"/>
        <rFont val="Arial"/>
        <family val="2"/>
      </rPr>
      <t xml:space="preserve">Complete 1 target: </t>
    </r>
    <r>
      <rPr>
        <sz val="10"/>
        <color theme="1"/>
        <rFont val="Arial"/>
        <family val="2"/>
      </rPr>
      <t xml:space="preserve">                                                                                                                                                           1. One signed Terms of reference developed for the  procurement of 1 rescue trailer containing Swift Water Rescue, High Angle and firefighting Equipment by 30 September 2021                                                                               </t>
    </r>
  </si>
  <si>
    <r>
      <t xml:space="preserve">Personnel: </t>
    </r>
    <r>
      <rPr>
        <sz val="10"/>
        <color theme="1"/>
        <rFont val="Arial"/>
        <family val="2"/>
      </rPr>
      <t xml:space="preserve">Station Officers,Chief Fire Officer, SCM Personnel                                                                                            </t>
    </r>
  </si>
  <si>
    <t>1. Crafting terms of reference for procurement of Fire and Rescue Services equipment by 30/07/2021.                                                                                                                              1. Submit termes of reference BTO by 07/08/2021                                                                                                                                 Present Term of Reference to Bid Specification Commity and monitor the sitting of procurement committies till project is advertised.                                                                                                                                                         Folow-up procurement process from advertisement to delivery of procured equipment</t>
  </si>
  <si>
    <t>1 signed Terms of Reference</t>
  </si>
  <si>
    <t xml:space="preserve">Number of targets completed </t>
  </si>
  <si>
    <t>Signed Terms of Reference</t>
  </si>
  <si>
    <r>
      <rPr>
        <b/>
        <sz val="10"/>
        <color rgb="FF000000"/>
        <rFont val="Arial"/>
        <family val="2"/>
      </rPr>
      <t xml:space="preserve">Complete 1 target:  </t>
    </r>
    <r>
      <rPr>
        <sz val="10"/>
        <color rgb="FF000000"/>
        <rFont val="Arial"/>
        <family val="2"/>
      </rPr>
      <t xml:space="preserve">                                                                                                                                                          1. Facilitate and monitor procurement processes to aquire a suitable service provider that with provide 1 rescue trailer containing Swift Water Rescue, High Angle and firefighting Equipment by 31 December 2021</t>
    </r>
  </si>
  <si>
    <r>
      <rPr>
        <b/>
        <sz val="10"/>
        <color theme="1"/>
        <rFont val="Arial"/>
        <family val="2"/>
      </rPr>
      <t>Personnel:</t>
    </r>
    <r>
      <rPr>
        <sz val="10"/>
        <color theme="1"/>
        <rFont val="Arial"/>
        <family val="2"/>
      </rPr>
      <t xml:space="preserve">CDS admin,Chief Fire Officer, Printer, stationery
</t>
    </r>
  </si>
  <si>
    <t>facilitate and monitor the process of aquiring of service provider by BTO</t>
  </si>
  <si>
    <t>Procurement processes to aquire a suitable service provider that with provide 1 rescue trailer containing Swift Water Rescue, High Angle and firefighting Equipment facilitated and monitored</t>
  </si>
  <si>
    <t>Follow up correspondance with SCM office (Email/s)</t>
  </si>
  <si>
    <t xml:space="preserve">None </t>
  </si>
  <si>
    <t xml:space="preserve">Municipal Transformation &amp; Organisational Development </t>
  </si>
  <si>
    <t>A capable and financially viable institution</t>
  </si>
  <si>
    <t>Repairs - Emergency Communication Center</t>
  </si>
  <si>
    <t>6.3.4.2.3</t>
  </si>
  <si>
    <t>There is one existing system in place</t>
  </si>
  <si>
    <t>Revive and maintain 1 Emergency Communication Control Center system by 30 June 2022</t>
  </si>
  <si>
    <t>1 Emergency Communication Control Center system revived and maintained by 30 June 2022</t>
  </si>
  <si>
    <t>Number of Emergency Control Center revived and maintained</t>
  </si>
  <si>
    <t>R450 000.</t>
  </si>
  <si>
    <t>CDS/Fire and Rescue Services/Repairs - Emergency Communication Center</t>
  </si>
  <si>
    <t>Attendance register, signed Terms of Reference, Order</t>
  </si>
  <si>
    <t>10.4.2.2</t>
  </si>
  <si>
    <r>
      <rPr>
        <b/>
        <sz val="10"/>
        <color theme="1"/>
        <rFont val="Arial"/>
        <family val="2"/>
      </rPr>
      <t xml:space="preserve">Complete 1 target:     </t>
    </r>
    <r>
      <rPr>
        <sz val="10"/>
        <color theme="1"/>
        <rFont val="Arial"/>
        <family val="2"/>
      </rPr>
      <t xml:space="preserve">                                                                                              1. Hold one consultation session with ANDM ICT unit by 30 September 2021</t>
    </r>
  </si>
  <si>
    <t>Personel, ICT Manager, Printer, stationery</t>
  </si>
  <si>
    <t>1. Facilitate sitting of the consutation session                                                                                                                    2. attend and participate in the cosultation session</t>
  </si>
  <si>
    <t>1 Consultation session with ANDM ICT held</t>
  </si>
  <si>
    <t>Number of targets completed</t>
  </si>
  <si>
    <t>attendance register</t>
  </si>
  <si>
    <r>
      <rPr>
        <b/>
        <sz val="10"/>
        <rFont val="Arial"/>
        <family val="2"/>
      </rPr>
      <t xml:space="preserve">Complete 1 target:  </t>
    </r>
    <r>
      <rPr>
        <sz val="10"/>
        <rFont val="Arial"/>
        <family val="2"/>
      </rPr>
      <t xml:space="preserve">                                                                        1. Develop and sign 1 Terms of Reference to aquire a service provider to that will revive and maintain the emergency communication control center system by 30 December 2021</t>
    </r>
  </si>
  <si>
    <t xml:space="preserve">Personnel:
Station Officers
Chief Fire Officer
ICT Manager
Customer Care  Manager                   
</t>
  </si>
  <si>
    <t xml:space="preserve">Development of Terms of Reference and submit to SCM
</t>
  </si>
  <si>
    <t>Signed terms of Reference</t>
  </si>
  <si>
    <t xml:space="preserve"> Signed terms of reference</t>
  </si>
  <si>
    <r>
      <rPr>
        <b/>
        <sz val="10"/>
        <rFont val="Arial"/>
        <family val="2"/>
      </rPr>
      <t xml:space="preserve">Complete 1 target:  </t>
    </r>
    <r>
      <rPr>
        <sz val="10"/>
        <rFont val="Arial"/>
        <family val="2"/>
      </rPr>
      <t xml:space="preserve">                                                                                                                                                          1. Facilitate and monitor procurement processes to aquire a suitable service provider that will revive and maintain the emergency communication control center system  by 31 March 2022</t>
    </r>
  </si>
  <si>
    <t xml:space="preserve">Personnel:
Station Officers
Chief Fire Officer
ICT Manager
Customer Care  Manager </t>
  </si>
  <si>
    <t>Follow up on procurement processes and advertisement</t>
  </si>
  <si>
    <t>procurement processes to aquire a suitable service provider that will revive and maintain the emergency communication control center system facilitated and monitred</t>
  </si>
  <si>
    <t>R450 000.00</t>
  </si>
  <si>
    <t>Tools and Machinary</t>
  </si>
  <si>
    <t>6.3.4.2.4</t>
  </si>
  <si>
    <t>100% Maintenance of tools and machinary by 30 June 2022</t>
  </si>
  <si>
    <t>100% Maintenance of tools and manhinary by 30 June 2022</t>
  </si>
  <si>
    <t>% of maintenance of tools and machinary carried out</t>
  </si>
  <si>
    <t>R350 000.00</t>
  </si>
  <si>
    <t>CDS/Fire and Rescue Services/Tools and Machinary</t>
  </si>
  <si>
    <t>Signed Terms of Reference, Procurement Orders</t>
  </si>
  <si>
    <t>10.4.2.3</t>
  </si>
  <si>
    <r>
      <rPr>
        <b/>
        <sz val="10"/>
        <color theme="1"/>
        <rFont val="Arial"/>
        <family val="2"/>
      </rPr>
      <t>Complete 2 target:</t>
    </r>
    <r>
      <rPr>
        <sz val="10"/>
        <color theme="1"/>
        <rFont val="Arial"/>
        <family val="2"/>
      </rPr>
      <t xml:space="preserve">                                                                                                                                                            1. One signed Terms of reference developed for the maintenance of tools and machinary by 30 September 2020                                                                                                        2. Facilitate and monitor repairs of tools and machinary by 30 September 2021</t>
    </r>
  </si>
  <si>
    <t>Vehicle users, Station Officers, Chief Fire Officer</t>
  </si>
  <si>
    <t>Compile tools and machinary repairs/maintenance  plan,                                                                                                                                                         Craft and submit terms of reference for tools and machinary to the Supply Chain Management for procurement or repairs</t>
  </si>
  <si>
    <t>1 signed Terms of reference</t>
  </si>
  <si>
    <t>R0.00</t>
  </si>
  <si>
    <t>Signed ToRs                                                                                                    Procurement Order</t>
  </si>
  <si>
    <r>
      <rPr>
        <b/>
        <sz val="10"/>
        <color rgb="FF000000"/>
        <rFont val="Arial"/>
        <family val="2"/>
      </rPr>
      <t xml:space="preserve">Complete 1 target:   </t>
    </r>
    <r>
      <rPr>
        <sz val="10"/>
        <color rgb="FF000000"/>
        <rFont val="Arial"/>
        <family val="2"/>
      </rPr>
      <t xml:space="preserve">                                                                                                                                                         1. Facilitate and monitor procurement processes to aquire a suitable service provider that will maintain tools and machinary by 31 December 2021</t>
    </r>
  </si>
  <si>
    <t>Station Officers, Chief Fire Officer</t>
  </si>
  <si>
    <t>Eable procurement of repairs and maintenance of tools and machinery</t>
  </si>
  <si>
    <t>Procurement processes to aquire a suitable service provider that will maintain tools and machinary facilitated and monitored</t>
  </si>
  <si>
    <t>R60 000.00</t>
  </si>
  <si>
    <t>Follow up correspondance with SCM (Email/s)</t>
  </si>
  <si>
    <r>
      <rPr>
        <b/>
        <sz val="10"/>
        <color rgb="FF000000"/>
        <rFont val="Arial"/>
        <family val="2"/>
      </rPr>
      <t xml:space="preserve">Complete 1 target:   </t>
    </r>
    <r>
      <rPr>
        <sz val="10"/>
        <color rgb="FF000000"/>
        <rFont val="Arial"/>
        <family val="2"/>
      </rPr>
      <t xml:space="preserve">                                                                                                                                                         1. Facilitate and monitor repairs of tools and machinary by 31 March 2022</t>
    </r>
  </si>
  <si>
    <t xml:space="preserve">1. facilitate appointment of service provider to undertake maintenance of tools and machinary                                                                                              2. monititor the maintenance processes                                                                                                                   3. Compile a report on tools and machinary maintened </t>
  </si>
  <si>
    <t>repairs of tools and machinary facilitated and mornitored</t>
  </si>
  <si>
    <t>R150 000.00</t>
  </si>
  <si>
    <t>Procurement Order</t>
  </si>
  <si>
    <r>
      <rPr>
        <b/>
        <sz val="10"/>
        <color rgb="FF000000"/>
        <rFont val="Arial"/>
        <family val="2"/>
      </rPr>
      <t xml:space="preserve">Complete 1 target:   </t>
    </r>
    <r>
      <rPr>
        <sz val="10"/>
        <color rgb="FF000000"/>
        <rFont val="Arial"/>
        <family val="2"/>
      </rPr>
      <t xml:space="preserve">                                                                                                                                                         1. Facilitate and monitor repairs of tools and machinary by 30 June 2022</t>
    </r>
  </si>
  <si>
    <t>R140 000.00</t>
  </si>
  <si>
    <t>Vehicle Maintenance External</t>
  </si>
  <si>
    <t>6.3.4.2.5</t>
  </si>
  <si>
    <t>100% Maintenance of response vehicle by 30 June 2022</t>
  </si>
  <si>
    <t>% of maintenance of response vehicles carried out</t>
  </si>
  <si>
    <t>R540 000.00</t>
  </si>
  <si>
    <t>CDS/Fire and Rescue Services/Vehicle Maintenance External</t>
  </si>
  <si>
    <t>10.4.2.4</t>
  </si>
  <si>
    <r>
      <rPr>
        <b/>
        <sz val="10"/>
        <color theme="1"/>
        <rFont val="Arial"/>
        <family val="2"/>
      </rPr>
      <t>Complete 2 target:</t>
    </r>
    <r>
      <rPr>
        <sz val="10"/>
        <color theme="1"/>
        <rFont val="Arial"/>
        <family val="2"/>
      </rPr>
      <t xml:space="preserve">                                                                                                                                                            1. One signed Terms of reference developed for the Maintenance of response vehicle by 30 September 2021                                                                                                                                                    2. Facilitate and monitor maintenance of response vehicle by 30 September 2021</t>
    </r>
  </si>
  <si>
    <t>Craft and submit terms of reference for maintenance of response vehicle to the Supply Chain Management for procurement or repairs</t>
  </si>
  <si>
    <t>1 Signed ToR</t>
  </si>
  <si>
    <t>R90 000.00</t>
  </si>
  <si>
    <t>Signed ToRs                                                                                                                            Procurement Order</t>
  </si>
  <si>
    <r>
      <rPr>
        <b/>
        <sz val="10"/>
        <color rgb="FF000000"/>
        <rFont val="Arial"/>
        <family val="2"/>
      </rPr>
      <t xml:space="preserve">Complete 1 target:   </t>
    </r>
    <r>
      <rPr>
        <sz val="10"/>
        <color rgb="FF000000"/>
        <rFont val="Arial"/>
        <family val="2"/>
      </rPr>
      <t xml:space="preserve">                                                                                                                                                         1. Facilitate and monitor procurement processes to aquire a suitable service provider that will maintain response vehicle by 31 December 2021</t>
    </r>
  </si>
  <si>
    <t>Procurement processes to aquire a suitable service provider that will maintain response vehicle facilitated and monitored</t>
  </si>
  <si>
    <t>R250 000.00</t>
  </si>
  <si>
    <r>
      <rPr>
        <b/>
        <sz val="10"/>
        <color rgb="FF000000"/>
        <rFont val="Arial"/>
        <family val="2"/>
      </rPr>
      <t xml:space="preserve">Complete 1 target:   </t>
    </r>
    <r>
      <rPr>
        <sz val="10"/>
        <color rgb="FF000000"/>
        <rFont val="Arial"/>
        <family val="2"/>
      </rPr>
      <t xml:space="preserve">                                                                                                                                                         1. Facilitate and monitor maintenance of response vehicle by 31 March 2022</t>
    </r>
  </si>
  <si>
    <t xml:space="preserve">1. Facilitate appointment of service provider to undertake Follow up on procurement processes and advertisement                                                                                                                                                                                2. Monititor the maintenance processes                                                                                                                   3. Compile a report on maintenance of response vehicle maintened </t>
  </si>
  <si>
    <t>maintenance of response vehicle facilitated and monitored</t>
  </si>
  <si>
    <t>R100 000.00</t>
  </si>
  <si>
    <r>
      <rPr>
        <b/>
        <sz val="10"/>
        <color rgb="FF000000"/>
        <rFont val="Arial"/>
        <family val="2"/>
      </rPr>
      <t xml:space="preserve">Complete 1 target:   </t>
    </r>
    <r>
      <rPr>
        <sz val="10"/>
        <color rgb="FF000000"/>
        <rFont val="Arial"/>
        <family val="2"/>
      </rPr>
      <t xml:space="preserve">                                                                                                                                                         1. Facilitate and monitor maintenance of response vehicle by 30 June 2021</t>
    </r>
  </si>
  <si>
    <t xml:space="preserve">1. Facilitate appointment of service provider to undertake maintenance of tools and machinary                                                                                              2. Monititor the maintenance processes                                                                                                                   3. Compile a report on tools and machinary maintened </t>
  </si>
  <si>
    <t>R100 000.01</t>
  </si>
  <si>
    <t>Fire and Rescue</t>
  </si>
  <si>
    <t>Fire and Rescue - Swift Water Rescue Programme (Internal  Capacity Building)</t>
  </si>
  <si>
    <t>6.3.4.2.6</t>
  </si>
  <si>
    <t>20 employees trained</t>
  </si>
  <si>
    <t>Capacitate 20 Participants from 5 Stations on Swift Water Rescue Program (Phase 1) by 30 June 2022</t>
  </si>
  <si>
    <t>20 Participants from 5 Stations capacitated on Swift Water Rescue Program (Phase 1) by 30 June 2022</t>
  </si>
  <si>
    <t xml:space="preserve">Number of participants from 5 Stations capacitated on Swift Water Rescue Program </t>
  </si>
  <si>
    <t>R130 000.00</t>
  </si>
  <si>
    <t>CDS/Fire and Rescue Services/Fire and Rescue - Swift Water Rescue Program  (Internal  Capacity Building)</t>
  </si>
  <si>
    <t>Signed Terms of Reference and Progress report</t>
  </si>
  <si>
    <t>10.4.2.5</t>
  </si>
  <si>
    <r>
      <rPr>
        <b/>
        <sz val="10"/>
        <color theme="1"/>
        <rFont val="Arial"/>
        <family val="2"/>
      </rPr>
      <t>Complete 1 target:</t>
    </r>
    <r>
      <rPr>
        <sz val="10"/>
        <color theme="1"/>
        <rFont val="Arial"/>
        <family val="2"/>
      </rPr>
      <t xml:space="preserve">                                                                                                                                                            1. One signed Terms of Reference developed for internal  capasity Building by 30 September 2021                                                                                                     </t>
    </r>
  </si>
  <si>
    <t>Station Officers,                                                                                        Chief Fire Officer;                                                                              SCM personnel</t>
  </si>
  <si>
    <t xml:space="preserve">Prioritise capacity intervention needs and submit procurement ToR  as per need                                                                                                                                                                                                                 </t>
  </si>
  <si>
    <t>1 Signed Terms of Reference</t>
  </si>
  <si>
    <t>Signed ToRs</t>
  </si>
  <si>
    <r>
      <rPr>
        <b/>
        <sz val="10"/>
        <color rgb="FF000000"/>
        <rFont val="Arial"/>
        <family val="2"/>
      </rPr>
      <t xml:space="preserve">Complete 1 target:   </t>
    </r>
    <r>
      <rPr>
        <sz val="10"/>
        <color rgb="FF000000"/>
        <rFont val="Arial"/>
        <family val="2"/>
      </rPr>
      <t xml:space="preserve">                                                                                                                                                         1. Facilitate and monitor procurement processes to aquire a suitable service provider that will conduct intal capacity building by 31 December 2021</t>
    </r>
  </si>
  <si>
    <t>Craft and sumit procurement terms of reference, for capacitation, venues and facilities to SCM</t>
  </si>
  <si>
    <t>Procurement processes to aquire a suitable service provider that will conduct intal capacity building facilitated and motnintored</t>
  </si>
  <si>
    <t>R130 000. 00</t>
  </si>
  <si>
    <r>
      <rPr>
        <b/>
        <sz val="10"/>
        <color rgb="FF000000"/>
        <rFont val="Arial"/>
        <family val="2"/>
      </rPr>
      <t>Complete 1 Target</t>
    </r>
    <r>
      <rPr>
        <sz val="10"/>
        <color rgb="FF000000"/>
        <rFont val="Arial"/>
        <family val="2"/>
      </rPr>
      <t>:                                                                                                         1. Monitor capacity building process by 31 March 2022</t>
    </r>
  </si>
  <si>
    <t>Hold initiating meetings with appointed service provider and monitor commencement of Swift Water Rescue Programs</t>
  </si>
  <si>
    <t xml:space="preserve">Capacity building process monitor             </t>
  </si>
  <si>
    <t>Progress report</t>
  </si>
  <si>
    <t>Fire &amp; Rescue -Community  Emergency Response teams</t>
  </si>
  <si>
    <t>6.3.4.2.7</t>
  </si>
  <si>
    <t>5 C.E.R.T teams trained on basic firefighting skills and equipped by 30 June 2022</t>
  </si>
  <si>
    <t xml:space="preserve">Number of C.E.R.T teams trained on basic firefighting skills and equipped </t>
  </si>
  <si>
    <t>CDS/Fire and Rescue/ Fire &amp; Rescue -Community  Emergency Response teams</t>
  </si>
  <si>
    <t>Benefitiary list, Training attendance registers, Specification and Awareness attendance registers</t>
  </si>
  <si>
    <t>10.4.2.6</t>
  </si>
  <si>
    <r>
      <rPr>
        <b/>
        <sz val="10"/>
        <color theme="1"/>
        <rFont val="Arial"/>
        <family val="2"/>
      </rPr>
      <t xml:space="preserve">Complete 1 target:                                                                                                                                    </t>
    </r>
    <r>
      <rPr>
        <sz val="10"/>
        <color theme="1"/>
        <rFont val="Arial"/>
        <family val="2"/>
      </rPr>
      <t xml:space="preserve">  1. Identify 5 C.E.R.T benefitiaries by 30 September  2021</t>
    </r>
  </si>
  <si>
    <t xml:space="preserve"> Station Officers, Chief Fire Officer,  Community leaders, </t>
  </si>
  <si>
    <t xml:space="preserve">Identification of teams.                                                                                                                 </t>
  </si>
  <si>
    <t>5 Teams indentified</t>
  </si>
  <si>
    <t>Benefitiary list</t>
  </si>
  <si>
    <r>
      <rPr>
        <b/>
        <sz val="10"/>
        <color theme="1"/>
        <rFont val="Arial"/>
        <family val="2"/>
      </rPr>
      <t xml:space="preserve">Complete 2 target:                                                                                          </t>
    </r>
    <r>
      <rPr>
        <sz val="10"/>
        <color theme="1"/>
        <rFont val="Arial"/>
        <family val="2"/>
      </rPr>
      <t xml:space="preserve">1.  Undertake capacitation of 5 C.E.R.Ts by 31 December 20201                                                                          2. Develop and sign specification for procurement of Fire beaters  by 31 December 2021                                                                                                              </t>
    </r>
  </si>
  <si>
    <t>1. Training CERT on basic firefighting skills and fire and life safety skillls                                                                     2. Facilitate procument of fire beater and educational material</t>
  </si>
  <si>
    <t>1. Training of Community Emergency Response Teams conducted                                                                                                                                                    2. Specification for fire beaters developed and submitted to SCM</t>
  </si>
  <si>
    <t>Training attendance registers                                                                                Specification</t>
  </si>
  <si>
    <r>
      <rPr>
        <b/>
        <sz val="10"/>
        <color theme="1"/>
        <rFont val="Arial"/>
        <family val="2"/>
      </rPr>
      <t xml:space="preserve">Complete 1 target: </t>
    </r>
    <r>
      <rPr>
        <sz val="10"/>
        <color theme="1"/>
        <rFont val="Arial"/>
        <family val="2"/>
      </rPr>
      <t xml:space="preserve">                                                                                                                                     1. Support 5 C.E.R.Ts in conducting 5 awerness campaigns by 31 March 2022</t>
    </r>
  </si>
  <si>
    <t xml:space="preserve">Facilitate fire and life safety awareness </t>
  </si>
  <si>
    <t>1. Awareness campaignd conducted</t>
  </si>
  <si>
    <t>Awareness attendance registers</t>
  </si>
  <si>
    <t>Fire &amp; Rescue By-Laws</t>
  </si>
  <si>
    <t>6.3.4.2.8</t>
  </si>
  <si>
    <t>1 existing Fire &amp; Rescue By-Laws</t>
  </si>
  <si>
    <t>One Fire Safety by-law reviewed  and adopted by  Council  by 30 June 2022</t>
  </si>
  <si>
    <t>One Fire Safety by-law reviewed and adopted by Council by 30 June 2022</t>
  </si>
  <si>
    <t xml:space="preserve">Number of Fire Safety By-Laws reviewed and adopted by Council </t>
  </si>
  <si>
    <t>CDS/Fire and Rescue/Fire &amp; Rescue By-Laws</t>
  </si>
  <si>
    <t>Attendance Registers, News paper Publication, Adopted Fire Safety By-Law</t>
  </si>
  <si>
    <t>10.4.2.7</t>
  </si>
  <si>
    <r>
      <rPr>
        <b/>
        <sz val="10"/>
        <color theme="1"/>
        <rFont val="Arial"/>
        <family val="2"/>
      </rPr>
      <t xml:space="preserve">Complete 1 target: </t>
    </r>
    <r>
      <rPr>
        <sz val="10"/>
        <color theme="1"/>
        <rFont val="Arial"/>
        <family val="2"/>
      </rPr>
      <t xml:space="preserve">                                                                                                                            1. Hold 1 consultation meeting with ANDM Legal Office by 30 September 2021</t>
    </r>
  </si>
  <si>
    <t>Chief Fire Officer</t>
  </si>
  <si>
    <t xml:space="preserve">Organise and facilitate one consultation meeting with ANDM Legal Office </t>
  </si>
  <si>
    <t>One Consultation meeting with ANDM Legal Office held</t>
  </si>
  <si>
    <t>Attendance Register</t>
  </si>
  <si>
    <r>
      <rPr>
        <b/>
        <sz val="10"/>
        <color theme="1"/>
        <rFont val="Arial"/>
        <family val="2"/>
      </rPr>
      <t xml:space="preserve">Complete 1 target: </t>
    </r>
    <r>
      <rPr>
        <sz val="10"/>
        <color theme="1"/>
        <rFont val="Arial"/>
        <family val="2"/>
      </rPr>
      <t xml:space="preserve">                                                                                                                                                       1. Hold 1 consultation meeting with ANDM Legal Office by 31 December 2021</t>
    </r>
  </si>
  <si>
    <t>Chief Fire Officer, Legal Office, Senior Manager CDS</t>
  </si>
  <si>
    <t>1. Review ANDM Fire Safety By-Law document                                                                                                                                                                      2. Engagements legal competant stakeholders  on by-law review process for document scruitinizing and interpretation                                                                                                                                                                                                     3.  Submission of draft reviewed document to Council for adoption                                                                                                                                       4.Facilitate Public participation processes - four Local Municipalities</t>
  </si>
  <si>
    <t>Attendance Register, draft Fire Safety By-Law</t>
  </si>
  <si>
    <r>
      <rPr>
        <b/>
        <sz val="10"/>
        <color rgb="FF000000"/>
        <rFont val="Arial"/>
        <family val="2"/>
      </rPr>
      <t xml:space="preserve">Complete 2 targets: </t>
    </r>
    <r>
      <rPr>
        <sz val="10"/>
        <color rgb="FF000000"/>
        <rFont val="Arial"/>
        <family val="2"/>
      </rPr>
      <t xml:space="preserve">                                                                                             1. Facilitate By-Law publication and promulgation by 31 March 2022                                                                                                    2. 1 Fire Safety By-Law Adopted by Council by 31 March 2022                                                                                                                                   </t>
    </r>
  </si>
  <si>
    <t>Chief Fire Officer, Legal Office</t>
  </si>
  <si>
    <t>1. Facilitate document publication and promulgation                                                                                                                                              2. Enable training and appointment of Peace Officers for By-Law enforcement.                                                   3. Enable procurement of By-Law enforcement documents                                                                                                                                                    4. Enable training and appointment of Peace Officers for By-Law enforcement.</t>
  </si>
  <si>
    <t>1. Document publication and promulgation facilitated                                                  2. Fire Safety By-Law adopted by Council</t>
  </si>
  <si>
    <t>News paper Publication, Adopted Fire Safety By-Law</t>
  </si>
  <si>
    <t>Fire and Life Safety Awareness Campaigns and Public Education</t>
  </si>
  <si>
    <t>6.3.4.2.9</t>
  </si>
  <si>
    <t>10 Fire and Life Safety Awareness Campaigns and Public Education conduct</t>
  </si>
  <si>
    <t>12 Fire and Life Safety Awareness and Publc Education conducted per Local Municipality by 30 June 2022</t>
  </si>
  <si>
    <t>Number of Fire and Life Safety Awareness and Public Education Conducted</t>
  </si>
  <si>
    <t>R30 000.00</t>
  </si>
  <si>
    <t>CDS/Fire and Rescue/ Fire and Life Safety Awareness Campaigns and Public Educations</t>
  </si>
  <si>
    <t>Specification, Attendance registers</t>
  </si>
  <si>
    <t>10.4.2.8</t>
  </si>
  <si>
    <r>
      <rPr>
        <b/>
        <sz val="10"/>
        <color theme="1"/>
        <rFont val="Arial"/>
        <family val="2"/>
      </rPr>
      <t xml:space="preserve">Complete 2 targets:     </t>
    </r>
    <r>
      <rPr>
        <sz val="10"/>
        <color theme="1"/>
        <rFont val="Arial"/>
        <family val="2"/>
      </rPr>
      <t xml:space="preserve">                                                                     1. Develop and sign 1 specification for procurement of hand outs by 30 September 2021                                                                                                                                                                                                                                2. Conduct 3 Fire and Life Safety Awareness Campaigns by 30 September 2021</t>
    </r>
  </si>
  <si>
    <t>CDS admin, Stational Officers, Fire Fighters, Chief Fire Officer, SCM Staff</t>
  </si>
  <si>
    <t>1.Crafting Fire and Life Safety Awareness Campaigns and Public Education plan                                                                                                                      2.Crafting specification and facilitation of  procurement of Awareness and Educational material                                                                                                                   3. Conducting four Fire and Life Safety Awareness Campaigns</t>
  </si>
  <si>
    <t>1. Specification crafetd.                                                                                         2. Fire and Life Safety Awareness Campaigns conducted</t>
  </si>
  <si>
    <r>
      <rPr>
        <b/>
        <sz val="10"/>
        <color theme="1"/>
        <rFont val="Arial"/>
        <family val="2"/>
      </rPr>
      <t xml:space="preserve">Complete 1 targets:     </t>
    </r>
    <r>
      <rPr>
        <sz val="10"/>
        <color theme="1"/>
        <rFont val="Arial"/>
        <family val="2"/>
      </rPr>
      <t xml:space="preserve">                                                                                                                                                                                                                                                                                                  1. Conduct 3 Fire and Life Safety Awareness Campaigns by 31 December 2021</t>
    </r>
  </si>
  <si>
    <t>Conducting Fire and Life Safety Awarenes Campains to LMs</t>
  </si>
  <si>
    <t>1. Fire and Life Safety Awarenes Campains to LMs.</t>
  </si>
  <si>
    <t>Attendance registers</t>
  </si>
  <si>
    <r>
      <rPr>
        <b/>
        <sz val="10"/>
        <color theme="1"/>
        <rFont val="Arial"/>
        <family val="2"/>
      </rPr>
      <t xml:space="preserve">Complete 1 targets:     </t>
    </r>
    <r>
      <rPr>
        <sz val="10"/>
        <color theme="1"/>
        <rFont val="Arial"/>
        <family val="2"/>
      </rPr>
      <t xml:space="preserve">                                                                                                                                                                                                                                                                                                  1. Conduct 3 Fire and Life Safety Awareness Campaigns by 31 March 2022</t>
    </r>
  </si>
  <si>
    <t>Stational Officers, Fire Fighters, Chief Fire Officer</t>
  </si>
  <si>
    <t xml:space="preserve">Conducting Fire and Life Safety Awarenes Campains to LMs </t>
  </si>
  <si>
    <t xml:space="preserve">1. Fire and Life Safety Awarenes Campains to LMs. </t>
  </si>
  <si>
    <r>
      <rPr>
        <b/>
        <sz val="10"/>
        <color theme="1"/>
        <rFont val="Arial"/>
        <family val="2"/>
      </rPr>
      <t xml:space="preserve">Complete 1 targets:     </t>
    </r>
    <r>
      <rPr>
        <sz val="10"/>
        <color theme="1"/>
        <rFont val="Arial"/>
        <family val="2"/>
      </rPr>
      <t xml:space="preserve">                                                                                                                                                                                                                                                                                                  1. Conduct 3 Fire and Life Safety Awareness Campaigns by 30 June 2022</t>
    </r>
  </si>
  <si>
    <t>Fire and Rescue Services Registration Fees, Seminars ,Workshops  &amp; Conferences</t>
  </si>
  <si>
    <t>6.3.4.2.10</t>
  </si>
  <si>
    <t>1 Fire and Rescue Services Registration Fees, Seminars ,Workshops  &amp; Conferences paid</t>
  </si>
  <si>
    <t>64  Firefighter's annual HPCSA/SAESI /IFE subscription paid by ANDM by 31 March 2021</t>
  </si>
  <si>
    <t>64 Firefighter's annual HPCSA/SAESI/IFE subscription paid by ANDM by March 2021</t>
  </si>
  <si>
    <t>Number of Firefighter's annual HPCSA/SAESI/IFE subscription has been paid by ANDM</t>
  </si>
  <si>
    <t>R125 000.00</t>
  </si>
  <si>
    <t>CDS/Fire and Rescue/ Fire and Rescue Services Employee Registration Fees/Seminars/Workshops &amp; Conferences</t>
  </si>
  <si>
    <t xml:space="preserve">HPCSA/SAESI/IFE Annual Renewal Cards; Payment voucher(s)
</t>
  </si>
  <si>
    <t>10.4.2.9</t>
  </si>
  <si>
    <r>
      <rPr>
        <b/>
        <sz val="10"/>
        <color theme="1"/>
        <rFont val="Arial"/>
        <family val="2"/>
      </rPr>
      <t xml:space="preserve">Complete 1 Target:  </t>
    </r>
    <r>
      <rPr>
        <sz val="10"/>
        <color theme="1"/>
        <rFont val="Arial"/>
        <family val="2"/>
      </rPr>
      <t xml:space="preserve">                                                                                                           1. 64 Firefighters' annual professional subscription paid by ANDM by 31 March 2022</t>
    </r>
  </si>
  <si>
    <t>Station Officers</t>
  </si>
  <si>
    <t>Write memo for payment of annual subscription fees to HPCSA, Ensure that Finance pays HPCSA the relevant EHPs' annual subscriptions</t>
  </si>
  <si>
    <t>64 EHPs' annual HPCSA/SAESI/IFE subscription paid by ANDM.</t>
  </si>
  <si>
    <t>Number of target completed</t>
  </si>
  <si>
    <t>HPCSA/SAESI/IFE Annual Renewal Cards; Payment voucher(s)</t>
  </si>
  <si>
    <t>Effective Public Participation, Good Governance and Partnership</t>
  </si>
  <si>
    <t>Fire and Rescue Services Personal Protective Clothing (Fire Gear)</t>
  </si>
  <si>
    <t>6.3.4.2.11</t>
  </si>
  <si>
    <t>1 Commemoration of International Firefighter Day</t>
  </si>
  <si>
    <t>Fire and Rescue Services Personnel Protective Clothing (Fire Gear) by 30 June 2022</t>
  </si>
  <si>
    <t>Number of Fire Gear items procured</t>
  </si>
  <si>
    <t>R1 000 000.00</t>
  </si>
  <si>
    <t>CDS/Fire and Rescue/Fire and Rescue Services Personnel Protective Clothing (Fire Gear)</t>
  </si>
  <si>
    <t>Signed Terms of Reference and Delivery Note</t>
  </si>
  <si>
    <t>10.4.2.10</t>
  </si>
  <si>
    <r>
      <rPr>
        <b/>
        <sz val="10"/>
        <color theme="1"/>
        <rFont val="Arial"/>
        <family val="2"/>
      </rPr>
      <t xml:space="preserve">Complete 1 target: </t>
    </r>
    <r>
      <rPr>
        <sz val="10"/>
        <color theme="1"/>
        <rFont val="Arial"/>
        <family val="2"/>
      </rPr>
      <t xml:space="preserve">                                                                                                                                                           1. One signed Terms of reference developed for the  procurement Fire and Rescue Services Personal Protective Clothing (Fire Gear) by 30 September 2021                                                                               </t>
    </r>
  </si>
  <si>
    <t>1. Crafting terms of reference for procurement of Fire and Rescue Services Personal Protective Clothing (Fire Gear) by 30/07/2021.                                                                                                                              1. Submit termes of reference BTO by 07/08/2021                                                                                                                                 Present Term of Reference to Bid Specification Commity and monitor the sitting of procurement committies till project is advertised.                                                                                                                                                         Folow-up procurement process from advertisement to delivery of procured equipment</t>
  </si>
  <si>
    <r>
      <rPr>
        <b/>
        <sz val="10"/>
        <color rgb="FF000000"/>
        <rFont val="Arial"/>
        <family val="2"/>
      </rPr>
      <t xml:space="preserve">Complete 1 target:  </t>
    </r>
    <r>
      <rPr>
        <sz val="10"/>
        <color rgb="FF000000"/>
        <rFont val="Arial"/>
        <family val="2"/>
      </rPr>
      <t xml:space="preserve">                                                                                                                                                          1. Facilitate and monitor procurement processes to aquire a suitable service provider that with provide Fire and Rescue Services Personal Protective Clothing (Fire Gear) by 31 December 2021</t>
    </r>
  </si>
  <si>
    <t>Procurement processes to aquire a suitable service provider that with provide Fire and Rescue Services Personal Protective Clothing (Fire Gear) facilitated and monitored</t>
  </si>
  <si>
    <t>Commemoration of International Firefighter Day</t>
  </si>
  <si>
    <t>Fire and Rescue Services International Firefighter Day commemorated by 31 May 2021</t>
  </si>
  <si>
    <t>CDS/Fire and Rescue/Fire and Rescue Services Commemoration of International Firefighter Day</t>
  </si>
  <si>
    <t>Concept document, Program and pictures for the Commemoration</t>
  </si>
  <si>
    <t>10.4.2.11</t>
  </si>
  <si>
    <t>1. One signed Terms of reference developed for the  procurement of tokens, and facilities for the Commemoration of International Firefighter day by 31 January 2022.                                                                        2. One signed Concept Document for the Commemoration of International Firefighter Day by 31 January 2022.</t>
  </si>
  <si>
    <t>1. Crafting terms of reference for procurement of tokens and facilities for Commemoration of Inernational Firefighter Day by 31 January 2022..                2.  Crafting of Concept Document for the Commemaration of Inernational Firefighter Day by 31 January 2022.                                                                                                                       3. Submit termes of reference BTO by 07/02/2022                                                                                                                                 4. Present Term of Reference to Bid Specification Commity and monitor the sitting of procurement committies till project is advertised.                                                                                                                                                         5. Folow-up procurement process from advertisement to delivery of procured equipment</t>
  </si>
  <si>
    <t>1 signed Terms of Reference.                                             2. Signed Concept Document</t>
  </si>
  <si>
    <t>Signed Terms of Reference,                                              Signed Concept Document</t>
  </si>
  <si>
    <r>
      <rPr>
        <b/>
        <sz val="10"/>
        <color rgb="FF000000"/>
        <rFont val="Arial"/>
        <family val="2"/>
      </rPr>
      <t xml:space="preserve">Complete 1 target:  </t>
    </r>
    <r>
      <rPr>
        <sz val="10"/>
        <color rgb="FF000000"/>
        <rFont val="Arial"/>
        <family val="2"/>
      </rPr>
      <t xml:space="preserve">                                                                                                                                                          1. Facilitate preparedness and monitor Commemoration of International Firefighter Day  by 31 May 2022</t>
    </r>
  </si>
  <si>
    <t>Identification of the venue; Facilitate acquisition of the logistics for the day and Commemoration of the day.</t>
  </si>
  <si>
    <t>International Firefighter Day Commemorated</t>
  </si>
  <si>
    <t xml:space="preserve">Program for the International Firefighter Day Commemoration,                                                        Pictures </t>
  </si>
  <si>
    <t>Fire Safety Equipment</t>
  </si>
  <si>
    <t>0 Fire Safety Equipment Procured</t>
  </si>
  <si>
    <t>Fire Safety Equipment provided by 30 June 2022</t>
  </si>
  <si>
    <t>Fire Safety Equipment provided by 30 June 2022 by 30 June 2022</t>
  </si>
  <si>
    <t>Number of Fire Safety Equipment Procured</t>
  </si>
  <si>
    <t xml:space="preserve">CDS/Fire and Rescue/Fire and Rescue Fire Safety Equipment </t>
  </si>
  <si>
    <t>10.4.2.12</t>
  </si>
  <si>
    <r>
      <rPr>
        <b/>
        <sz val="10"/>
        <color theme="1"/>
        <rFont val="Arial"/>
        <family val="2"/>
      </rPr>
      <t xml:space="preserve">Complete 1 target: </t>
    </r>
    <r>
      <rPr>
        <sz val="10"/>
        <color theme="1"/>
        <rFont val="Arial"/>
        <family val="2"/>
      </rPr>
      <t xml:space="preserve">                                                                                                                                                           1. One signed Terms of reference developed for the  procurement Fire Safety Equipment by 01 February 2022                                                                               </t>
    </r>
  </si>
  <si>
    <t>1. Crafting specification for procurement of Fire Safety Equipment  by 15/02/2022.                                                                                                                              2. Submit termes of reference BTO by 15/02/2022                                                                                                                                 3. Monitor the sitting of procurement committies till project is advertised.                                                                                                                                                         4. Folow-up procurement process from advertisement to delivery of procured equipment</t>
  </si>
  <si>
    <t>1 signed procurement specification</t>
  </si>
  <si>
    <t>Signed procurement specification</t>
  </si>
  <si>
    <r>
      <rPr>
        <b/>
        <sz val="10"/>
        <color rgb="FF000000"/>
        <rFont val="Arial"/>
        <family val="2"/>
      </rPr>
      <t xml:space="preserve">Complete 1 target:  </t>
    </r>
    <r>
      <rPr>
        <sz val="10"/>
        <color rgb="FF000000"/>
        <rFont val="Arial"/>
        <family val="2"/>
      </rPr>
      <t xml:space="preserve">                                                                                                                                                          1. Facilitate and monitor procurement processes to acquisiton of Fire Safety Equipment by 30 June 2022</t>
    </r>
  </si>
  <si>
    <t xml:space="preserve">Facilitate and monitor the acquisition to delivery of procured items by 30 June 2022. </t>
  </si>
  <si>
    <t>Delivery of itemes monitored.</t>
  </si>
  <si>
    <t xml:space="preserve"> GOD GOVERNANCE &amp; PUBLIC PARTICIPATION  CUSTOMER CARE</t>
  </si>
  <si>
    <t xml:space="preserve">Customer Care Unit </t>
  </si>
  <si>
    <t>Customer Care</t>
  </si>
  <si>
    <t>Good governance and Public Participation</t>
  </si>
  <si>
    <t>Promote Public participation and Good Meaningful Governance</t>
  </si>
  <si>
    <t>Batho Pele Championship Programme (Implementation)/ Customer Care</t>
  </si>
  <si>
    <t>6.3.4.4.2</t>
  </si>
  <si>
    <t>Four  ( 4) customer care awareness campaigns conducted</t>
  </si>
  <si>
    <t xml:space="preserve">Four  ( 4) customer care awareness campaigns conducted  throughout the district by 30 June 2022
</t>
  </si>
  <si>
    <t xml:space="preserve"> A culture of People First (Batho Pele Principle” instilled throughout the district</t>
  </si>
  <si>
    <t>Number of Customer Care Awareness campaigns conducted</t>
  </si>
  <si>
    <t>Customer Care/ Batho Pele Championship Programme (Implementation)/ Customer Care</t>
  </si>
  <si>
    <t xml:space="preserve">Attendance registers,   and copy of orders 
</t>
  </si>
  <si>
    <t>10.4.4.1</t>
  </si>
  <si>
    <t>Develop specifications for procurement, Identify areas for Customer Care awareness campaigns and hold one Customer Care awareness campaign to 1 LM.</t>
  </si>
  <si>
    <t>Personnel:  Customer Care Officers, Senior Customer  care Officers, Manager- Customer care,BTO and ISD</t>
  </si>
  <si>
    <t>Facilitate procurement of customer care educational  material,Secure date and venue with community  leaders
Communicate date and venue with Bathopele Championship stakeholders</t>
  </si>
  <si>
    <t>Procurement of customer care educationalmaterial initiated               One Customer Care awareness campaign held in 1 LM</t>
  </si>
  <si>
    <t>1 Customer Care awareness campaign held.</t>
  </si>
  <si>
    <t>Nil</t>
  </si>
  <si>
    <t xml:space="preserve"> Attendance registers and Information leaflets.</t>
  </si>
  <si>
    <t xml:space="preserve"> Finalise prurement of customer care educational material. Identify areas for Customer Care awareness campaigns and hold one Customer Care awareness campaign to 1 LM.</t>
  </si>
  <si>
    <t>Secure date and venue with community  leaders
Communicate date and venue with Bathopele Championship stakeholders</t>
  </si>
  <si>
    <t>One Customer Care awareness campaign held in 1 LM</t>
  </si>
  <si>
    <t>Copy Orders and Invoices, Attendance registers and Information leaflets.</t>
  </si>
  <si>
    <t>Identify areas for Customer Care awareness campaigns and hold one Customer Care awareness campaign to 1 LM.</t>
  </si>
  <si>
    <t>Attendance registers and Information leaflets.</t>
  </si>
  <si>
    <t xml:space="preserve"> Identify areas for Customer Care awareness campaigns and hold one Customer Care awareness campaign to 1 LM.</t>
  </si>
  <si>
    <t>Facilitate procurement of catering for community members,  Convene preparatory meetings with relevant stakeholders, Secure date and venue with community  leaders
Communicate date and venue with Bathopele Championship stakeholders</t>
  </si>
  <si>
    <t xml:space="preserve">Customer Care </t>
  </si>
  <si>
    <t>Honoring Public Service Month</t>
  </si>
  <si>
    <t>6.3.4.4.3</t>
  </si>
  <si>
    <t>1 programme conducted in line with the public service week by 30 September 2021</t>
  </si>
  <si>
    <t>1 programme conducted in line with the public service week</t>
  </si>
  <si>
    <t xml:space="preserve">Number of municipal programmes conducted in line with public service week </t>
  </si>
  <si>
    <t>Customer Care/Municipal service week (Customer Care)</t>
  </si>
  <si>
    <t>Terms of Reference, Advert, Purchase orders, Attendance registers, articles, pictures</t>
  </si>
  <si>
    <t>10.4.4.2</t>
  </si>
  <si>
    <t>Developing Terms of Reference, Specifications for procurement and finalise procurement thereof, Facilitate the launch of Public Service Week</t>
  </si>
  <si>
    <t>Customer Care Officer, Senior Customer Care officers,Manager -Customer Care Manager , Senior Manager-CDS &amp; BTO</t>
  </si>
  <si>
    <t>Convene stakeholder engagement meetings in preparation for the launch of the Public Service Month; Procure radio slots and secure date for Political leadership and Senior Management to launch Public Service Month</t>
  </si>
  <si>
    <t>1 Public Service Month launched for the district.</t>
  </si>
  <si>
    <t>1 Public Service Month launched</t>
  </si>
  <si>
    <t>Copy of order and invoice and pictures</t>
  </si>
  <si>
    <t>Good Governance and Public Participation</t>
  </si>
  <si>
    <t>Implementation of District Crime Prevention Programme (Customer Care)</t>
  </si>
  <si>
    <t xml:space="preserve">6.3.4.4.5
</t>
  </si>
  <si>
    <t>Improve Community safety and ensure  Social  Crime and Prevention</t>
  </si>
  <si>
    <t>4 community safety initiatives supported throughout the district by 30 June 2022</t>
  </si>
  <si>
    <t>4 community safety initiatives supported throughout the district</t>
  </si>
  <si>
    <t>Number of community safety initiatives supported throughout the district</t>
  </si>
  <si>
    <t>Customer Care/Implementation Of District Crime Prevention Programme (Customer Care)</t>
  </si>
  <si>
    <t>Attendance register/s Copies of invoices/orders for  financial support provided to community safety initiatives</t>
  </si>
  <si>
    <t xml:space="preserve">
10.4.4.3
</t>
  </si>
  <si>
    <t>Support one community safety initiative  towards  the implementation of  local community safety plan  by 30 September 2021</t>
  </si>
  <si>
    <t>Personnel:  Customer Care Officers, Senior Customer  care Officers, Manager- Customer care,BTO and LM's.</t>
  </si>
  <si>
    <t xml:space="preserve"> ,                                                                               
Attend Community safety forum meeting for 1  LM, Coordinate one community safety awareness for 1 LM                          </t>
  </si>
  <si>
    <t xml:space="preserve">
Hold one community safety awaress</t>
  </si>
  <si>
    <t>1 .community safety awreness held</t>
  </si>
  <si>
    <t>Attendance register/s</t>
  </si>
  <si>
    <t>Provide support towads one local community initiative towards the implementation of local community by  December 2021</t>
  </si>
  <si>
    <t xml:space="preserve">Attend Community safety forum meeting for 1  LM, Coordinate one community safety awareness for 1 LM             </t>
  </si>
  <si>
    <t>Hold one community safety awaress</t>
  </si>
  <si>
    <t xml:space="preserve"> 1community safety awreness held</t>
  </si>
  <si>
    <t>Attendance register/s Copy of oders</t>
  </si>
  <si>
    <t xml:space="preserve"> Provide support towads one local community initiative  day 31 March 2022</t>
  </si>
  <si>
    <t xml:space="preserve">Attend Community safety forum meeting for 1  LM, Coordinate one community safety awareness for 1 LM                         </t>
  </si>
  <si>
    <t xml:space="preserve">
Hold one community safety awaress</t>
  </si>
  <si>
    <t>Attendance registers, Copy of orders</t>
  </si>
  <si>
    <t xml:space="preserve"> Host  a Dstrict Community safty awareness   30 June 2022</t>
  </si>
  <si>
    <t xml:space="preserve">Attend Community safety forum meeting for 1  LM, Coordinate one community safety awareness for 1 LM                                       
</t>
  </si>
  <si>
    <t xml:space="preserve"> 1 community safety awreness held</t>
  </si>
  <si>
    <t xml:space="preserve">Attendance register/s, copy of orders </t>
  </si>
  <si>
    <t xml:space="preserve">Reception areas, call centre management and satelite office management </t>
  </si>
  <si>
    <t>6.3.4.4.5</t>
  </si>
  <si>
    <t xml:space="preserve">100% Efficient &amp; Effective management of reception section, Efficient &amp; Effective management of call centre, Provide support to all ANDM  WSP,BTO and Customer Care satelite offices by 30 June 2020
</t>
  </si>
  <si>
    <t>100% Efficient &amp; Effective management of reception section, Efficient &amp; Effective management of call centre, Efficient &amp; Effective management of Visitors Register, Provide support to all ANDM  WSP,BTO and Customer Care satelite offices</t>
  </si>
  <si>
    <t>% of Effective management of reception section, visitors register and the call centre</t>
  </si>
  <si>
    <t>Visitor's registers, complaints registers and Reports</t>
  </si>
  <si>
    <t>100% Effecient and Effective management of Reception section, Efficient and Effective management of Call Centre, Support provided  to all satelite offices</t>
  </si>
  <si>
    <t>Personnel:  Receptionist, Switch board Operator,Customer Care agents, Customer Care Officers, Senior Customer  care Officers and Manager- Customer care.</t>
  </si>
  <si>
    <t xml:space="preserve">Attend to All walk ins customers and direct them  to relevant departments , Attend to all incoming calls&amp;messages and direct them to relevant departments, Monitor  the usage of Customer satisfaction feedback devices by Customers. Manage all incoming customer quiries at the call centre.  Provide support all ANDM satelite offices. </t>
  </si>
  <si>
    <t xml:space="preserve"> Reception section managed effeciently  and effectively. Call centre efficently and effecively managed.Uniform approach in the mangement of ANDM customers. All ANDM satellite offices supported.</t>
  </si>
  <si>
    <t>100% ANDM Customers attended to and all satellite offices supported.</t>
  </si>
  <si>
    <t>R 0</t>
  </si>
  <si>
    <t>Copy of visitors registers,Complaints registers and Reports</t>
  </si>
  <si>
    <t>Presidential Hotline</t>
  </si>
  <si>
    <t>6.3.4.4.</t>
  </si>
  <si>
    <t>95% of Presential Hotline Case resolved by 30 June 2021</t>
  </si>
  <si>
    <t>95% of Presential Hotline Case resolved</t>
  </si>
  <si>
    <t>% of Presidential hotline cases resolved</t>
  </si>
  <si>
    <t>Customer Care/ Presidential hotline</t>
  </si>
  <si>
    <t>Presidential Hotline reports, extract from the OTP Report on presidential hotline</t>
  </si>
  <si>
    <t>95% of Presential Hotline Case resolved 
1 quarterly meeting attended at a provincial level</t>
  </si>
  <si>
    <t>Pesonnel: Customer care officers, Senior Customer care officers, Manager Customer Care, BTO and OTP.</t>
  </si>
  <si>
    <t>Manage all Presidential Hotline Cases. Attend 1 quarterly forum meeting</t>
  </si>
  <si>
    <t>All received Presidential hotline cases, investigated and closed. 1 quartely meeting attended.</t>
  </si>
  <si>
    <t>95% Presiential hotline Received cases investigated and resolved.</t>
  </si>
  <si>
    <t>Customer Care Capacity Building</t>
  </si>
  <si>
    <t>Customer Care/ Capacity Building</t>
  </si>
  <si>
    <t>Purchase orders and invoices</t>
  </si>
  <si>
    <t xml:space="preserve">Develop specifications for procurement of    Customer care  supplies </t>
  </si>
  <si>
    <t>Pesonnel: Receptinists, Customer care officers, Senior Customer care officers, Manager Customer Care and BTO.</t>
  </si>
  <si>
    <t>Facilitate and monitor development  and submission to BTO</t>
  </si>
  <si>
    <t>1 specification developed for customer care suplies</t>
  </si>
  <si>
    <t xml:space="preserve"> Specification developed for Customer supplies and submitted to BTO</t>
  </si>
  <si>
    <t xml:space="preserve"> Copy of signed Specification submitted to  BTo</t>
  </si>
  <si>
    <t>Customer Care Supplies procured</t>
  </si>
  <si>
    <t>Finalise procurement of customer care supplies</t>
  </si>
  <si>
    <t>1 set of customer care materials ans supplies procured</t>
  </si>
  <si>
    <t>Finalise procurement  process of Customer supplies</t>
  </si>
  <si>
    <t>Customer Care Day</t>
  </si>
  <si>
    <t>1 Customer Care Day conducted</t>
  </si>
  <si>
    <t>Customer Day</t>
  </si>
  <si>
    <t xml:space="preserve">Attendanc  and copy of orders and invoices
</t>
  </si>
  <si>
    <t>Developed specifications for procurement  supplies for supplies for Customer Care Da</t>
  </si>
  <si>
    <t>Personnel:  Customer Care Officers, Senior Customer  care Officers, Manager- Customer care, Senior Manger -CDS and BTO</t>
  </si>
  <si>
    <t>nil</t>
  </si>
  <si>
    <t xml:space="preserve"> Customer day day held for all ANDM Cllrs and employees</t>
  </si>
  <si>
    <t>Copy of signed specification submitted  to BTO</t>
  </si>
  <si>
    <t>Facilitate development of , signing of and Sumbmission of the the technical specification for Customer Care Day Supplies to BTO</t>
  </si>
  <si>
    <t>Signed technical specification for customer careday submitted to BTO</t>
  </si>
  <si>
    <t>1 Signed technical specification submiited to BTO</t>
  </si>
  <si>
    <t>Copy of  oders ,Attendance register</t>
  </si>
  <si>
    <t>Develop concept document for Customer care day and Submit it to Senior Manager- CDS                                                                                                          Convene departmental meeting in preparation for CCDay                                  Convene internal Stakehoders meeting in prepartaions for CCday( ANDM  departments inclusive of Communicatios)                                                            Establish Committes for CCDay                                                                            Prepare and sent invites to cllrs and employees and external partners</t>
  </si>
  <si>
    <t>One Customer Care awareness campaign held for all employees and cllrs</t>
  </si>
  <si>
    <t>1 Customer Care day held</t>
  </si>
  <si>
    <t>Strengthening of District Customer Care</t>
  </si>
  <si>
    <t xml:space="preserve">1 Customer care Strategy </t>
  </si>
  <si>
    <t>Develop one customer care strategy</t>
  </si>
  <si>
    <t>1 customer care strategy developed</t>
  </si>
  <si>
    <t xml:space="preserve">Develop  Terms of refence for development of customer care strategy </t>
  </si>
  <si>
    <t>Facilitate development of terms of reference for Custtomer care strategy</t>
  </si>
  <si>
    <t xml:space="preserve"> terms of reference developed for development of Customer care strategy</t>
  </si>
  <si>
    <t>1 set of terms of reference developed for development of Customer care strategy</t>
  </si>
  <si>
    <t>Fcilitate appointment of service Provider for development of Customer care strategy</t>
  </si>
  <si>
    <t xml:space="preserve">Monitor progress on procurement of Service Provider for development of Customer Care strategy </t>
  </si>
  <si>
    <t>Follow up  on  procurement  processes fot the appointment of the Service Provider for development of Customer Care strategy</t>
  </si>
  <si>
    <t>Appointment of Service Service provider for Cusdtomer Care strategy followed u</t>
  </si>
  <si>
    <t>Emails</t>
  </si>
  <si>
    <t>Finalise appointment of Service Provider for Customer Customer Care strategy</t>
  </si>
  <si>
    <t>Appoint Service Provider for Develoment of Customer Care strategy</t>
  </si>
  <si>
    <t>Service Provider for develoment of Customer care strategy appointed</t>
  </si>
  <si>
    <t>Purchase orders</t>
  </si>
  <si>
    <t xml:space="preserve">Presentation of the Customer Care strategy to relevant Council Structures for adoption                 Convene District Customer  care Workshop              </t>
  </si>
  <si>
    <t>Present draft customer Care strategy to the relevant Council Structures        Holld one district customer care workshop[</t>
  </si>
  <si>
    <t>Draft Customer Care Care strategy presnted to the relevant council Structures                                                                                                  One district customer care workshop held</t>
  </si>
  <si>
    <t>Attendance rgisters and purchase orders</t>
  </si>
  <si>
    <t>COMMUNITY DEVELOPMENT SERVICES - CREATIVE ARTS AND HERITAGE</t>
  </si>
  <si>
    <t>Creatiev Arts &amp; Heritage Development &amp; Thusongs</t>
  </si>
  <si>
    <t>Good Gorvenance and Public Participation</t>
  </si>
  <si>
    <t>District Initiation Programmes</t>
  </si>
  <si>
    <t>6,3,4,1,1</t>
  </si>
  <si>
    <t>Facilitate 10  outreach awareness programmes, Manage and Monitor 100% District Initiation schools 30 June 2022</t>
  </si>
  <si>
    <t>10 outreach awareness programmes and 100% District Initiation schools Monitored and Managed by 30 June 2022</t>
  </si>
  <si>
    <t>CDS/Creative Arts and Heritage Development</t>
  </si>
  <si>
    <t xml:space="preserve">10  awareness programme attendance registers, 2021 Summer Season Action Plan Document,  2021 summer initiation season statistics and evaluation report, 2022 Winter Initiation Planning document, and 2022 Winter initiation season statistics and evaluation report. 2 attendance registers for Provincial Initiation Task Team (PITT).
</t>
  </si>
  <si>
    <r>
      <rPr>
        <b/>
        <sz val="10"/>
        <color theme="1"/>
        <rFont val="Arial"/>
        <family val="2"/>
      </rPr>
      <t xml:space="preserve">Complete 3 Targets                       1. </t>
    </r>
    <r>
      <rPr>
        <sz val="10"/>
        <color theme="1"/>
        <rFont val="Arial"/>
        <family val="2"/>
      </rPr>
      <t>Develop and</t>
    </r>
    <r>
      <rPr>
        <b/>
        <sz val="10"/>
        <color theme="1"/>
        <rFont val="Arial"/>
        <family val="2"/>
      </rPr>
      <t xml:space="preserve"> </t>
    </r>
    <r>
      <rPr>
        <sz val="10"/>
        <color theme="1"/>
        <rFont val="Arial"/>
        <family val="2"/>
      </rPr>
      <t xml:space="preserve">Complete 1 Action plan Document for 2021 Summer Initiation Season by 31 September 2021                                                                                                                              </t>
    </r>
    <r>
      <rPr>
        <b/>
        <sz val="10"/>
        <color theme="1"/>
        <rFont val="Arial"/>
        <family val="2"/>
      </rPr>
      <t xml:space="preserve">2.  </t>
    </r>
    <r>
      <rPr>
        <sz val="10"/>
        <color theme="1"/>
        <rFont val="Arial"/>
        <family val="2"/>
      </rPr>
      <t xml:space="preserve">Develop terms of reference for the prucurement of protective and safety clothing in preparation for outreaches / awarenesses to be conducted and for car hire and submit to SCM for finalisation and advertisement by 31 September 2021                                                                                 </t>
    </r>
    <r>
      <rPr>
        <b/>
        <sz val="10"/>
        <color theme="1"/>
        <rFont val="Arial"/>
        <family val="2"/>
      </rPr>
      <t xml:space="preserve">3.  </t>
    </r>
    <r>
      <rPr>
        <sz val="10"/>
        <color theme="1"/>
        <rFont val="Arial"/>
        <family val="2"/>
      </rPr>
      <t>Conduct 2 outreach awareness programmes by 31 September 2021</t>
    </r>
  </si>
  <si>
    <t xml:space="preserve">Personnel: Creative Arts and Heritage Manager and Coordinators, Provincial House of Traditional Leaders, District Initiation Forum, Local Initiation Forums, NGO's,SCM Officials, Traditional Leaders, Office of the Speaker.              </t>
  </si>
  <si>
    <r>
      <rPr>
        <b/>
        <sz val="10"/>
        <color theme="1"/>
        <rFont val="Arial"/>
        <family val="2"/>
      </rPr>
      <t xml:space="preserve">1. </t>
    </r>
    <r>
      <rPr>
        <sz val="10"/>
        <color theme="1"/>
        <rFont val="Arial"/>
        <family val="2"/>
      </rPr>
      <t xml:space="preserve">Hold 1 district meeting in preparing for the upcoming  2021 winter Initiation Season.                                                                  </t>
    </r>
    <r>
      <rPr>
        <b/>
        <sz val="10"/>
        <color theme="1"/>
        <rFont val="Arial"/>
        <family val="2"/>
      </rPr>
      <t xml:space="preserve">2. </t>
    </r>
    <r>
      <rPr>
        <sz val="10"/>
        <color theme="1"/>
        <rFont val="Arial"/>
        <family val="2"/>
      </rPr>
      <t xml:space="preserve">Hold 1 District initiation meeting for the development of the  planning document for the upcoming 2021 Winter season.                                                                                                             </t>
    </r>
    <r>
      <rPr>
        <b/>
        <sz val="10"/>
        <color theme="1"/>
        <rFont val="Arial"/>
        <family val="2"/>
      </rPr>
      <t>3.</t>
    </r>
    <r>
      <rPr>
        <sz val="10"/>
        <color theme="1"/>
        <rFont val="Arial"/>
        <family val="2"/>
      </rPr>
      <t xml:space="preserve"> Hold 05 awareness outreach.                     </t>
    </r>
    <r>
      <rPr>
        <b/>
        <sz val="10"/>
        <color theme="1"/>
        <rFont val="Arial"/>
        <family val="2"/>
      </rPr>
      <t>4</t>
    </r>
    <r>
      <rPr>
        <sz val="10"/>
        <color theme="1"/>
        <rFont val="Arial"/>
        <family val="2"/>
      </rPr>
      <t>.draft memo and specification submit to HOD for the procurement of protective clothing.</t>
    </r>
  </si>
  <si>
    <r>
      <rPr>
        <b/>
        <sz val="10"/>
        <color theme="1"/>
        <rFont val="Arial"/>
        <family val="2"/>
      </rPr>
      <t xml:space="preserve">1. </t>
    </r>
    <r>
      <rPr>
        <sz val="10"/>
        <color theme="1"/>
        <rFont val="Arial"/>
        <family val="2"/>
      </rPr>
      <t xml:space="preserve">1 Action Plan Document for 2021 winter initiation season.                                        </t>
    </r>
    <r>
      <rPr>
        <b/>
        <sz val="10"/>
        <color theme="1"/>
        <rFont val="Arial"/>
        <family val="2"/>
      </rPr>
      <t xml:space="preserve">2. </t>
    </r>
    <r>
      <rPr>
        <sz val="10"/>
        <color theme="1"/>
        <rFont val="Arial"/>
        <family val="2"/>
      </rPr>
      <t xml:space="preserve">1 District Initiation Meeting.   </t>
    </r>
    <r>
      <rPr>
        <b/>
        <sz val="10"/>
        <color theme="1"/>
        <rFont val="Arial"/>
        <family val="2"/>
      </rPr>
      <t>3</t>
    </r>
    <r>
      <rPr>
        <sz val="10"/>
        <color theme="1"/>
        <rFont val="Arial"/>
        <family val="2"/>
      </rPr>
      <t xml:space="preserve">.5 Initiation Awareness Campagins.                               4. Signed Memo and Specification for the procurement of Initiation Protective Clothing. </t>
    </r>
  </si>
  <si>
    <t>1. 2021 winter Season Action Plan Document.                                                       2. Attendance Registers for utreach awareness programmes.                                     3.  Terms of Reference protective clothing</t>
  </si>
  <si>
    <r>
      <rPr>
        <b/>
        <sz val="10"/>
        <color theme="1"/>
        <rFont val="Arial"/>
        <family val="2"/>
      </rPr>
      <t xml:space="preserve">Complete 4 Targets                        1. </t>
    </r>
    <r>
      <rPr>
        <sz val="10"/>
        <color theme="1"/>
        <rFont val="Arial"/>
        <family val="2"/>
      </rPr>
      <t xml:space="preserve"> Coordinate the procurement and the appointment of the service provider for Protective clothing 31 Decemeber 2021                                              </t>
    </r>
    <r>
      <rPr>
        <b/>
        <sz val="10"/>
        <color theme="1"/>
        <rFont val="Arial"/>
        <family val="2"/>
      </rPr>
      <t xml:space="preserve">2. </t>
    </r>
    <r>
      <rPr>
        <sz val="10"/>
        <color theme="1"/>
        <rFont val="Arial"/>
        <family val="2"/>
      </rPr>
      <t xml:space="preserve">  Hold at leat 2 awareness Campaigns to hotspots areas by 31 Decemeber 2021                                                     </t>
    </r>
    <r>
      <rPr>
        <b/>
        <sz val="10"/>
        <color theme="1"/>
        <rFont val="Arial"/>
        <family val="2"/>
      </rPr>
      <t xml:space="preserve">3. </t>
    </r>
    <r>
      <rPr>
        <sz val="10"/>
        <color theme="1"/>
        <rFont val="Arial"/>
        <family val="2"/>
      </rPr>
      <t xml:space="preserve">Attend 1 Provincial Initiation Meeting (PITT) by  31 Decemeber 2021.                                                     </t>
    </r>
    <r>
      <rPr>
        <b/>
        <sz val="10"/>
        <color theme="1"/>
        <rFont val="Arial"/>
        <family val="2"/>
      </rPr>
      <t>4.</t>
    </r>
    <r>
      <rPr>
        <sz val="10"/>
        <color theme="1"/>
        <rFont val="Arial"/>
        <family val="2"/>
      </rPr>
      <t xml:space="preserve"> Mornitoring of all legal and reported Initiation Schools throught the District by 31 December 2021.</t>
    </r>
  </si>
  <si>
    <t xml:space="preserve">Personnel: Creative Arts and Heritage Manager and Coordinators, Provincial House of Traditional Leaders, District Initiation Forum, Local Initiation Forums, NGO's,SCM Officials, Traditional Leaders, Office of the Speaker. </t>
  </si>
  <si>
    <t>Hold 1 virtual meeting with relevant stakeholders for update on progress.  Hold 1 virtual meeting for the development of the concept and planning document for the upcoming summer season.  Conduct 4 outreach awarenesses to hotspot areas.  draft Memo and Specification for the procurement of Hired Car and submitt the to the HOD.  Mornitor minimum of 20 Initiation schools for 2021 winter season. Attend a PITT meeting.</t>
  </si>
  <si>
    <t>1 appointed service provider initiation PPE's,  5 awareness campaigns conducted, 1 provincial meeting attended, 1 Vehicle hired.  20 initiation schools monitored.</t>
  </si>
  <si>
    <t xml:space="preserve">Number of targets completed  </t>
  </si>
  <si>
    <r>
      <rPr>
        <b/>
        <sz val="10"/>
        <color rgb="FF000000"/>
        <rFont val="Arial"/>
        <family val="2"/>
      </rPr>
      <t xml:space="preserve">1. </t>
    </r>
    <r>
      <rPr>
        <sz val="10"/>
        <color rgb="FF000000"/>
        <rFont val="Arial"/>
        <family val="2"/>
      </rPr>
      <t xml:space="preserve">Delivery note of PPE's, Outreach reports.                                                          </t>
    </r>
    <r>
      <rPr>
        <b/>
        <sz val="10"/>
        <color rgb="FF000000"/>
        <rFont val="Arial"/>
        <family val="2"/>
      </rPr>
      <t xml:space="preserve">2. </t>
    </r>
    <r>
      <rPr>
        <sz val="10"/>
        <color rgb="FF000000"/>
        <rFont val="Arial"/>
        <family val="2"/>
      </rPr>
      <t xml:space="preserve">attendance register forawareness Campaigns to hotspots areas                                                                                                                                                                                                          </t>
    </r>
    <r>
      <rPr>
        <b/>
        <sz val="10"/>
        <color rgb="FF000000"/>
        <rFont val="Arial"/>
        <family val="2"/>
      </rPr>
      <t>3.</t>
    </r>
    <r>
      <rPr>
        <sz val="10"/>
        <color rgb="FF000000"/>
        <rFont val="Arial"/>
        <family val="2"/>
      </rPr>
      <t xml:space="preserve"> Invitation and 1 attendance register for the Provincial Initiation Meeting.                                                                               </t>
    </r>
    <r>
      <rPr>
        <b/>
        <sz val="10"/>
        <color rgb="FF000000"/>
        <rFont val="Arial"/>
        <family val="2"/>
      </rPr>
      <t>4</t>
    </r>
    <r>
      <rPr>
        <sz val="10"/>
        <color rgb="FF000000"/>
        <rFont val="Arial"/>
        <family val="2"/>
      </rPr>
      <t xml:space="preserve"> 2021 winter initiation season statistics and evaluation report .        </t>
    </r>
    <r>
      <rPr>
        <b/>
        <sz val="10"/>
        <color rgb="FF000000"/>
        <rFont val="Arial"/>
        <family val="2"/>
      </rPr>
      <t xml:space="preserve">  </t>
    </r>
    <r>
      <rPr>
        <sz val="10"/>
        <color rgb="FF000000"/>
        <rFont val="Arial"/>
        <family val="2"/>
      </rPr>
      <t xml:space="preserve">                            </t>
    </r>
  </si>
  <si>
    <r>
      <rPr>
        <b/>
        <sz val="10"/>
        <color rgb="FF000000"/>
        <rFont val="Arial"/>
        <family val="2"/>
      </rPr>
      <t xml:space="preserve">Complete 3 Targets:  </t>
    </r>
    <r>
      <rPr>
        <sz val="10"/>
        <color rgb="FF000000"/>
        <rFont val="Arial"/>
        <family val="2"/>
      </rPr>
      <t xml:space="preserve">                         </t>
    </r>
    <r>
      <rPr>
        <b/>
        <sz val="10"/>
        <color rgb="FF000000"/>
        <rFont val="Arial"/>
        <family val="2"/>
      </rPr>
      <t>1.</t>
    </r>
    <r>
      <rPr>
        <sz val="10"/>
        <color rgb="FF000000"/>
        <rFont val="Arial"/>
        <family val="2"/>
      </rPr>
      <t xml:space="preserve"> Hold 1 District Evaluation Meeting by 31 March 2021.                                </t>
    </r>
    <r>
      <rPr>
        <b/>
        <sz val="10"/>
        <color rgb="FF000000"/>
        <rFont val="Arial"/>
        <family val="2"/>
      </rPr>
      <t xml:space="preserve">2 . </t>
    </r>
    <r>
      <rPr>
        <sz val="10"/>
        <color rgb="FF000000"/>
        <rFont val="Arial"/>
        <family val="2"/>
      </rPr>
      <t xml:space="preserve">Develop 1 evaluation report on summer initiation programme by 31 March 2021.                                                            </t>
    </r>
    <r>
      <rPr>
        <b/>
        <sz val="10"/>
        <color rgb="FF000000"/>
        <rFont val="Arial"/>
        <family val="2"/>
      </rPr>
      <t xml:space="preserve">3. </t>
    </r>
    <r>
      <rPr>
        <sz val="10"/>
        <color rgb="FF000000"/>
        <rFont val="Arial"/>
        <family val="2"/>
      </rPr>
      <t xml:space="preserve">Develop 1 Planning document for the 2021 winter initiation season by  31 March 2021.                                                     </t>
    </r>
  </si>
  <si>
    <t>1.Hold District  evaluation meeting on 2020 summer initiation programme  2. Draft winter initiation planning document 3.Commence preparations for the winter initiation programme, hold 5 awareness campaigns.</t>
  </si>
  <si>
    <t xml:space="preserve"> 1. 1 District evaluation meeting, Complete 1 evaluation report for 2020 summer  initiation programme. Compile 1  winter initiation planning document 2021. hold 5 awareness campaigns for the upcuming 2021 winter initiation season.</t>
  </si>
  <si>
    <t xml:space="preserve">1. Attendance register for a district evaluation meeting.                                                                                              2. 2021 Winter Initiation Planning document </t>
  </si>
  <si>
    <r>
      <rPr>
        <b/>
        <sz val="10"/>
        <color rgb="FF000000"/>
        <rFont val="Arial"/>
        <family val="2"/>
      </rPr>
      <t xml:space="preserve">Complete 2 Targets: </t>
    </r>
    <r>
      <rPr>
        <sz val="10"/>
        <color rgb="FF000000"/>
        <rFont val="Arial"/>
        <family val="2"/>
      </rPr>
      <t xml:space="preserve">                                                                                       </t>
    </r>
    <r>
      <rPr>
        <b/>
        <sz val="10"/>
        <color rgb="FF000000"/>
        <rFont val="Arial"/>
        <family val="2"/>
      </rPr>
      <t>1.</t>
    </r>
    <r>
      <rPr>
        <sz val="10"/>
        <color rgb="FF000000"/>
        <rFont val="Arial"/>
        <family val="2"/>
      </rPr>
      <t xml:space="preserve"> Mornitoring of all legal and reported Initiation Schools throught the District  by 30 June  2021                                                                                                                                                                            </t>
    </r>
    <r>
      <rPr>
        <b/>
        <sz val="10"/>
        <color rgb="FF000000"/>
        <rFont val="Arial"/>
        <family val="2"/>
      </rPr>
      <t xml:space="preserve">2. </t>
    </r>
    <r>
      <rPr>
        <sz val="10"/>
        <color rgb="FF000000"/>
        <rFont val="Arial"/>
        <family val="2"/>
      </rPr>
      <t xml:space="preserve">Hold 1 Awareness Campaign in preparing for 2021 Winter Initiation Season by 30 June  2021.                            </t>
    </r>
    <r>
      <rPr>
        <b/>
        <sz val="10"/>
        <color rgb="FF000000"/>
        <rFont val="Arial"/>
        <family val="2"/>
      </rPr>
      <t xml:space="preserve"> 3.</t>
    </r>
    <r>
      <rPr>
        <sz val="10"/>
        <color rgb="FF000000"/>
        <rFont val="Arial"/>
        <family val="2"/>
      </rPr>
      <t xml:space="preserve"> Attend 1 Provincial Initiation Meeting (PITT) by  31 June 2022.</t>
    </r>
  </si>
  <si>
    <t xml:space="preserve">Personnel: Creative Arts and Heritage Manager and Coordinators, Provincial House of Traditional Leaders, District Initiation Forum, Local Initiation Forums, NGO's,SCM Officials, Traditional Leaders, Office of the Speaker. 
 </t>
  </si>
  <si>
    <t xml:space="preserve"> Mornitoring of all legal and reported Initiation Schools throught the District  is conducted.                                                                                                                                                                            2. 5 Awareness Campaign in preparing for 2021 Winter Initiation are conducted.                             3. 1 Provincial Initiation Meeting (PITT) is attended</t>
  </si>
  <si>
    <t>Commence 1 Arts and culture programme (winter initiation programme) by 20 June  2021.</t>
  </si>
  <si>
    <t>1. 2021 Winter initiation season statistics and evaluation report .                                                                                                                                                                           2. Attendance register for 2021 Winter initiation awareness campaign.                 3. Attendance register for a district evaluation meeting. 4. attendance register for PITT.</t>
  </si>
  <si>
    <t>Creative Arts &amp; Heritage Development</t>
  </si>
  <si>
    <t>Effective Public participation, Good Governance and Partnership</t>
  </si>
  <si>
    <t>Traditional Leaders Celebrations</t>
  </si>
  <si>
    <t>6,3,4,1,3</t>
  </si>
  <si>
    <t>Coordinate 1 District Traditional Leaders' Celebrations by 31 December 2021</t>
  </si>
  <si>
    <t>1 District Traditional Leaders' Celebrations Coordinated by 31 December 2021</t>
  </si>
  <si>
    <t>Number of Traditional Leaders Celebrations Coordinated</t>
  </si>
  <si>
    <t xml:space="preserve">65 000.00 </t>
  </si>
  <si>
    <t xml:space="preserve">2 concept documents for traditional leaders celebrations, 2 attendance registers of the meetings, close out reports for Pondo Cultural Festival and Umkhosi Wokukhahlela Reethdance </t>
  </si>
  <si>
    <r>
      <rPr>
        <b/>
        <sz val="10"/>
        <color theme="1"/>
        <rFont val="Arial"/>
        <family val="2"/>
      </rPr>
      <t xml:space="preserve">Complete 1 Target                            1. </t>
    </r>
    <r>
      <rPr>
        <sz val="10"/>
        <color theme="1"/>
        <rFont val="Arial"/>
        <family val="2"/>
      </rPr>
      <t>Coordinate and Facilitate 1 Pondo Cultural Festival by 30 September 2021</t>
    </r>
  </si>
  <si>
    <t xml:space="preserve">Personnel: Creative Arts and Heritage Manager and Coordinators, Local House of Traditional Leaders, Matshona Traditional Council, NGO's,SCM Officials, Traditional Leaders.       </t>
  </si>
  <si>
    <r>
      <rPr>
        <b/>
        <sz val="10"/>
        <color theme="1"/>
        <rFont val="Arial"/>
        <family val="2"/>
      </rPr>
      <t xml:space="preserve">1. </t>
    </r>
    <r>
      <rPr>
        <sz val="10"/>
        <color theme="1"/>
        <rFont val="Arial"/>
        <family val="2"/>
      </rPr>
      <t xml:space="preserve">Hold meeting with relevant stakeholders in preparing for the Pondo Cultural Festival.                       </t>
    </r>
    <r>
      <rPr>
        <b/>
        <sz val="10"/>
        <color theme="1"/>
        <rFont val="Arial"/>
        <family val="2"/>
      </rPr>
      <t xml:space="preserve">2. </t>
    </r>
    <r>
      <rPr>
        <sz val="10"/>
        <color theme="1"/>
        <rFont val="Arial"/>
        <family val="2"/>
      </rPr>
      <t xml:space="preserve">Draft Memorundums and Specifications submit the to Manager and Senior Manager for Approval and submit them to SCM for Procurement processes </t>
    </r>
  </si>
  <si>
    <r>
      <rPr>
        <b/>
        <sz val="10"/>
        <color theme="1"/>
        <rFont val="Arial"/>
        <family val="2"/>
      </rPr>
      <t>1</t>
    </r>
    <r>
      <rPr>
        <sz val="10"/>
        <color theme="1"/>
        <rFont val="Arial"/>
        <family val="2"/>
      </rPr>
      <t>. One Pondo Cultural Festival Conducted.</t>
    </r>
  </si>
  <si>
    <t>R 65 000.00</t>
  </si>
  <si>
    <t>1. Concept document for Pondo Cultural Festival.                                                                                2.  Attendance register of the meeting attended.                                                         3. Report for 2021 Pondo Cultural Festival</t>
  </si>
  <si>
    <t>none</t>
  </si>
  <si>
    <t>Creatiev Arts &amp; Heritage Development</t>
  </si>
  <si>
    <t>Annual Alfred Nzo Cultural  Festival</t>
  </si>
  <si>
    <t>6,3,4,1,5</t>
  </si>
  <si>
    <t xml:space="preserve">Promote Public participation and Good Meaningful Governance </t>
  </si>
  <si>
    <t>Conduct 1 Alfred Nzo District Annual Cultural Music Festival by 31 December 2021</t>
  </si>
  <si>
    <t>1 Alfred Nzo District Annual Cultural Music Festival Conducted 31 December 2021</t>
  </si>
  <si>
    <t>Number of Alfred Nzo District Cultural Music Festival Conducted</t>
  </si>
  <si>
    <t>Project report with Project Pictures, Concept Document for Cultural Festival, Attendance register of the meeting</t>
  </si>
  <si>
    <r>
      <t xml:space="preserve">Complete 1 target :                            1. </t>
    </r>
    <r>
      <rPr>
        <sz val="10"/>
        <color theme="1"/>
        <rFont val="Arial"/>
        <family val="2"/>
      </rPr>
      <t>Conduct 1 Alfred Nzo District Annual Cultural Festival by 31 December 2021</t>
    </r>
  </si>
  <si>
    <t>Personnel: Creative Arts and Heritage Manager and Coordinators, SCM Officials, Traditional Leaders, Office of the Speaker, Department of Traditional Affairs, community stakeholders</t>
  </si>
  <si>
    <t>1.dratf concept document, draft invitation letters to 2 preparatory meetings with stakeholders and Artist, draft memoradums and specifications for all logistics and make them signed by the HOD.  Attend preparatory meetings Ensure that all logistics of the festivals are appropriate</t>
  </si>
  <si>
    <t>1. 1 Alfred Nzo District Annual Cultural Music Festival Conducted</t>
  </si>
  <si>
    <t>Number of Target completed</t>
  </si>
  <si>
    <t>1. Project report with Project Pictures                        2. Concept Document for Cultural Festival                                      
3. 1 Attendance register of the meeting</t>
  </si>
  <si>
    <t>Makhanda Arts Festival</t>
  </si>
  <si>
    <t>6,3,4,1,6</t>
  </si>
  <si>
    <t xml:space="preserve">Number of Artists supported to showcase at Makhanda National Arts Festival </t>
  </si>
  <si>
    <t>Concept Document, Attendance register and List of Artists supported and attended.</t>
  </si>
  <si>
    <r>
      <rPr>
        <b/>
        <sz val="10"/>
        <color rgb="FF000000"/>
        <rFont val="Arial"/>
        <family val="2"/>
      </rPr>
      <t>Complete 1 Target:</t>
    </r>
    <r>
      <rPr>
        <sz val="10"/>
        <color rgb="FF000000"/>
        <rFont val="Arial"/>
        <family val="2"/>
      </rPr>
      <t xml:space="preserve">                                    1. Support 5 Artists to showcase at  Makhanda National Arts Festival by 30 June 2022</t>
    </r>
  </si>
  <si>
    <t>Personnel: Creative Arts and Heritage Manager and Coordinators, SCM Officials, Alfred Nzo DSRAC, Structures.</t>
  </si>
  <si>
    <t>1. Drsft Concept Document for Makhanda National Arts Festival.                       2. Attend Auditions for the Festival. 1. Draft Memo's and Specifications and submitt the to HOD for Approval.  submitt approved memos and specification to SCM for Procurement</t>
  </si>
  <si>
    <t>1. Five Artists supported to showcase at Makhanda Arts Festival</t>
  </si>
  <si>
    <t xml:space="preserve">Number of Targets completed </t>
  </si>
  <si>
    <t>1.  Concept Document.                                                                2. Attendance register and                                                                                        3. List of Artists Supported and attended.</t>
  </si>
  <si>
    <t>Creative Arts &amp; Heritage</t>
  </si>
  <si>
    <t>Development of Local  Artists</t>
  </si>
  <si>
    <t>6,3,4,1,7</t>
  </si>
  <si>
    <t xml:space="preserve"> Identify, Mornitor and undertake needs analysis of 4 Alfred Nzo Artists by 30 June 2022</t>
  </si>
  <si>
    <t>Mornitor, Identify, and Develop 4 Local Alfred Nzo Artists</t>
  </si>
  <si>
    <t xml:space="preserve">Number of Local Artists Identified, Monitored and Developed </t>
  </si>
  <si>
    <t>Concept Document, list of Film Makers attended training. list of identified and developed artists.</t>
  </si>
  <si>
    <r>
      <t xml:space="preserve">Complete1 Target             </t>
    </r>
    <r>
      <rPr>
        <sz val="10"/>
        <color rgb="FF000000"/>
        <rFont val="Arial"/>
        <family val="2"/>
      </rPr>
      <t xml:space="preserve">                 1. Identify, Mornitor and undertake needs analysis of 1 Alfred Nzo Artist by 30 September 2021</t>
    </r>
  </si>
  <si>
    <r>
      <t xml:space="preserve">Personnel: Creative </t>
    </r>
    <r>
      <rPr>
        <sz val="10"/>
        <color theme="1"/>
        <rFont val="Arial"/>
        <family val="2"/>
      </rPr>
      <t>Arts and Heritage Manager and Coordinators, SCM Officials, DSRAC, relevent structures.</t>
    </r>
    <r>
      <rPr>
        <b/>
        <sz val="10"/>
        <color theme="1"/>
        <rFont val="Arial"/>
        <family val="2"/>
      </rPr>
      <t xml:space="preserve"> </t>
    </r>
  </si>
  <si>
    <t>Draft Concept document, draft memo and specification submitt to manager and senior manager and submit to SCM for procurement processess.</t>
  </si>
  <si>
    <t>2 vitual meeting with relevent stakeholders conducted by 15 September 2021, concept document signed by 15 September  2021. memo and specifications approved by HOD by 15September 2021</t>
  </si>
  <si>
    <t>Number of Targets  completed</t>
  </si>
  <si>
    <t>Signed Concept Document, progress report</t>
  </si>
  <si>
    <t>Hold 1 virtual meeting with relevant stakeholders for update on progress.  Draft Concept document, draft memo and specification submitt to manager and senior manager and submit to SCM for procurement processess.</t>
  </si>
  <si>
    <t>2 vitual meeting with relevent stakeholders conducted by 15 February 2022, concept document signed by 15 February 2022. memo and specifications approved by HOD by 15 February 2022</t>
  </si>
  <si>
    <t>Alfred Nzo Memorial Lecture</t>
  </si>
  <si>
    <t>6.3.4.1.8</t>
  </si>
  <si>
    <t>Conduct One Alfred Nzo Month programme by 30 June 2022</t>
  </si>
  <si>
    <t>Number of Annual Targets Completed</t>
  </si>
  <si>
    <t>Reports with Visual aids, concept document and Memorial Lecture Report</t>
  </si>
  <si>
    <t>6,3,4,1,8</t>
  </si>
  <si>
    <r>
      <rPr>
        <b/>
        <sz val="10"/>
        <color theme="1"/>
        <rFont val="Arial"/>
        <family val="2"/>
      </rPr>
      <t xml:space="preserve">Complete 2 Target:   </t>
    </r>
    <r>
      <rPr>
        <sz val="10"/>
        <color theme="1"/>
        <rFont val="Arial"/>
        <family val="2"/>
      </rPr>
      <t xml:space="preserve">                                                                     1. Conduct 1 essay writing competition by 30 September 2020                                                                                                         2. Conduct 1 Poetry Writing Competition by 30 September 2020</t>
    </r>
  </si>
  <si>
    <r>
      <rPr>
        <b/>
        <sz val="10"/>
        <color rgb="FF000000"/>
        <rFont val="Arial"/>
        <family val="2"/>
      </rPr>
      <t>Personnel:</t>
    </r>
    <r>
      <rPr>
        <sz val="10"/>
        <color rgb="FF000000"/>
        <rFont val="Arial"/>
        <family val="2"/>
      </rPr>
      <t xml:space="preserve"> Creative Arts and Heritage Manager and Coordinators, SCM Officials, Department of education, 4 LM's </t>
    </r>
  </si>
  <si>
    <t>Draft concept document, conduct 2 meetings with relevent stakeholders, develop 2 TOR for Schools poetry and essay competion prizes on the life of Alfred Nzo and for Alfred Nzo Month Packs</t>
  </si>
  <si>
    <t xml:space="preserve">1. One essay writing competition conducted                                                                                2. One Poetry writing competition conducted </t>
  </si>
  <si>
    <t>Number of Target Completed</t>
  </si>
  <si>
    <t>Reports with Visual aids and concept document</t>
  </si>
  <si>
    <r>
      <rPr>
        <b/>
        <sz val="10"/>
        <color theme="1"/>
        <rFont val="Arial"/>
        <family val="2"/>
      </rPr>
      <t xml:space="preserve">Complete 1 Target:   </t>
    </r>
    <r>
      <rPr>
        <sz val="10"/>
        <color theme="1"/>
        <rFont val="Arial"/>
        <family val="2"/>
      </rPr>
      <t xml:space="preserve">                                                                                                               1.Facilitate 1 Alfred Nzo Memorial Lecture by 30 June 2021</t>
    </r>
  </si>
  <si>
    <r>
      <t xml:space="preserve">Personnel: </t>
    </r>
    <r>
      <rPr>
        <sz val="10"/>
        <color rgb="FF000000"/>
        <rFont val="Arial"/>
        <family val="2"/>
      </rPr>
      <t>Creative Arts and Heritage Manager and Coordinators, SCM Officials, Department of education, 4 LM's</t>
    </r>
    <r>
      <rPr>
        <b/>
        <sz val="10"/>
        <color rgb="FF000000"/>
        <rFont val="Arial"/>
        <family val="2"/>
      </rPr>
      <t xml:space="preserve"> </t>
    </r>
  </si>
  <si>
    <t xml:space="preserve">Draft concept document, conduct 2 meetings with relevent stakeholders, liaise with Leadership for the person to do the Eulogy.  TOR for virtual eulogy to be held </t>
  </si>
  <si>
    <t>1. One Alfred Nzo Memorial Lecture Faculitated</t>
  </si>
  <si>
    <t xml:space="preserve">Number of Target Completed </t>
  </si>
  <si>
    <t>Memorial Lecture Report</t>
  </si>
  <si>
    <t>Creative Arts and Heritage Development</t>
  </si>
  <si>
    <t>District Heritage Site Project</t>
  </si>
  <si>
    <t>6,3,4,1,9</t>
  </si>
  <si>
    <t>Number of number of memorial sites identifed and developed</t>
  </si>
  <si>
    <t xml:space="preserve">CDS/Creative Arts Heritage and Museums </t>
  </si>
  <si>
    <t>Terms of Reference, SCM submission register and close out report</t>
  </si>
  <si>
    <r>
      <rPr>
        <b/>
        <sz val="10"/>
        <color theme="1"/>
        <rFont val="Arial"/>
        <family val="2"/>
      </rPr>
      <t>Complete 1 Target:</t>
    </r>
    <r>
      <rPr>
        <sz val="10"/>
        <color theme="1"/>
        <rFont val="Arial"/>
        <family val="2"/>
      </rPr>
      <t xml:space="preserve">                                                            1. Identify 1 Memorial site for development in Alfred Nzo District by 31 December 2020</t>
    </r>
  </si>
  <si>
    <r>
      <rPr>
        <b/>
        <sz val="10"/>
        <color rgb="FF000000"/>
        <rFont val="Arial"/>
        <family val="2"/>
      </rPr>
      <t>Personnel:</t>
    </r>
    <r>
      <rPr>
        <sz val="10"/>
        <color rgb="FF000000"/>
        <rFont val="Arial"/>
        <family val="2"/>
      </rPr>
      <t xml:space="preserve">                               Creative Arts and Heritage Manager and Coordinators, SCM Officials, Traditional Leaders, Ward Councillor, community stakeholders</t>
    </r>
  </si>
  <si>
    <t xml:space="preserve">Conduct 2 meetings in Ndlovu and Ngqindilili in Mbizana to establish which is ready to be developed as a memorial site.                                           2,  Compile a report with recommendations in consultation with relevant stakeholders  </t>
  </si>
  <si>
    <t>1 memorial site identified</t>
  </si>
  <si>
    <t>Attendence Register and meeting minutes</t>
  </si>
  <si>
    <r>
      <rPr>
        <b/>
        <sz val="10"/>
        <color theme="1"/>
        <rFont val="Arial"/>
        <family val="2"/>
      </rPr>
      <t xml:space="preserve">Complete 1 Target:                                                              </t>
    </r>
    <r>
      <rPr>
        <sz val="10"/>
        <color theme="1"/>
        <rFont val="Arial"/>
        <family val="2"/>
      </rPr>
      <t xml:space="preserve"> 1. Fence one Identified memorial site by 30 March 2021</t>
    </r>
  </si>
  <si>
    <r>
      <rPr>
        <b/>
        <sz val="10"/>
        <color rgb="FF000000"/>
        <rFont val="Arial"/>
        <family val="2"/>
      </rPr>
      <t>Personnel:</t>
    </r>
    <r>
      <rPr>
        <sz val="10"/>
        <color rgb="FF000000"/>
        <rFont val="Arial"/>
        <family val="2"/>
      </rPr>
      <t xml:space="preserve"> Personnel: Creative Arts and Heritage Manager and Coordinators, SCM Officials, Traditional Leaders, Ward Councillor, community stakeholders</t>
    </r>
  </si>
  <si>
    <t>Develop TOR, draft memo and submit to SCM for finalisation and appointment of a service provider.  Monitoring of progress by service provider</t>
  </si>
  <si>
    <t>1 memorial site dermacated and fenced</t>
  </si>
  <si>
    <t>Completion report and visual aids</t>
  </si>
  <si>
    <t>Nonekl</t>
  </si>
  <si>
    <t>Nonenn</t>
  </si>
  <si>
    <t>OR Tambo Legacy Project</t>
  </si>
  <si>
    <t>6.3.4.1.10</t>
  </si>
  <si>
    <t xml:space="preserve">Number of O.R Tambo legacy celebration programmes conducted </t>
  </si>
  <si>
    <t>Concept document, Close out report</t>
  </si>
  <si>
    <t>6,3,4,1,10</t>
  </si>
  <si>
    <r>
      <t xml:space="preserve">Personnel: </t>
    </r>
    <r>
      <rPr>
        <sz val="10"/>
        <color rgb="FF000000"/>
        <rFont val="Arial"/>
        <family val="2"/>
      </rPr>
      <t>Creative Arts and Heritage Manager and Coordinators, SCM Officials, Tambo family, Traditional Leaders, Ward Councillors, community stakeholders</t>
    </r>
  </si>
  <si>
    <t xml:space="preserve">Draft concept document , Conduct  2 meetings with relevant stakeholders including Tambo family,  </t>
  </si>
  <si>
    <t>1 meeting with relevant stakeholders and Tambo family facilitated</t>
  </si>
  <si>
    <t xml:space="preserve">Attendance registers, Concept document </t>
  </si>
  <si>
    <r>
      <rPr>
        <b/>
        <sz val="10"/>
        <color theme="1"/>
        <rFont val="Arial"/>
        <family val="2"/>
      </rPr>
      <t>Complete 1 Target:</t>
    </r>
    <r>
      <rPr>
        <sz val="10"/>
        <color theme="1"/>
        <rFont val="Arial"/>
        <family val="2"/>
      </rPr>
      <t xml:space="preserve">                                                                                                                1. Facilitate and coordinate delivering of OR Tambo Legacy Memorial Lecture by 31 December 2020</t>
    </r>
  </si>
  <si>
    <r>
      <rPr>
        <b/>
        <sz val="10"/>
        <color rgb="FF000000"/>
        <rFont val="Arial"/>
        <family val="2"/>
      </rPr>
      <t>Personnel:</t>
    </r>
    <r>
      <rPr>
        <sz val="10"/>
        <color rgb="FF000000"/>
        <rFont val="Arial"/>
        <family val="2"/>
      </rPr>
      <t xml:space="preserve"> Creative Arts and Heritage Manager and Coordinators, SCM Officials, community stakeholders, Tambo family </t>
    </r>
  </si>
  <si>
    <t xml:space="preserve">Draft memo and spec get them signed by manager and approved by Snr manager, submit to SCM for procurement process and and appointment of a service provider.  Monitoring the progress </t>
  </si>
  <si>
    <t>OR Tambo Legacy Memorial Lecture Facilitated</t>
  </si>
  <si>
    <t>Close out report</t>
  </si>
  <si>
    <t>Goals</t>
  </si>
  <si>
    <t>“Yazi ngamaqhawe akho” Radio Programme</t>
  </si>
  <si>
    <t>6,3,4,1,11</t>
  </si>
  <si>
    <t>Conduct 1 Yazi Ngamaqhawe akho radio programmes by 30 September 2022</t>
  </si>
  <si>
    <t>1 Yazi Ngamaqhawe akho radio programmes conducted 30 September 2022</t>
  </si>
  <si>
    <t xml:space="preserve">Number of Yazi Ngamaqhawe akho programmes conducted </t>
  </si>
  <si>
    <t>CDS/Creative Arts and Heritage</t>
  </si>
  <si>
    <t>Concept Document and close out report</t>
  </si>
  <si>
    <r>
      <t xml:space="preserve">Personnel:  </t>
    </r>
    <r>
      <rPr>
        <sz val="10"/>
        <color rgb="FF000000"/>
        <rFont val="Arial"/>
        <family val="2"/>
      </rPr>
      <t xml:space="preserve">Creative Arts and Heritage Manager and Coordinators, SCM Officials, Amaqhawe families, </t>
    </r>
  </si>
  <si>
    <t>1. draft Concept Document                                                      2. Facilitate meet with Amaqhawe Families                                                                         3. Facilitate radio slots 4. Manage and Monitore radio interview processes</t>
  </si>
  <si>
    <t>1 Yazi Ngamaqhawe akho radio programmes conducted</t>
  </si>
  <si>
    <t>Concept Deocument and Close out report</t>
  </si>
  <si>
    <t>6.3.4.6 Creative Arts and Heritage Development</t>
  </si>
  <si>
    <t>Alfred Nzo Fallen Heroes document</t>
  </si>
  <si>
    <t>6,3,4,1,2</t>
  </si>
  <si>
    <t>Number of albums developed and delivered to identified Alfred Nzo District fallen Heroes' famailies</t>
  </si>
  <si>
    <t>Close out report  and Delivery note</t>
  </si>
  <si>
    <t>6,3,4,1,12</t>
  </si>
  <si>
    <t>Complete 1 target:                                           1. Develop and deliver 20 albums to identified Alfred Nzo District fallen Heroes' famailies 30 September 2020</t>
  </si>
  <si>
    <t xml:space="preserve">Personnel:  Creative Arts and Heritage Manager and Coordinators, SCM Officials, Amaqhawe families, </t>
  </si>
  <si>
    <t>Draft memo, spec  and TOR's for aquiering a service provider to research and design a booklet/ album of local district heroes and monitoring the progress of the  service provider</t>
  </si>
  <si>
    <t>20 albums developed and delivered to identified Alfred Nzo District fallen Heroes' famailies</t>
  </si>
  <si>
    <t>Heritage Month Celebrations</t>
  </si>
  <si>
    <t>6,3,4,1,13</t>
  </si>
  <si>
    <t>Number of Heritage day celebrations facilitated</t>
  </si>
  <si>
    <t xml:space="preserve">CDS/Creative Arts  Heritage and Museums </t>
  </si>
  <si>
    <t>Report and Audio</t>
  </si>
  <si>
    <r>
      <rPr>
        <b/>
        <sz val="10"/>
        <color theme="1"/>
        <rFont val="Arial"/>
        <family val="2"/>
      </rPr>
      <t xml:space="preserve">Complete 2 Target: </t>
    </r>
    <r>
      <rPr>
        <sz val="10"/>
        <color theme="1"/>
        <rFont val="Arial"/>
        <family val="2"/>
      </rPr>
      <t xml:space="preserve">                                                                                                            </t>
    </r>
    <r>
      <rPr>
        <b/>
        <sz val="10"/>
        <color theme="1"/>
        <rFont val="Arial"/>
        <family val="2"/>
      </rPr>
      <t>1.</t>
    </r>
    <r>
      <rPr>
        <sz val="10"/>
        <color theme="1"/>
        <rFont val="Arial"/>
        <family val="2"/>
      </rPr>
      <t xml:space="preserve"> Facilitate and mornitor procurement process for aquiering of a service provider who will coordinate the heritage day celebration (Play) by 30 September  2020                                                                                                            </t>
    </r>
    <r>
      <rPr>
        <b/>
        <sz val="10"/>
        <color theme="1"/>
        <rFont val="Arial"/>
        <family val="2"/>
      </rPr>
      <t>2.</t>
    </r>
    <r>
      <rPr>
        <sz val="10"/>
        <color theme="1"/>
        <rFont val="Arial"/>
        <family val="2"/>
      </rPr>
      <t xml:space="preserve"> Secure local Radio slots by 30 September 2020</t>
    </r>
  </si>
  <si>
    <r>
      <t>Personnel:</t>
    </r>
    <r>
      <rPr>
        <sz val="10"/>
        <color rgb="FF000000"/>
        <rFont val="Arial"/>
        <family val="2"/>
      </rPr>
      <t xml:space="preserve">                                     Creative Arts Heritage &amp; Museums Manager and Coordinators, SCM Officials, Traditional Leaders, Ward Councillor, community stakeholders</t>
    </r>
  </si>
  <si>
    <t>Draft concept document, draft memo and spec submit them to the  Manager and CDS Snr Manager for approval then submit them to BTO for procurement processes  for aquiering of a service provider who will coordinate the heritage day celebration (Play) and  secure radio slots</t>
  </si>
  <si>
    <t>1. procurement process for aquiering of a service provider who will coordinate the heritage day celebration (Play) facilitated and monitored                                                                 2. Radio slots secured</t>
  </si>
  <si>
    <t xml:space="preserve">Mehloding Heritage project </t>
  </si>
  <si>
    <t>6,3,4,1,19</t>
  </si>
  <si>
    <t xml:space="preserve">Number of Mehloding Heritage Projects conducted  </t>
  </si>
  <si>
    <t xml:space="preserve">Attendance register, report </t>
  </si>
  <si>
    <r>
      <rPr>
        <b/>
        <sz val="10"/>
        <color theme="1"/>
        <rFont val="Arial"/>
        <family val="2"/>
      </rPr>
      <t>Complete 1 Target:</t>
    </r>
    <r>
      <rPr>
        <sz val="10"/>
        <color theme="1"/>
        <rFont val="Arial"/>
        <family val="2"/>
      </rPr>
      <t xml:space="preserve"> 1. Conduct consultation meeting </t>
    </r>
  </si>
  <si>
    <r>
      <rPr>
        <b/>
        <sz val="10"/>
        <color theme="1"/>
        <rFont val="Arial"/>
        <family val="2"/>
      </rPr>
      <t>Personnel:</t>
    </r>
    <r>
      <rPr>
        <sz val="10"/>
        <color theme="1"/>
        <rFont val="Arial"/>
        <family val="2"/>
      </rPr>
      <t xml:space="preserve"> Creative Arts and Heritage Manager and Coordinators, SCM Officials,  DSRAC, Mehloding committee </t>
    </r>
  </si>
  <si>
    <t xml:space="preserve">1. Conduct consultation meeting. </t>
  </si>
  <si>
    <t xml:space="preserve">1. Consultation meeting conducted. </t>
  </si>
  <si>
    <t>Attandance register, report and visuals</t>
  </si>
  <si>
    <t>NOne</t>
  </si>
  <si>
    <t xml:space="preserve">               None                     </t>
  </si>
  <si>
    <t xml:space="preserve">Creative Arts Heritage and development </t>
  </si>
  <si>
    <t xml:space="preserve">Good Gorvenance and Public Participation </t>
  </si>
  <si>
    <t xml:space="preserve">Winnie Madikizela Mandela day Celebrations </t>
  </si>
  <si>
    <t>6,3,4,1,18</t>
  </si>
  <si>
    <t>Conduct 1 Winnie Madikizela Mandela day celebrations by 30 April 2022</t>
  </si>
  <si>
    <t>1 Winnie Madikizela Mandela day celebrations conducted by 30 April 2022</t>
  </si>
  <si>
    <t>Number of Winnie Madikizela Mandela day celebrations conducted</t>
  </si>
  <si>
    <t>CDS/Creative Arts, Heritage &amp; Development</t>
  </si>
  <si>
    <t xml:space="preserve">Report and visuals </t>
  </si>
  <si>
    <r>
      <rPr>
        <sz val="10"/>
        <color rgb="FF000000"/>
        <rFont val="Arial"/>
        <family val="2"/>
      </rPr>
      <t xml:space="preserve"> </t>
    </r>
    <r>
      <rPr>
        <b/>
        <sz val="10"/>
        <color rgb="FF000000"/>
        <rFont val="Arial"/>
        <family val="2"/>
      </rPr>
      <t>Complete 1 Target</t>
    </r>
    <r>
      <rPr>
        <sz val="10"/>
        <color rgb="FF000000"/>
        <rFont val="Arial"/>
        <family val="2"/>
      </rPr>
      <t xml:space="preserve">                      1.Conduct 1 Winnie Madikizela Mandela celebrations day  by 30 April 2022.</t>
    </r>
  </si>
  <si>
    <r>
      <t xml:space="preserve">Personnel: </t>
    </r>
    <r>
      <rPr>
        <sz val="10"/>
        <color theme="1"/>
        <rFont val="Arial"/>
        <family val="2"/>
      </rPr>
      <t>Creative Arts Heritage and Development Manager and Coordinators, SCM Officials, Stationery, printer</t>
    </r>
  </si>
  <si>
    <t xml:space="preserve">1. Develop concept document   2. Conduct one preparatory meeting with relevant stakeholders including Madikizela family. 3. Conduct one Winnie Madikizela Mandela Day celebrations. </t>
  </si>
  <si>
    <t xml:space="preserve">1. Concept document drafted 2. One preparatory meeting with relevant stakeholders including Madikizela family held. One  Winnie Madikizela Mandela Day celebrations conducted.  </t>
  </si>
  <si>
    <t>Number of Targets completed</t>
  </si>
  <si>
    <t>Report with visuals, attendance registers</t>
  </si>
  <si>
    <t>Creative Arts,Heritage and Development</t>
  </si>
  <si>
    <t>Nelson Mandela Day</t>
  </si>
  <si>
    <t>6,3,4,1,17</t>
  </si>
  <si>
    <t>Number of Nelson Mandela Day Celebrations programme conducted</t>
  </si>
  <si>
    <t xml:space="preserve">R100 000.00 </t>
  </si>
  <si>
    <t xml:space="preserve">CDS/Creative Arts Heritage and Development </t>
  </si>
  <si>
    <t xml:space="preserve">Report with visuals </t>
  </si>
  <si>
    <r>
      <rPr>
        <b/>
        <sz val="10"/>
        <color theme="1"/>
        <rFont val="Arial"/>
        <family val="2"/>
      </rPr>
      <t>Complete 3 Targets:</t>
    </r>
    <r>
      <rPr>
        <sz val="10"/>
        <color theme="1"/>
        <rFont val="Arial"/>
        <family val="2"/>
      </rPr>
      <t xml:space="preserve">                                              1. Hold 1 preparatory  meeting by 31 July 2022.                        2. Conduct 67 min work at an identified place/house hold/school.              3. Facilitate one Nelson Mandela Day celebrations programme by 30 July 2022. </t>
    </r>
  </si>
  <si>
    <t xml:space="preserve">1. Draft concept document.            2. Conduct one preparatory meeting                 3. Draft memo and spec for logistical arrangements eg venue, catering etc...                                      4. Draft report with visuals. </t>
  </si>
  <si>
    <t xml:space="preserve">1. Preparatory meeting held.         2.The 67 min   work at an identified place/house hold/school conducted.         3.Nelson Mandela Day celebrations conducted </t>
  </si>
  <si>
    <t xml:space="preserve"> None </t>
  </si>
  <si>
    <t>Creative Arts &amp; Heritage Development, Thusong Centres</t>
  </si>
  <si>
    <t xml:space="preserve">Showcasing of Yazi ngamaQhawe Akho legends at Khananda Hill Memorial </t>
  </si>
  <si>
    <t>6,3,4,1,15</t>
  </si>
  <si>
    <t>Conduct 1 showcasing of Yazi ngamaQhawe Akho legends at Khananda Hill memorial site by 31 June 2022</t>
  </si>
  <si>
    <t>Number of Yazi NgamaQhawe Akho legends showcasing at Khananda Hill memorial site Conducted</t>
  </si>
  <si>
    <t>Community Development Services / Creative Arts and Heritage Development, Thusong Centres</t>
  </si>
  <si>
    <t xml:space="preserve">Yazi ngamaQhawe Akho legends showcasing programme attandance register, report and visual aids 
</t>
  </si>
  <si>
    <r>
      <rPr>
        <b/>
        <sz val="10"/>
        <color theme="1"/>
        <rFont val="Arial"/>
        <family val="2"/>
      </rPr>
      <t>Complete 6 Targets:</t>
    </r>
    <r>
      <rPr>
        <sz val="10"/>
        <color theme="1"/>
        <rFont val="Arial"/>
        <family val="2"/>
      </rPr>
      <t xml:space="preserve">                   </t>
    </r>
    <r>
      <rPr>
        <b/>
        <sz val="10"/>
        <color theme="1"/>
        <rFont val="Arial"/>
        <family val="2"/>
      </rPr>
      <t xml:space="preserve">  1</t>
    </r>
    <r>
      <rPr>
        <sz val="10"/>
        <color theme="1"/>
        <rFont val="Arial"/>
        <family val="2"/>
      </rPr>
      <t>, Coordinate the procurement of the service provider for the Yazi NgamaQhawe Akho Legends at Khananda Hill memorial site showcasing utensil by 30th June 2021</t>
    </r>
  </si>
  <si>
    <r>
      <rPr>
        <b/>
        <sz val="10"/>
        <color rgb="FF000000"/>
        <rFont val="Arial"/>
        <family val="2"/>
      </rPr>
      <t>Personnel:</t>
    </r>
    <r>
      <rPr>
        <sz val="10"/>
        <color rgb="FF000000"/>
        <rFont val="Arial"/>
        <family val="2"/>
      </rPr>
      <t xml:space="preserve"> Creative Arts and Heritage Manager and Coordinators,        Supply Chain Management Officials, </t>
    </r>
  </si>
  <si>
    <r>
      <rPr>
        <b/>
        <sz val="10"/>
        <color theme="1"/>
        <rFont val="Arial"/>
        <family val="2"/>
      </rPr>
      <t>1</t>
    </r>
    <r>
      <rPr>
        <sz val="10"/>
        <color theme="1"/>
        <rFont val="Arial"/>
        <family val="2"/>
      </rPr>
      <t xml:space="preserve">, Develop one (1) concept and planning document for the preparation of the Yazi ngamaQhawe Akho legends showcasing programme.            </t>
    </r>
    <r>
      <rPr>
        <b/>
        <sz val="10"/>
        <color theme="1"/>
        <rFont val="Arial"/>
        <family val="2"/>
      </rPr>
      <t>2</t>
    </r>
    <r>
      <rPr>
        <sz val="10"/>
        <color theme="1"/>
        <rFont val="Arial"/>
        <family val="2"/>
      </rPr>
      <t xml:space="preserve">, Conduct atleast four (4) Yazi ngamaQhawe Akho preparatory meeting. </t>
    </r>
    <r>
      <rPr>
        <b/>
        <sz val="10"/>
        <color theme="1"/>
        <rFont val="Arial"/>
        <family val="2"/>
      </rPr>
      <t>3</t>
    </r>
    <r>
      <rPr>
        <sz val="10"/>
        <color theme="1"/>
        <rFont val="Arial"/>
        <family val="2"/>
      </rPr>
      <t xml:space="preserve">, Prepare memorandums and specification of the showcasing utensils and submit to the Head of Department for approval. </t>
    </r>
    <r>
      <rPr>
        <b/>
        <sz val="10"/>
        <color theme="1"/>
        <rFont val="Arial"/>
        <family val="2"/>
      </rPr>
      <t>4,</t>
    </r>
    <r>
      <rPr>
        <sz val="10"/>
        <color theme="1"/>
        <rFont val="Arial"/>
        <family val="2"/>
      </rPr>
      <t xml:space="preserve"> Coordinate the Yazi ngamaQhawe Akho Legends showcasing at Khananda Hill Memorial site - cemetery </t>
    </r>
  </si>
  <si>
    <r>
      <rPr>
        <b/>
        <sz val="10"/>
        <color theme="1"/>
        <rFont val="Arial"/>
        <family val="2"/>
      </rPr>
      <t>1,</t>
    </r>
    <r>
      <rPr>
        <sz val="10"/>
        <color theme="1"/>
        <rFont val="Arial"/>
        <family val="2"/>
      </rPr>
      <t xml:space="preserve"> Yazi ngameQhawe Akho Concept Document developed.             </t>
    </r>
    <r>
      <rPr>
        <b/>
        <sz val="10"/>
        <color theme="1"/>
        <rFont val="Arial"/>
        <family val="2"/>
      </rPr>
      <t>2</t>
    </r>
    <r>
      <rPr>
        <sz val="10"/>
        <color theme="1"/>
        <rFont val="Arial"/>
        <family val="2"/>
      </rPr>
      <t xml:space="preserve">, Yazi ngamaQhawe Akho Legends Shwocasing preparatory meeting held.       </t>
    </r>
    <r>
      <rPr>
        <b/>
        <sz val="10"/>
        <color theme="1"/>
        <rFont val="Arial"/>
        <family val="2"/>
      </rPr>
      <t xml:space="preserve"> 3,</t>
    </r>
    <r>
      <rPr>
        <sz val="10"/>
        <color theme="1"/>
        <rFont val="Arial"/>
        <family val="2"/>
      </rPr>
      <t xml:space="preserve"> Procurement memorandums, specifications prepared and submitted to the head of department for the approval.               </t>
    </r>
    <r>
      <rPr>
        <b/>
        <sz val="10"/>
        <color theme="1"/>
        <rFont val="Arial"/>
        <family val="2"/>
      </rPr>
      <t>4</t>
    </r>
    <r>
      <rPr>
        <sz val="10"/>
        <color theme="1"/>
        <rFont val="Arial"/>
        <family val="2"/>
      </rPr>
      <t xml:space="preserve">, Yazi ngamaQhawe Akho legends showcasing utensils procured. </t>
    </r>
  </si>
  <si>
    <t xml:space="preserve">Report, visual aids and concept document                            </t>
  </si>
  <si>
    <t>Research and Development on resourcing of Khananda Hill and O R Tambo Garden of remembrance</t>
  </si>
  <si>
    <t>6,3,4,1,16</t>
  </si>
  <si>
    <t>Coordinate Research and Development on resourcing of Khananda Hill and O R Tambo Memorial site - cemetery by June 2021</t>
  </si>
  <si>
    <t>4 Research and Development on resourcing of Khananda Hill and O R Tambo Garden of remembrance Coordinated by 31 June 2021</t>
  </si>
  <si>
    <t>Number of Research and Developmenton resourcing of Khananda Hill O R Tambo garden of remembrance Coordinated</t>
  </si>
  <si>
    <t>Creative Develoment Services / Creative Arts and Heritage Development, Thusong Centres</t>
  </si>
  <si>
    <t>Research and Development on resourcing of Khananda Hill and O R Tambo Garden of rembrance programme report, attandance reg visual aid</t>
  </si>
  <si>
    <r>
      <rPr>
        <b/>
        <sz val="10"/>
        <color theme="1"/>
        <rFont val="Arial"/>
        <family val="2"/>
      </rPr>
      <t>Personnel:</t>
    </r>
    <r>
      <rPr>
        <sz val="10"/>
        <color theme="1"/>
        <rFont val="Arial"/>
        <family val="2"/>
      </rPr>
      <t xml:space="preserve">  Creative Arts and Heritage Manager and Coordinators,     Supply Chain Managemnt Officials,       </t>
    </r>
  </si>
  <si>
    <r>
      <rPr>
        <b/>
        <sz val="10"/>
        <color theme="1"/>
        <rFont val="Arial"/>
        <family val="2"/>
      </rPr>
      <t>1,</t>
    </r>
    <r>
      <rPr>
        <sz val="10"/>
        <color theme="1"/>
        <rFont val="Arial"/>
        <family val="2"/>
      </rPr>
      <t xml:space="preserve"> Prepare and submit for approval the memorandum and specification to the Head of Department       </t>
    </r>
    <r>
      <rPr>
        <b/>
        <sz val="10"/>
        <color theme="1"/>
        <rFont val="Arial"/>
        <family val="2"/>
      </rPr>
      <t xml:space="preserve">  2,</t>
    </r>
    <r>
      <rPr>
        <sz val="10"/>
        <color theme="1"/>
        <rFont val="Arial"/>
        <family val="2"/>
      </rPr>
      <t xml:space="preserve"> Submit to Supply Chain Management unit for the purposes of procurement       </t>
    </r>
    <r>
      <rPr>
        <b/>
        <sz val="10"/>
        <color theme="1"/>
        <rFont val="Arial"/>
        <family val="2"/>
      </rPr>
      <t xml:space="preserve"> 3</t>
    </r>
    <r>
      <rPr>
        <sz val="10"/>
        <color theme="1"/>
        <rFont val="Arial"/>
        <family val="2"/>
      </rPr>
      <t xml:space="preserve">, perform the follow - up on the procurement </t>
    </r>
  </si>
  <si>
    <r>
      <rPr>
        <b/>
        <sz val="10"/>
        <color theme="1"/>
        <rFont val="Arial"/>
        <family val="2"/>
      </rPr>
      <t>1</t>
    </r>
    <r>
      <rPr>
        <sz val="10"/>
        <color theme="1"/>
        <rFont val="Arial"/>
        <family val="2"/>
      </rPr>
      <t xml:space="preserve">, Research and Development on resourcing of Khananda Hill and Garden of remembance memorandum and specification.     </t>
    </r>
    <r>
      <rPr>
        <b/>
        <sz val="10"/>
        <color theme="1"/>
        <rFont val="Arial"/>
        <family val="2"/>
      </rPr>
      <t xml:space="preserve"> 2</t>
    </r>
    <r>
      <rPr>
        <sz val="10"/>
        <color theme="1"/>
        <rFont val="Arial"/>
        <family val="2"/>
      </rPr>
      <t>, Follow-up on the procurement from the Supply Chain Management unit</t>
    </r>
  </si>
  <si>
    <r>
      <t xml:space="preserve">                                                                                </t>
    </r>
    <r>
      <rPr>
        <b/>
        <sz val="10"/>
        <color rgb="FF000000"/>
        <rFont val="Arial"/>
        <family val="2"/>
      </rPr>
      <t xml:space="preserve">  1.  Attendance register          2.</t>
    </r>
    <r>
      <rPr>
        <sz val="10"/>
        <color rgb="FF000000"/>
        <rFont val="Arial"/>
        <family val="2"/>
      </rPr>
      <t xml:space="preserve"> </t>
    </r>
    <r>
      <rPr>
        <b/>
        <sz val="10"/>
        <color rgb="FF000000"/>
        <rFont val="Arial"/>
        <family val="2"/>
      </rPr>
      <t xml:space="preserve">Programme report                         3 Visual Aids </t>
    </r>
  </si>
  <si>
    <t xml:space="preserve">Upgrading of Khananda Hill memorial site - cemetery </t>
  </si>
  <si>
    <t>6,3,4,1,21</t>
  </si>
  <si>
    <t>Conduct one (1) Khananda Hill upgrading of memorial site - cemetery by 31 March 2021</t>
  </si>
  <si>
    <t>1 Khananda Hill upgrading of memorial site - cemetery Conducted by 31 March 2021</t>
  </si>
  <si>
    <t>Number of Khananda Hill upgrading Conducted</t>
  </si>
  <si>
    <t>Community Development Services / Creative Arts and Heritage Development</t>
  </si>
  <si>
    <t>Upgrading of Khananda Hill memorial site - cemetery, programme report, attandance register and programme visual aid</t>
  </si>
  <si>
    <r>
      <rPr>
        <b/>
        <sz val="10"/>
        <color theme="1"/>
        <rFont val="Arial"/>
        <family val="2"/>
      </rPr>
      <t xml:space="preserve">Complete 2 Targets:                    1. </t>
    </r>
    <r>
      <rPr>
        <sz val="10"/>
        <color theme="1"/>
        <rFont val="Arial"/>
        <family val="2"/>
      </rPr>
      <t xml:space="preserve">Upgrading of Khananda Hill memorial site - cemetery by 30 June 2021                    </t>
    </r>
    <r>
      <rPr>
        <b/>
        <sz val="10"/>
        <color theme="1"/>
        <rFont val="Arial"/>
        <family val="2"/>
      </rPr>
      <t xml:space="preserve">   2.</t>
    </r>
    <r>
      <rPr>
        <sz val="10"/>
        <color theme="1"/>
        <rFont val="Arial"/>
        <family val="2"/>
      </rPr>
      <t xml:space="preserve"> hold atleast two (2) preparatory meeting by 30 April 2021</t>
    </r>
  </si>
  <si>
    <r>
      <t xml:space="preserve">Personnel: </t>
    </r>
    <r>
      <rPr>
        <sz val="10"/>
        <color theme="1"/>
        <rFont val="Arial"/>
        <family val="2"/>
      </rPr>
      <t>Creative Arts and Heritage Manager and Coordinators,         Supply Chain Management unit Officials</t>
    </r>
  </si>
  <si>
    <r>
      <rPr>
        <b/>
        <sz val="10"/>
        <color theme="1"/>
        <rFont val="Arial"/>
        <family val="2"/>
      </rPr>
      <t>1,</t>
    </r>
    <r>
      <rPr>
        <sz val="10"/>
        <color theme="1"/>
        <rFont val="Arial"/>
        <family val="2"/>
      </rPr>
      <t xml:space="preserve"> Prepare and submit for approval the memorandum and specification to the head of department          </t>
    </r>
    <r>
      <rPr>
        <b/>
        <sz val="10"/>
        <color theme="1"/>
        <rFont val="Arial"/>
        <family val="2"/>
      </rPr>
      <t xml:space="preserve">   2</t>
    </r>
    <r>
      <rPr>
        <sz val="10"/>
        <color theme="1"/>
        <rFont val="Arial"/>
        <family val="2"/>
      </rPr>
      <t xml:space="preserve">, Submit to supply management officials for the purposes of procurement       </t>
    </r>
    <r>
      <rPr>
        <b/>
        <sz val="10"/>
        <color theme="1"/>
        <rFont val="Arial"/>
        <family val="2"/>
      </rPr>
      <t xml:space="preserve">  3</t>
    </r>
    <r>
      <rPr>
        <sz val="10"/>
        <color theme="1"/>
        <rFont val="Arial"/>
        <family val="2"/>
      </rPr>
      <t>, Do the follow-ups on the procurement</t>
    </r>
  </si>
  <si>
    <r>
      <rPr>
        <b/>
        <sz val="10"/>
        <color theme="1"/>
        <rFont val="Arial"/>
        <family val="2"/>
      </rPr>
      <t>1</t>
    </r>
    <r>
      <rPr>
        <sz val="10"/>
        <color theme="1"/>
        <rFont val="Arial"/>
        <family val="2"/>
      </rPr>
      <t>, prepared Memorandum and specification for the upgrading of Khananda Hill memorial site - cemetery procurements</t>
    </r>
  </si>
  <si>
    <t xml:space="preserve"> 1. Report                2. concept document        3. Visual aids</t>
  </si>
  <si>
    <t>Thusong Unit</t>
  </si>
  <si>
    <t>Improve quality of Municipal Infrastructure Services</t>
  </si>
  <si>
    <t>Integrated Services equipment</t>
  </si>
  <si>
    <t>6.3.4.1.27</t>
  </si>
  <si>
    <t>1 set of Integrated services equipment procured</t>
  </si>
  <si>
    <t>1 set of Integrated services equipment procured by 31 December 2021</t>
  </si>
  <si>
    <t>Number of Integrated services equipment procured</t>
  </si>
  <si>
    <t>CDS/Thusong Unit/Integrated Services Equipment</t>
  </si>
  <si>
    <t>Terms of reference, Follow correspondence  with Supply Chain Office (Email/s)</t>
  </si>
  <si>
    <t>Q1</t>
  </si>
  <si>
    <r>
      <rPr>
        <b/>
        <sz val="10"/>
        <color rgb="FF000000"/>
        <rFont val="Arial"/>
        <family val="2"/>
      </rPr>
      <t xml:space="preserve">Complete 1 Target:     </t>
    </r>
    <r>
      <rPr>
        <sz val="10"/>
        <color rgb="FF000000"/>
        <rFont val="Arial"/>
        <family val="2"/>
      </rPr>
      <t xml:space="preserve">                                                                                      1 Terms of reference developed for the procurement of Integrated services equipment by 30 July 2021</t>
    </r>
  </si>
  <si>
    <r>
      <rPr>
        <b/>
        <sz val="10"/>
        <color rgb="FF000000"/>
        <rFont val="Arial"/>
        <family val="2"/>
      </rPr>
      <t>Personnel:</t>
    </r>
    <r>
      <rPr>
        <sz val="10"/>
        <color rgb="FF000000"/>
        <rFont val="Arial"/>
        <family val="2"/>
      </rPr>
      <t xml:space="preserve"> IDMS, Thusong Equipment: Laptop Printer Stationery Procurement: Specification Memo</t>
    </r>
  </si>
  <si>
    <t>To develop memo and specification by 30 July 2021</t>
  </si>
  <si>
    <t>Terms of reference developed</t>
  </si>
  <si>
    <t>Number of TOR</t>
  </si>
  <si>
    <t>R0</t>
  </si>
  <si>
    <t>Terms of reference Document</t>
  </si>
  <si>
    <t>Submit to BTO for processing</t>
  </si>
  <si>
    <t>Monitor the process until the appointment of service provider</t>
  </si>
  <si>
    <t>Q2</t>
  </si>
  <si>
    <r>
      <rPr>
        <b/>
        <sz val="10"/>
        <color rgb="FF000000"/>
        <rFont val="Arial"/>
        <family val="2"/>
      </rPr>
      <t xml:space="preserve">Complete 1 Target:  </t>
    </r>
    <r>
      <rPr>
        <sz val="10"/>
        <color rgb="FF000000"/>
        <rFont val="Arial"/>
        <family val="2"/>
      </rPr>
      <t xml:space="preserve">                                                                                                     1. Facilitate and monitor procurment processes by 30 December 2021</t>
    </r>
  </si>
  <si>
    <r>
      <rPr>
        <b/>
        <sz val="10"/>
        <color rgb="FF000000"/>
        <rFont val="Arial"/>
        <family val="2"/>
      </rPr>
      <t>Personnel:</t>
    </r>
    <r>
      <rPr>
        <sz val="10"/>
        <color rgb="FF000000"/>
        <rFont val="Arial"/>
        <family val="2"/>
      </rPr>
      <t xml:space="preserve"> IDMS Manager, Thusong Coordinator Equipment: Laptop Printer Stationery Procurement: Specification Memo</t>
    </r>
  </si>
  <si>
    <t>Monitor progress by service provider</t>
  </si>
  <si>
    <t>Procurment processes facilitated and monitored</t>
  </si>
  <si>
    <t>Number of Windbreakers procured</t>
  </si>
  <si>
    <t>Follow correspondence  with Supply Chain Office (Email/s)</t>
  </si>
  <si>
    <t>Q3</t>
  </si>
  <si>
    <t>Q4</t>
  </si>
  <si>
    <t>ICT Centre branding</t>
  </si>
  <si>
    <t>6.3.4.1.30</t>
  </si>
  <si>
    <t>Branding procured for 1 ICT Centre by 30 June 2022</t>
  </si>
  <si>
    <t>Number of ICT Centres branded</t>
  </si>
  <si>
    <t>CDS/Thusong Unit/ICT Centre branding</t>
  </si>
  <si>
    <t>10.4.1.4</t>
  </si>
  <si>
    <r>
      <rPr>
        <b/>
        <sz val="10"/>
        <color rgb="FF000000"/>
        <rFont val="Arial"/>
        <family val="2"/>
      </rPr>
      <t xml:space="preserve">Complete 1 Target:   </t>
    </r>
    <r>
      <rPr>
        <sz val="10"/>
        <color rgb="FF000000"/>
        <rFont val="Arial"/>
        <family val="2"/>
      </rPr>
      <t xml:space="preserve">                                                                                                                                            1. Develop TOR for Branding of ICT Centre by 30 September 2021</t>
    </r>
  </si>
  <si>
    <t>1.  Thusong personnel  2.  SCM Personnel.  3.  CMC 4.  SCM personnel 5.  CDS Admin Clerk. 6 IDMS personnel.</t>
  </si>
  <si>
    <t>Submit TOR, specification and memo to SCM.</t>
  </si>
  <si>
    <t>1 TOR developed and submitted to SCM</t>
  </si>
  <si>
    <t>Terms of reference</t>
  </si>
  <si>
    <t>Number of TOR developed and submitted to SCM</t>
  </si>
  <si>
    <t>TOR, email</t>
  </si>
  <si>
    <r>
      <rPr>
        <b/>
        <sz val="10"/>
        <color rgb="FF000000"/>
        <rFont val="Arial"/>
        <family val="2"/>
      </rPr>
      <t xml:space="preserve">Complete 1 Target: </t>
    </r>
    <r>
      <rPr>
        <sz val="10"/>
        <color rgb="FF000000"/>
        <rFont val="Arial"/>
        <family val="2"/>
      </rPr>
      <t xml:space="preserve">                                                                                                                                                                  1. Facilitate and monitor procurment processes by 31 March 2022                                                                                                                                     </t>
    </r>
  </si>
  <si>
    <t>1.  Thusong personnel                                      2.  SCM Personnel.                                                                3.  CMC 4.  SCM personnel                                        5.  CDS Admin Clerk</t>
  </si>
  <si>
    <t>Handover Contractor to CMC,Monitor process and Confirm branding.</t>
  </si>
  <si>
    <t>Nophoyi Landscaping</t>
  </si>
  <si>
    <t>6.3.4.1.31</t>
  </si>
  <si>
    <t>Landscaping of Nophoyi Thusong Centre</t>
  </si>
  <si>
    <t>Landscaping of Nophoyi by 30 June 2022</t>
  </si>
  <si>
    <t>Nophoyi Thusong Landscape by 30 June 2022</t>
  </si>
  <si>
    <t>Number of Centres landscaped by 30 June 2022</t>
  </si>
  <si>
    <t>CDS/Thusong Unit/Nophoyi Landscaping</t>
  </si>
  <si>
    <t>10.4.1.5</t>
  </si>
  <si>
    <r>
      <rPr>
        <b/>
        <sz val="10"/>
        <color rgb="FF000000"/>
        <rFont val="Arial"/>
        <family val="2"/>
      </rPr>
      <t>Complete 1 Target:</t>
    </r>
    <r>
      <rPr>
        <sz val="10"/>
        <color rgb="FF000000"/>
        <rFont val="Arial"/>
        <family val="2"/>
      </rPr>
      <t xml:space="preserve">                                                                                                                                               1. Develop TOR for Landscaping of Nophoyi by 30 September 2021</t>
    </r>
  </si>
  <si>
    <t>1.  Thusong personnel                                                            2.  SCM Personnel.  3.  CMC                                       4.  SCM personnel                                                5.  CDS Admin Clerk.                                                6. IDMS personnel</t>
  </si>
  <si>
    <t>Tterms of reference</t>
  </si>
  <si>
    <r>
      <rPr>
        <b/>
        <sz val="10"/>
        <color rgb="FF000000"/>
        <rFont val="Arial"/>
        <family val="2"/>
      </rPr>
      <t xml:space="preserve">Complete 1 Target:  </t>
    </r>
    <r>
      <rPr>
        <sz val="10"/>
        <color rgb="FF000000"/>
        <rFont val="Arial"/>
        <family val="2"/>
      </rPr>
      <t xml:space="preserve">                                                                                                                                                                 1. Facilitate and monitor procurment processes by 31 March 2022</t>
    </r>
  </si>
  <si>
    <t>1.  Thusong personnel                                                                             2.  SCM Personnel.                                                                       3.  CMC                                                                    4.  SCM personnel                                       5.  CDS Admin Clerk</t>
  </si>
  <si>
    <t>Handover Contractor to SCM, process and Confirm landscaping.</t>
  </si>
  <si>
    <t xml:space="preserve">Basic Service Delivery
</t>
  </si>
  <si>
    <t xml:space="preserve">Basic Services Delivery and Community Empowerment
</t>
  </si>
  <si>
    <t>Eskom application fees</t>
  </si>
  <si>
    <t>6.3.4.1.23</t>
  </si>
  <si>
    <t>Payment of 1 ESKOM application fee for Thabachicha Thusong Center by 30 June 2022</t>
  </si>
  <si>
    <t>1 ESKOM application fee paid for Thabachicha Thusong Center by 30 June 2022</t>
  </si>
  <si>
    <t>Number of ESKOM application fees paid</t>
  </si>
  <si>
    <t>CDS/Thusong Unit/ESKOM application fee Thabachicha</t>
  </si>
  <si>
    <t>Invoice, proof of payment</t>
  </si>
  <si>
    <t>10.4.1.6</t>
  </si>
  <si>
    <t>Complete 1 Target:                                                                                    1 ESKOM application fee paid for Thabachicha Thusong Center by 31 March 2021</t>
  </si>
  <si>
    <t>1.  Thusong personnel                                                                      2.  SCM Personnel.                                                                                                   3.  CMC                                                               4.  SCM personnel                                                               5.  CDS Admin Clerk.                                                                    6  ESKOM</t>
  </si>
  <si>
    <t>Develop a  memo with attached invoice from ESKOM and submit to SCM for payment</t>
  </si>
  <si>
    <t>1 ESKOM application fee paid for Thabachicha Thusong Center</t>
  </si>
  <si>
    <t xml:space="preserve">Number of Target Complete </t>
  </si>
  <si>
    <t xml:space="preserve">Good governance and public participation 
</t>
  </si>
  <si>
    <t>Thabachicha CMC Capacity building</t>
  </si>
  <si>
    <t>6.3.4.1.32</t>
  </si>
  <si>
    <t>Promote public participation and good meaningful governance</t>
  </si>
  <si>
    <t>0 CMC capacity building</t>
  </si>
  <si>
    <t>Number of CMC Capacity building</t>
  </si>
  <si>
    <t>DCS/Thusong Unit</t>
  </si>
  <si>
    <t>Terms of reference, Attendance register</t>
  </si>
  <si>
    <t>10.4.1.7</t>
  </si>
  <si>
    <r>
      <rPr>
        <b/>
        <sz val="10"/>
        <color rgb="FF000000"/>
        <rFont val="Arial"/>
        <family val="2"/>
      </rPr>
      <t>Complete 1 Target</t>
    </r>
    <r>
      <rPr>
        <sz val="10"/>
        <color rgb="FF000000"/>
        <rFont val="Arial"/>
        <family val="2"/>
      </rPr>
      <t>:                                                                      1. Develop 1 TORs for CMC Capacity building 31 December 2021</t>
    </r>
  </si>
  <si>
    <t>1. Thusong personnel  2. SCM Personnel.                                                    3. CMC                                                          4. SCM personnel                                              5. CDS Admin Clerk</t>
  </si>
  <si>
    <t>1.  Develop memo and terms of reference for CMC Capacity building. 2. Consult Centre Management committees for inputs. Submit final terms of reference to SCM.</t>
  </si>
  <si>
    <t xml:space="preserve">1 TOR developed </t>
  </si>
  <si>
    <r>
      <rPr>
        <b/>
        <sz val="10"/>
        <color rgb="FF000000"/>
        <rFont val="Arial"/>
        <family val="2"/>
      </rPr>
      <t xml:space="preserve">Complete 1 Target:          </t>
    </r>
    <r>
      <rPr>
        <sz val="10"/>
        <color rgb="FF000000"/>
        <rFont val="Arial"/>
        <family val="2"/>
      </rPr>
      <t xml:space="preserve">                                                                                                                                                         1. Facilitate and mornitor procurement processes for aquiering of a service provider who will capacitate the CMC by 31 March 2022</t>
    </r>
  </si>
  <si>
    <t>1.  Thusong personnel  2.  SCM Personnel.           3.  CMC                                            4.  SCM personnel                                                     5.  CDS Admin Clerk</t>
  </si>
  <si>
    <t xml:space="preserve">Send follow-up emails to SCM to finalise the appointment of service provider </t>
  </si>
  <si>
    <t>Attendance register</t>
  </si>
  <si>
    <t>Thusong annual Indaba and awards</t>
  </si>
  <si>
    <t>6.3.4.1.24</t>
  </si>
  <si>
    <t>Attend Thusong Indaba and awards</t>
  </si>
  <si>
    <t>1 Thusong Indaba and awards attended</t>
  </si>
  <si>
    <t xml:space="preserve">Number of Thusong Indaba and awards attended </t>
  </si>
  <si>
    <t>Thusong Unit/Thusong week</t>
  </si>
  <si>
    <t>Attendance register, Report</t>
  </si>
  <si>
    <t>10.4.1.8</t>
  </si>
  <si>
    <t>Effective Public Participation, Good Governance and Partnerships</t>
  </si>
  <si>
    <t>Integrated services materials and supplies</t>
  </si>
  <si>
    <t>6.3.4.1.25</t>
  </si>
  <si>
    <t>20 Integrated services within thusong centres</t>
  </si>
  <si>
    <t>hold 8 Integrated sessions within Thusong Service Centers 30 June 2022</t>
  </si>
  <si>
    <t>8 Integrated sessions within Thusong Service Centers held 30 June 2022</t>
  </si>
  <si>
    <t>Number of integrated services within Thusong Service Centers</t>
  </si>
  <si>
    <t>CDS/Thusong Unit</t>
  </si>
  <si>
    <t>Terms of reference, Attendence Register, Reports</t>
  </si>
  <si>
    <t>10.4.1.10</t>
  </si>
  <si>
    <t xml:space="preserve">Q1 </t>
  </si>
  <si>
    <t>Complete 1 target:                                                              1. Hold 2 integrated sessions in Thusong Centers by 30 September 2021</t>
  </si>
  <si>
    <t>Personnel:                              Manager Thusong and Thusong Coordinator                         Equipment:                                Laptop                                       Printer                                       Stationery                                  Procurement:                             Terms of reference                              Memo</t>
  </si>
  <si>
    <t>Conduct prep meetings for integrated services with community.  Engage relevant stakeholders to conduct the integrated services. Conduct the integrated services in 2 Thusong Centers.  Follow up procurement with SCM</t>
  </si>
  <si>
    <t xml:space="preserve"> 2 integrated sessions in Thusong Centers Conduct</t>
  </si>
  <si>
    <t>Attendence register and report.</t>
  </si>
  <si>
    <r>
      <rPr>
        <b/>
        <sz val="10"/>
        <color rgb="FF000000"/>
        <rFont val="Arial"/>
        <family val="2"/>
      </rPr>
      <t>Complete 1 target:</t>
    </r>
    <r>
      <rPr>
        <sz val="10"/>
        <color rgb="FF000000"/>
        <rFont val="Arial"/>
        <family val="2"/>
      </rPr>
      <t xml:space="preserve">                                                              1. Hold 2 integrated sessions in Thusong Centers by 31 December 2021</t>
    </r>
  </si>
  <si>
    <r>
      <rPr>
        <b/>
        <sz val="10"/>
        <color rgb="FF000000"/>
        <rFont val="Arial"/>
        <family val="2"/>
      </rPr>
      <t>Complete 1 target:</t>
    </r>
    <r>
      <rPr>
        <sz val="10"/>
        <color rgb="FF000000"/>
        <rFont val="Arial"/>
        <family val="2"/>
      </rPr>
      <t xml:space="preserve">                                                              1. Hold 2 integrated sessions in husong Centers by 31 March 2022</t>
    </r>
  </si>
  <si>
    <r>
      <rPr>
        <b/>
        <sz val="10"/>
        <color rgb="FF000000"/>
        <rFont val="Arial"/>
        <family val="2"/>
      </rPr>
      <t>Complete 1 target:</t>
    </r>
    <r>
      <rPr>
        <sz val="10"/>
        <color rgb="FF000000"/>
        <rFont val="Arial"/>
        <family val="2"/>
      </rPr>
      <t xml:space="preserve">                                                              1. Hold 2 integrated sessions in Thusong Centers by 30 June 2022</t>
    </r>
  </si>
  <si>
    <t xml:space="preserve">Good Governance and Public Participation  </t>
  </si>
  <si>
    <t>Thusong annual week materials and supplies</t>
  </si>
  <si>
    <t>6.3.4.1.26</t>
  </si>
  <si>
    <t>4 Thusong annual weeks - Materials and supplies</t>
  </si>
  <si>
    <t>1 Thusong annual week Materials and supplies procured</t>
  </si>
  <si>
    <t>Terms of reference, Order</t>
  </si>
  <si>
    <t>10.4.1.11</t>
  </si>
  <si>
    <t>1 TOR and spec developed and submitted to BTO by 30 July 2021</t>
  </si>
  <si>
    <t>To develop TOR and spec by 30 July 2020</t>
  </si>
  <si>
    <t>TOR and spec developed and submitted to BTO for processing</t>
  </si>
  <si>
    <t>Number of TOR and specification developed and submitted to BTO for processing</t>
  </si>
  <si>
    <t>TOR and order</t>
  </si>
  <si>
    <t>Monitor the process</t>
  </si>
  <si>
    <t xml:space="preserve">Improve quality of municipal infrastructure services
</t>
  </si>
  <si>
    <t>Establishment of Thusong Center Unit</t>
  </si>
  <si>
    <t>6.3.4.1.28</t>
  </si>
  <si>
    <t>Improve quality of municipal infrastructure services</t>
  </si>
  <si>
    <t>Number of indoor and outdoor Sporting equipment procured</t>
  </si>
  <si>
    <t>10.4.1.12</t>
  </si>
  <si>
    <t>Complete 1 Target:                                                                                                                                               1. Develop TOR Indoor sporting equipment by 30 September 2021</t>
  </si>
  <si>
    <t>1.  Thusong personnel  2.  SCM Personnel.  3.  CMC 4.  SCM personnel 5.  CDS Admin Clerk</t>
  </si>
  <si>
    <t>Develop memo and terms of reference, submit to SCM for approval and subsequent advertisement and appointment of service provider.  Monitor the appointment of service provider appointment and delivery of material</t>
  </si>
  <si>
    <t>Number of TOR developed and  submitted to SCM</t>
  </si>
  <si>
    <t>Terms of Reference</t>
  </si>
  <si>
    <t>Complete 1 Target:                                                                                                                                                                   1. Facilitate and mornitor procurement processes for aquiering of a service provider who will capacitate the CMC by 31 March 2022</t>
  </si>
  <si>
    <t>Indoor sporting equipment procured</t>
  </si>
  <si>
    <t>Number of indoor sporting equipment procured</t>
  </si>
  <si>
    <t>R80 000.00</t>
  </si>
  <si>
    <t xml:space="preserve"> Follow correspondence  with Supply Chain Office (Email/s)</t>
  </si>
  <si>
    <t xml:space="preserve">Improve quality of Municipal Infrastructure Services
</t>
  </si>
  <si>
    <t>Upgrade Thusong Centers - Materials and supplies</t>
  </si>
  <si>
    <t>6.3.4.1.29</t>
  </si>
  <si>
    <t>Number of support material purchased</t>
  </si>
  <si>
    <t>Nophoyi Thusong Center Suppor material</t>
  </si>
  <si>
    <t>10.4.1.13</t>
  </si>
  <si>
    <t>Complete 1 Target:                                                                                                                                               1. Develop TOR support materials by 30 September 2021</t>
  </si>
  <si>
    <t>300 hall chairs procured</t>
  </si>
  <si>
    <t>Number of indoor chairs procured</t>
  </si>
  <si>
    <t>Community Sport</t>
  </si>
  <si>
    <t>6.3.4.1.20</t>
  </si>
  <si>
    <t>number of sport confederation codes developed</t>
  </si>
  <si>
    <t>Development of 3 sport confederation codes</t>
  </si>
  <si>
    <t>Concept, Report, visual aids</t>
  </si>
  <si>
    <t>Complete 1 Target:                                                                                                                                               1. Develop TOR Outdoor sporting equipment by 30 September 2021</t>
  </si>
  <si>
    <t>Outdoor sporting equipment procured</t>
  </si>
  <si>
    <t>INFRASTRUCTURE DEVELOPMENT AND MUNICIPAL SERVICES - WCDM</t>
  </si>
  <si>
    <t>Water Conservation &amp; Development Management (WCDM)</t>
  </si>
  <si>
    <t>National KPA/Priority Area</t>
  </si>
  <si>
    <t>WCDM Infrastructure leak detection &amp; Repairs</t>
  </si>
  <si>
    <t>6.3.1.1.1</t>
  </si>
  <si>
    <t>Ensure reduction of water losses for ANDM.</t>
  </si>
  <si>
    <t>100 % of water leaks detected and repaired within 3-7 days at all times.</t>
  </si>
  <si>
    <t>All reported infrastructure leaks surveyed and possible repairs done if necessary within 3 - 7 days</t>
  </si>
  <si>
    <t>% of reported water leaks surveyed and possible repairs done if necessary within 3 - 7 days</t>
  </si>
  <si>
    <t>WCDM/ Leak Detection &amp; Repairs</t>
  </si>
  <si>
    <t xml:space="preserve">Reports of possible infrastructure leaks/Control sheet , Job Cards,  Monthly &amp; Quarterly Progress Reports
</t>
  </si>
  <si>
    <t>10.3.1.1</t>
  </si>
  <si>
    <t>100%  reported infrastructure leaks surveyed and repaired done if necessary within 3 - 7 days at all times</t>
  </si>
  <si>
    <t>1. Personnel WCDM Manager, Senior Manager IDMS, WSP Manager, BTO</t>
  </si>
  <si>
    <t xml:space="preserve">1. Conduct infrastructure leak surveys and record on control sheets </t>
  </si>
  <si>
    <t>all reported Infrastructure leaks surveyed and located if necessary within 3 - 7 days</t>
  </si>
  <si>
    <t>Number of reported infrastructure leaks surveyed and possible repairs done if necessary within 3 - 7 days</t>
  </si>
  <si>
    <t xml:space="preserve">Reports of possible infrastructure leaks-Job Cards, Monthly  Progress Reports,leak detection control sheet </t>
  </si>
  <si>
    <t xml:space="preserve">2. Logistics Infrastructure leak surveys, Issuing of Job cards  
</t>
  </si>
  <si>
    <t xml:space="preserve">2. Issue of  job cards for infrastructure leaks repairs </t>
  </si>
  <si>
    <t>Job cards  issued and leaks surveyed and  repaired control sheet  if necessary within 3 - 7 days</t>
  </si>
  <si>
    <t>100%  reported infrastructure leaks surveyed and possible repairs done if necessary within 3 - 7 days at all times</t>
  </si>
  <si>
    <t>% and the Number of reported infrastructure leaks surveyed and possible repairs done if necessary within 3 - 7 days</t>
  </si>
  <si>
    <t xml:space="preserve">Reports of possible infrastructure leaks-Job Cards, , Monthly  Progress Reports,leak detection control sheet </t>
  </si>
  <si>
    <t xml:space="preserve">Reports of possible infrastructure leaks-Job Cards,  Monthly  Progress Reports,leak detection control sheet </t>
  </si>
  <si>
    <t>100 %  reported infrastructure leaks surveyed and possible repairs done if necessary within 3 - 7 days at all times</t>
  </si>
  <si>
    <t xml:space="preserve">Reports of possible infrastructure leaks- Job Cards, Monthly  Progress Reports ,leak detection control sheet </t>
  </si>
  <si>
    <t>District Wide New Telemetry ,Repairs and Calibrations  -Phase two</t>
  </si>
  <si>
    <t>6.3.1.1,2</t>
  </si>
  <si>
    <t>Ensure No Drop compliance for ANDM</t>
  </si>
  <si>
    <t xml:space="preserve">Installation of New Telemetry systems and repairs </t>
  </si>
  <si>
    <t xml:space="preserve">Installation of Telemetry systems and repairs </t>
  </si>
  <si>
    <t xml:space="preserve">Number of Telemetry systems installed </t>
  </si>
  <si>
    <t xml:space="preserve">WCDM/District Wide Telemetry </t>
  </si>
  <si>
    <t xml:space="preserve">Terms of Referance , Invoices, Minutes of  Progress meetings, Progress Reports, Close out Report. 
</t>
  </si>
  <si>
    <t>10.3.1.2</t>
  </si>
  <si>
    <t xml:space="preserve">Development of Work Instruction Development of Progress Reports           Sitings of monthly Meetings                 Installations of Telemetry systems                  </t>
  </si>
  <si>
    <t>1. Personnel: WCDM Manager,  Senior Manager: IDMS,  WSP Manager, BTO</t>
  </si>
  <si>
    <t xml:space="preserve">Facilitation of development,approval work instruction.                                         Facilitation of issuing of official  Purchase orders                                Faciliation of successful sitting of Monthly meetings and issuing of signed minutes and registers </t>
  </si>
  <si>
    <t xml:space="preserve">Signed Instruction                             Signed progress Reports                    Signed Monthly Meetings                  </t>
  </si>
  <si>
    <t xml:space="preserve">Signed Work Instruction                             Signed progress Reports                    Signed Monthly Meetings                  </t>
  </si>
  <si>
    <t xml:space="preserve">Bulk and Domestic Water meters Replacement and Repairs </t>
  </si>
  <si>
    <t>6.3.1.1.3</t>
  </si>
  <si>
    <t>Improve quality of Municipal Infrastructure and enhance revenue collection</t>
  </si>
  <si>
    <t>80 Bulk and Domestic Water Meters Repairs and Accesesories  purchased by 30 June 2022</t>
  </si>
  <si>
    <t xml:space="preserve">
80 x Bulk Water Meters and repair accessories  purchased
</t>
  </si>
  <si>
    <t xml:space="preserve">Number of bulk and Domestic water meters Repaired </t>
  </si>
  <si>
    <t>500 000 ,00</t>
  </si>
  <si>
    <t xml:space="preserve">WCDM-Bulk ,Domestic water meters Replacement and Repairs </t>
  </si>
  <si>
    <t xml:space="preserve">Project Memos ,Advert, Appointment letter, close out report ,Meeting Minutes 
</t>
  </si>
  <si>
    <t>10.3.1.4</t>
  </si>
  <si>
    <t xml:space="preserve">Development of Memos      Presentations and Approvals of Memos.                                                          </t>
  </si>
  <si>
    <t xml:space="preserve">Approved and signed Memo </t>
  </si>
  <si>
    <t xml:space="preserve">Advertisement of Project </t>
  </si>
  <si>
    <t xml:space="preserve">Advert </t>
  </si>
  <si>
    <t xml:space="preserve">Appointment of service project              Sitting of inception meeting                  </t>
  </si>
  <si>
    <t xml:space="preserve">Appointmnet letter                               Inception Meeting Minutes                       </t>
  </si>
  <si>
    <t xml:space="preserve">Purchase of Meter Accessories             Sitting of Progress Meetings                    Development of Close out Report                                                </t>
  </si>
  <si>
    <t>2. Personnel: WCDM Manager,  Senior Manager: IDMS,  WSP Manager, BTO</t>
  </si>
  <si>
    <t xml:space="preserve">Progress Report                                   Close out Report                                  </t>
  </si>
  <si>
    <t>Purchase of Bulk, Commercial and Domestic Water meters Supply</t>
  </si>
  <si>
    <t>6.3.1.2.3</t>
  </si>
  <si>
    <t>50 x Bulk,Commercial and Domestic Water Meters purchased by 30 June 2022</t>
  </si>
  <si>
    <t xml:space="preserve">50x Bulk, Commercial and Domestic Water Meters purchased
</t>
  </si>
  <si>
    <t>Number of bulk,Commercial and Domestic  water meters purchased</t>
  </si>
  <si>
    <t xml:space="preserve">Project Terms of Referances, Project Advertisement, Appointment letter, Payment certificate, Minutes of meeting
</t>
  </si>
  <si>
    <t>11.3.2.7</t>
  </si>
  <si>
    <t xml:space="preserve">Development, Presentation and Approvals of TOR                                        </t>
  </si>
  <si>
    <t>Approved and Signed TORs</t>
  </si>
  <si>
    <t xml:space="preserve">Advertisement of project </t>
  </si>
  <si>
    <t>Advert</t>
  </si>
  <si>
    <t xml:space="preserve">Appointmnet of Service provider                                                                                                                         Conduct Inception Meeting </t>
  </si>
  <si>
    <t xml:space="preserve">Appointmnet letter ,Inception minutes </t>
  </si>
  <si>
    <t xml:space="preserve">Installation of meters and commision of the project                                                    Sitings of Progres Meetings  </t>
  </si>
  <si>
    <t xml:space="preserve">Progress meeting minutes </t>
  </si>
  <si>
    <t xml:space="preserve">District Wide WCDM Strategic Planning Report </t>
  </si>
  <si>
    <t>6.3.1.2.8</t>
  </si>
  <si>
    <t xml:space="preserve">Project advertisement, Appointment letter, Purchase order , Minutes of meetings,progress reportt and completed Planning Report 
</t>
  </si>
  <si>
    <t>11.3.2.8</t>
  </si>
  <si>
    <t xml:space="preserve">Development , Presentation and approval of Terms of Referance                                                                                                                                                                                                                                                  </t>
  </si>
  <si>
    <t>1. Personnel: WCDM Manager, Senior Manager: IDMS, WSP Manager, BTO</t>
  </si>
  <si>
    <t xml:space="preserve">Signed Terms of Referance </t>
  </si>
  <si>
    <t xml:space="preserve">2. Procurement Committees: Draft Terms of Reference presented to Specification Committee
</t>
  </si>
  <si>
    <t xml:space="preserve">Advertisiment of Project </t>
  </si>
  <si>
    <t xml:space="preserve">Adevrt </t>
  </si>
  <si>
    <t xml:space="preserve">Appointment of Service provider            Sitting of Inception meeting Continuation with of assessment of Nominated LM </t>
  </si>
  <si>
    <t xml:space="preserve">Appointmnet letter, Inception Meeting </t>
  </si>
  <si>
    <t>2. Personnel: WCDM Manager, Senior Manager: IDMS, WSP Manager, BTO</t>
  </si>
  <si>
    <t xml:space="preserve">3. Logistics:Project Inception meeting </t>
  </si>
  <si>
    <t xml:space="preserve">Continuation of Nominated LM and Completed Planning Report </t>
  </si>
  <si>
    <t xml:space="preserve">Complete Planning report and closing out report </t>
  </si>
  <si>
    <t>WCDM Field Equipment</t>
  </si>
  <si>
    <t xml:space="preserve">Project advertisement, Appointment letter, Purchase order , Minutes of meetings,progress report
</t>
  </si>
  <si>
    <t xml:space="preserve"> Development, Presentation and Approval  of TOR                                                                                                                                                                                                                                                                                                                     </t>
  </si>
  <si>
    <t>Approved TORs</t>
  </si>
  <si>
    <t xml:space="preserve">Advertisemnet of project </t>
  </si>
  <si>
    <t xml:space="preserve">progress report </t>
  </si>
  <si>
    <t xml:space="preserve">Appointmnet of service provider               Sitting of inception meeting </t>
  </si>
  <si>
    <t xml:space="preserve">Appointmnet letter </t>
  </si>
  <si>
    <t xml:space="preserve">Purchase of equipment                           Sitting of progress meeting                                     Development of close out report </t>
  </si>
  <si>
    <t xml:space="preserve">Complete Planning report </t>
  </si>
  <si>
    <t>Develop WCDM Strategy</t>
  </si>
  <si>
    <t>6.3.1.2.1</t>
  </si>
  <si>
    <t>11.3.1.2.1</t>
  </si>
  <si>
    <t>Develop WCDM asset replacement plan</t>
  </si>
  <si>
    <t>6.3.1.2.2</t>
  </si>
  <si>
    <t>Improve quality of Municipal Infrastructure</t>
  </si>
  <si>
    <t>11.3.1.2.2</t>
  </si>
  <si>
    <t>Consumer meter audit and replacement</t>
  </si>
  <si>
    <t>11.3.1.2.3</t>
  </si>
  <si>
    <t>WCDM Public Awareness Campaign</t>
  </si>
  <si>
    <t>6.3.1.2.5</t>
  </si>
  <si>
    <t>Promote public participation and good governance</t>
  </si>
  <si>
    <t>11.3.1.2.5</t>
  </si>
  <si>
    <t>Telemetry System Upgrade</t>
  </si>
  <si>
    <t>6.3.1.2.9</t>
  </si>
  <si>
    <t>Ensure monitoring of reservoir levels for improved early warning system for ANDM</t>
  </si>
  <si>
    <t>11.3.1.2.9</t>
  </si>
  <si>
    <t xml:space="preserve"> OFFICE OF THE MUNICIPAL MANAGER - SPU</t>
  </si>
  <si>
    <t>Special Programmes Unit</t>
  </si>
  <si>
    <t>Good governance and public participation</t>
  </si>
  <si>
    <t xml:space="preserve">Youth Development and Transformation Programme </t>
  </si>
  <si>
    <t>6.3.5.3.1</t>
  </si>
  <si>
    <t>To identify skills, coordinate youth empowerment for economic growth and development expand, encourage youth through training and education in collaboration with other stakeholders</t>
  </si>
  <si>
    <t>Youth Development and Transformation Programmes coordinated by 30 June 2022</t>
  </si>
  <si>
    <t>Youth Development and transformation Programmes coordinated</t>
  </si>
  <si>
    <t>Number of Youth Development and Transformation Programmes coordinated</t>
  </si>
  <si>
    <t>SPU/Youth Development and Transformation Programme</t>
  </si>
  <si>
    <t>Concept document, Terms of Reference; Report and Attendance Registers</t>
  </si>
  <si>
    <t>10.1.8.1</t>
  </si>
  <si>
    <t xml:space="preserve">Develop Concept Document; proposal
Invitations of relevant stakeholders
Logistics arrangements
</t>
  </si>
  <si>
    <t xml:space="preserve"> 3 Youth Development and Transformation programmes coordinated</t>
  </si>
  <si>
    <t>Number of activities completed</t>
  </si>
  <si>
    <t>Proposals;Minutes Reports and Attendance  Registers</t>
  </si>
  <si>
    <t xml:space="preserve">1.Develop Proposa,
Invitations of relevant stakeholders
Logistics arrangement
</t>
  </si>
  <si>
    <t>2 Youth Development and Transformation programmes coordinated</t>
  </si>
  <si>
    <t>R205 000.00</t>
  </si>
  <si>
    <t xml:space="preserve">Develop Concept Document; proposal 
Invitations of relevant stakeholders
Logistics arrangements
</t>
  </si>
  <si>
    <t>Youth Development and Transformation programmes coordinated</t>
  </si>
  <si>
    <t>5 Youth Development and Transformation programmes coordinated</t>
  </si>
  <si>
    <t>Number of Youth Development and Transformation programmes coordinated</t>
  </si>
  <si>
    <t xml:space="preserve"> Special Programmes Unit</t>
  </si>
  <si>
    <t>HIV AND AIDS, TB AWARENESS</t>
  </si>
  <si>
    <t>6.3.5.3.2</t>
  </si>
  <si>
    <t>To sensitize communities about HIV and AIDS epidemic and its impact in the socio economic development of the individual, families and community at large</t>
  </si>
  <si>
    <t>R280 000.00</t>
  </si>
  <si>
    <t>6 HIV and AIDs, TB Awareness Programmes coordinated by 30 June 2022</t>
  </si>
  <si>
    <t xml:space="preserve">6 HIV and AIDS, TB Awareness Programmes Coordinated </t>
  </si>
  <si>
    <t xml:space="preserve">Number HIV and AIDS, TB Awareness Programmes coordinated </t>
  </si>
  <si>
    <t>10.1.8.2</t>
  </si>
  <si>
    <t xml:space="preserve">Coordinate 1 HIV &amp; AIDS, TB Awareness Programs
1, She Conquers Campaign by 30 September 2021 </t>
  </si>
  <si>
    <t>Personnel:  Manager SPU, HIV/AIDS Coordinator
Logistics:                      Venue; Stationery; Agenda; Attendance register
Procurement:            Memo; Specification</t>
  </si>
  <si>
    <t xml:space="preserve">1.Develop Proposal/Concept Document,
Invitations of relevant stakeholders
Logistics arrangement
</t>
  </si>
  <si>
    <t>HIV and AIDS, TB Awareness programmes coordinated</t>
  </si>
  <si>
    <t>Number of HIV &amp; AIDS Programmes coordinated</t>
  </si>
  <si>
    <t>Proposal, Attendance register and Report</t>
  </si>
  <si>
    <t>Coordinate 2 HIV &amp; AIDS, TB Awareness Programs
1. Operation Masinyange by 30 Nov 2021
2, World AIDS Day by 15 Dec 2021</t>
  </si>
  <si>
    <t>1.Develop Proposal/Concept Document,
Invitations of relevant stakeholders
Logistics arrangement</t>
  </si>
  <si>
    <t>Logistics arrangement</t>
  </si>
  <si>
    <t>3
4</t>
  </si>
  <si>
    <t>coordinate 2 HIV &amp; AIDS, TB Awareness Programs
1. Condom Week by 31 Mar 2022
2,World TB Day by 31 March 2022
1. Candle Light Memorial by 30 June 2022</t>
  </si>
  <si>
    <t>HIV AND AIDS, TB Care &amp; Support</t>
  </si>
  <si>
    <t>To  support functioning of all HIV and AIDS council structures through coordination of programmes</t>
  </si>
  <si>
    <t>8 HIV and AIDS, TB, Care and Support  Programmes coordinated by 30 June 2022</t>
  </si>
  <si>
    <t>8 HIV and AIDS, TB, Care and Support Programmes  coordinated</t>
  </si>
  <si>
    <t xml:space="preserve">Number of HIV and AIDS, TB, Care and Support Programmes coordinated </t>
  </si>
  <si>
    <t>SPU/HIV and AIDS; TB Co-ordination Care and Support Programmes</t>
  </si>
  <si>
    <t>Concept Documents; Proposal; Attendance register and Close Out Reports</t>
  </si>
  <si>
    <t>10.1.8.3</t>
  </si>
  <si>
    <r>
      <rPr>
        <sz val="10"/>
        <rFont val="Arial"/>
        <family val="2"/>
      </rPr>
      <t>Personnel:                     HIV and AIDS Coordinator; Manager SPU
Logistics: Venue; Stationery; Agenda; Attendance register
Procurement: Memo; Specification</t>
    </r>
    <r>
      <rPr>
        <b/>
        <sz val="10"/>
        <color rgb="FFFF0000"/>
        <rFont val="Arial"/>
        <family val="2"/>
      </rPr>
      <t xml:space="preserve">
</t>
    </r>
    <r>
      <rPr>
        <sz val="10"/>
        <color rgb="FFFF0000"/>
        <rFont val="Arial"/>
        <family val="2"/>
      </rPr>
      <t xml:space="preserve">
</t>
    </r>
  </si>
  <si>
    <r>
      <rPr>
        <sz val="10"/>
        <rFont val="Arial"/>
        <family val="2"/>
      </rPr>
      <t>Develop Proposal
Invitations of relevant stakeholders
Logistics arrangements</t>
    </r>
    <r>
      <rPr>
        <sz val="10"/>
        <color rgb="FFFF0000"/>
        <rFont val="Arial"/>
        <family val="2"/>
      </rPr>
      <t xml:space="preserve">
</t>
    </r>
  </si>
  <si>
    <t>2 HIV and AIDS, TB, Care and Support programmes coordinated</t>
  </si>
  <si>
    <t xml:space="preserve">Number of HIV and AIDS, TB, Care and Support programmes coordinated </t>
  </si>
  <si>
    <t>Proposal, Attendance register and Close Out Reports</t>
  </si>
  <si>
    <t xml:space="preserve">Personnel:                     HIV and AIDS Coordinator; Manager SPU
Logistics: Venue; Stationery; Agenda; Attendance register
Procurement: Memo; Specification
</t>
  </si>
  <si>
    <t xml:space="preserve">Develop Concept Document 
Invitations of relevant stakeholders
Logistics arrangements
</t>
  </si>
  <si>
    <t>3  HIV/AIDS,TB, Care Support programmes Conducted</t>
  </si>
  <si>
    <t xml:space="preserve">Proposal, Attendance register and Close Out Reports </t>
  </si>
  <si>
    <r>
      <rPr>
        <b/>
        <sz val="10"/>
        <color rgb="FF000000"/>
        <rFont val="Arial"/>
        <family val="2"/>
      </rPr>
      <t>Personnel:</t>
    </r>
    <r>
      <rPr>
        <sz val="10"/>
        <color rgb="FF000000"/>
        <rFont val="Arial"/>
        <family val="2"/>
      </rPr>
      <t xml:space="preserve">                HIV/AIDS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Procurement:</t>
    </r>
    <r>
      <rPr>
        <sz val="10"/>
        <color rgb="FF000000"/>
        <rFont val="Arial"/>
        <family val="2"/>
      </rPr>
      <t xml:space="preserve">             Memo; Specification
</t>
    </r>
  </si>
  <si>
    <t>1. Develop Proposal
Invitations of relevant stakeholders
Logistics arrangements</t>
  </si>
  <si>
    <t>1 HIV and AIDS, TB, Care and Support programmes coordinated</t>
  </si>
  <si>
    <t>Proposal; Attendance register and Close Out Reports</t>
  </si>
  <si>
    <r>
      <rPr>
        <b/>
        <sz val="10"/>
        <color rgb="FF000000"/>
        <rFont val="Arial"/>
        <family val="2"/>
      </rPr>
      <t>Personnel:</t>
    </r>
    <r>
      <rPr>
        <sz val="10"/>
        <color rgb="FF000000"/>
        <rFont val="Arial"/>
        <family val="2"/>
      </rPr>
      <t xml:space="preserve">                HIV/AIDS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Procurement:</t>
    </r>
    <r>
      <rPr>
        <sz val="10"/>
        <color rgb="FF000000"/>
        <rFont val="Arial"/>
        <family val="2"/>
      </rPr>
      <t xml:space="preserve">             Memo; Specification</t>
    </r>
  </si>
  <si>
    <t xml:space="preserve">Develop proposal
Invitations of relevant stakeholders
Logistics arrangements
</t>
  </si>
  <si>
    <t xml:space="preserve">2 HIV and AIDS, TB, Care and Support programmes coordinated                                                                                                                                                                                                                                                                                                                                                          </t>
  </si>
  <si>
    <t xml:space="preserve">Effective Public Participation, Good
Governance and Partnerships 
</t>
  </si>
  <si>
    <t>District Gender Programme</t>
  </si>
  <si>
    <t>6.3.5.3.4</t>
  </si>
  <si>
    <t>To coordinate response to gender inequalities through empowerment, mainstreaming, awareness and consultation of men and women</t>
  </si>
  <si>
    <t>11  Gender Programmes conducted by 30 June 2022</t>
  </si>
  <si>
    <t>11 Gender Programmes Conducted</t>
  </si>
  <si>
    <t>Number of Gender Programmes Conducted</t>
  </si>
  <si>
    <t>R460 000.00</t>
  </si>
  <si>
    <t>SPU/District Gender Programme</t>
  </si>
  <si>
    <t>Concept Document, Proposals, Reports and Attendance Registers</t>
  </si>
  <si>
    <t>10.1.8.4</t>
  </si>
  <si>
    <r>
      <rPr>
        <b/>
        <sz val="10"/>
        <rFont val="Arial"/>
        <family val="2"/>
      </rPr>
      <t xml:space="preserve">Personnel:             </t>
    </r>
    <r>
      <rPr>
        <sz val="10"/>
        <rFont val="Arial"/>
        <family val="2"/>
      </rPr>
      <t xml:space="preserve">Gender  Coordinator; Manager SPU
</t>
    </r>
    <r>
      <rPr>
        <b/>
        <sz val="10"/>
        <rFont val="Arial"/>
        <family val="2"/>
      </rPr>
      <t xml:space="preserve">Logistics:                 </t>
    </r>
    <r>
      <rPr>
        <sz val="10"/>
        <rFont val="Arial"/>
        <family val="2"/>
      </rPr>
      <t xml:space="preserve">Venue; Stationery; Agenda; Attendance register
</t>
    </r>
    <r>
      <rPr>
        <b/>
        <sz val="10"/>
        <rFont val="Arial"/>
        <family val="2"/>
      </rPr>
      <t>Procurement:</t>
    </r>
    <r>
      <rPr>
        <sz val="10"/>
        <rFont val="Arial"/>
        <family val="2"/>
      </rPr>
      <t xml:space="preserve">       Memo; Specification
</t>
    </r>
  </si>
  <si>
    <t xml:space="preserve">1. Develop Concept Document
2. Invitations of relevant stakeholders                            3. Finalise Logistical arrangements
</t>
  </si>
  <si>
    <t xml:space="preserve">2 Gender Programme coordinated                                                           
 </t>
  </si>
  <si>
    <t xml:space="preserve">Number of Gender Programmes coordinated                                                       
 </t>
  </si>
  <si>
    <t>R50 000.00</t>
  </si>
  <si>
    <t xml:space="preserve">Concept Documents  
Close-out reports 
Attendance Registers ; Invitation Letters 
</t>
  </si>
  <si>
    <t xml:space="preserve">2. Gender Programmes coordinated:                             1. Men inpartneship against gender based violence  by 10 December 2021                                                                  2. 16 Days of Activism on No Violence Against Women and Children Programme coordinated by 10 December 2021
</t>
  </si>
  <si>
    <r>
      <rPr>
        <b/>
        <sz val="10"/>
        <rFont val="Arial"/>
        <family val="2"/>
      </rPr>
      <t>Personnel:</t>
    </r>
    <r>
      <rPr>
        <sz val="10"/>
        <rFont val="Arial"/>
        <family val="2"/>
      </rPr>
      <t xml:space="preserve">               Gender  Coordinator; Manager SPU
</t>
    </r>
    <r>
      <rPr>
        <b/>
        <sz val="10"/>
        <rFont val="Arial"/>
        <family val="2"/>
      </rPr>
      <t>Logistics:</t>
    </r>
    <r>
      <rPr>
        <sz val="10"/>
        <rFont val="Arial"/>
        <family val="2"/>
      </rPr>
      <t xml:space="preserve">                 Venue; Stationery; Agenda; Attendance register
</t>
    </r>
    <r>
      <rPr>
        <b/>
        <sz val="10"/>
        <rFont val="Arial"/>
        <family val="2"/>
      </rPr>
      <t>Procurement:</t>
    </r>
    <r>
      <rPr>
        <sz val="10"/>
        <rFont val="Arial"/>
        <family val="2"/>
      </rPr>
      <t xml:space="preserve">            Memo; Specification
</t>
    </r>
  </si>
  <si>
    <t xml:space="preserve">Develop Concept Document
Invitations of relevant stakeholders
Finalise Logistical arrangements
</t>
  </si>
  <si>
    <t xml:space="preserve">2 gender Programs Coordinated 
</t>
  </si>
  <si>
    <t xml:space="preserve">Number of Gender Programmes coordinated:                                                                                        
</t>
  </si>
  <si>
    <t xml:space="preserve">Concept Documents  
Close-out reports 
Attendance Registers
</t>
  </si>
  <si>
    <r>
      <rPr>
        <b/>
        <sz val="10"/>
        <rFont val="Arial"/>
        <family val="2"/>
      </rPr>
      <t>Personnel:</t>
    </r>
    <r>
      <rPr>
        <sz val="10"/>
        <rFont val="Arial"/>
        <family val="2"/>
      </rPr>
      <t xml:space="preserve">                   Gender  Coordinator; Manager SPU
</t>
    </r>
    <r>
      <rPr>
        <b/>
        <sz val="10"/>
        <rFont val="Arial"/>
        <family val="2"/>
      </rPr>
      <t xml:space="preserve">Logistics: </t>
    </r>
    <r>
      <rPr>
        <sz val="10"/>
        <rFont val="Arial"/>
        <family val="2"/>
      </rPr>
      <t xml:space="preserve">                   Venue; Stationery; Agenda; Attendance register
</t>
    </r>
    <r>
      <rPr>
        <b/>
        <sz val="10"/>
        <rFont val="Arial"/>
        <family val="2"/>
      </rPr>
      <t xml:space="preserve">Procurement:   </t>
    </r>
    <r>
      <rPr>
        <sz val="10"/>
        <rFont val="Arial"/>
        <family val="2"/>
      </rPr>
      <t xml:space="preserve">           Memo; Specification
</t>
    </r>
  </si>
  <si>
    <t xml:space="preserve">1. Develop Concept Document
Invitations of relevant stakeholders
Logistics arrangements
</t>
  </si>
  <si>
    <t xml:space="preserve">1 Gender programme coordinated  
</t>
  </si>
  <si>
    <t>Number of Gender Programmes coordinated</t>
  </si>
  <si>
    <t xml:space="preserve">Concept Document 
Attendance register 
Close out Report
</t>
  </si>
  <si>
    <r>
      <rPr>
        <b/>
        <sz val="10"/>
        <color rgb="FF000000"/>
        <rFont val="Arial"/>
        <family val="2"/>
      </rPr>
      <t>Personnel:</t>
    </r>
    <r>
      <rPr>
        <sz val="10"/>
        <color rgb="FF000000"/>
        <rFont val="Arial"/>
        <family val="2"/>
      </rPr>
      <t xml:space="preserve">                   Gender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 xml:space="preserve">Procurement:   </t>
    </r>
    <r>
      <rPr>
        <sz val="10"/>
        <color rgb="FF000000"/>
        <rFont val="Arial"/>
        <family val="2"/>
      </rPr>
      <t xml:space="preserve">      Memo; Specification
</t>
    </r>
  </si>
  <si>
    <t xml:space="preserve">Develop Proposal
Invitations of relevant stakeholders
Logistics arrangements
</t>
  </si>
  <si>
    <t xml:space="preserve">2 Gender programme coordinated                 
</t>
  </si>
  <si>
    <t xml:space="preserve"> Number of Gender Programmes coordinated</t>
  </si>
  <si>
    <t>Proposal                                             Attendance register   
Close Report</t>
  </si>
  <si>
    <t>Co-ordination of District Children’s Development Programmes, Care and Support</t>
  </si>
  <si>
    <t>6.3.5.3.5</t>
  </si>
  <si>
    <t>To facilitate the  creation of an environment that will be conducive for growth and development  of children  by coordinating government departments and civil society with the district</t>
  </si>
  <si>
    <t>8  Children’s Development Programmes coordinated by 30 June 2022</t>
  </si>
  <si>
    <t>8 Children’s Development Programmes coordinated by 30 June 2022</t>
  </si>
  <si>
    <t>Number of children's development programmes coordinated</t>
  </si>
  <si>
    <t>R 357 000.00</t>
  </si>
  <si>
    <t>SPU/ Co-ordination of District Children’s Development Programmes, Care and Support</t>
  </si>
  <si>
    <t xml:space="preserve"> Proposals, Reports and Attendance Register</t>
  </si>
  <si>
    <t>10.1.8.5</t>
  </si>
  <si>
    <r>
      <rPr>
        <b/>
        <sz val="10"/>
        <rFont val="Arial"/>
        <family val="2"/>
      </rPr>
      <t xml:space="preserve">Personnel:  </t>
    </r>
    <r>
      <rPr>
        <sz val="10"/>
        <rFont val="Arial"/>
        <family val="2"/>
      </rPr>
      <t xml:space="preserve">        Children’s Coordinator; Manager SPU
</t>
    </r>
    <r>
      <rPr>
        <b/>
        <sz val="10"/>
        <rFont val="Arial"/>
        <family val="2"/>
      </rPr>
      <t xml:space="preserve">Logistics: </t>
    </r>
    <r>
      <rPr>
        <sz val="10"/>
        <rFont val="Arial"/>
        <family val="2"/>
      </rPr>
      <t xml:space="preserve">           Invitations; Venue; Stationery; Agenda; Attendance register
</t>
    </r>
    <r>
      <rPr>
        <b/>
        <sz val="10"/>
        <rFont val="Arial"/>
        <family val="2"/>
      </rPr>
      <t>Procurement:</t>
    </r>
    <r>
      <rPr>
        <sz val="10"/>
        <rFont val="Arial"/>
        <family val="2"/>
      </rPr>
      <t xml:space="preserve">           Memo; Specification
</t>
    </r>
  </si>
  <si>
    <t xml:space="preserve">Develop Proposal
Invitations of relevant stakeholders
Finalise Logistical arrangements
</t>
  </si>
  <si>
    <t xml:space="preserve">Number of Children’sdevelopment programmes coordinated </t>
  </si>
  <si>
    <t>Proposal  
 Attendance Register
 Close-out report</t>
  </si>
  <si>
    <r>
      <rPr>
        <b/>
        <sz val="10"/>
        <rFont val="Arial"/>
        <family val="2"/>
      </rPr>
      <t>Personnel:</t>
    </r>
    <r>
      <rPr>
        <sz val="10"/>
        <rFont val="Arial"/>
        <family val="2"/>
      </rPr>
      <t xml:space="preserve">          Children’s Coordinator; Manager SPU
</t>
    </r>
    <r>
      <rPr>
        <b/>
        <sz val="10"/>
        <rFont val="Arial"/>
        <family val="2"/>
      </rPr>
      <t>Logistics:</t>
    </r>
    <r>
      <rPr>
        <sz val="10"/>
        <rFont val="Arial"/>
        <family val="2"/>
      </rPr>
      <t xml:space="preserve">            Invitations; Venue; Stationery; Agenda; Attendance register
</t>
    </r>
    <r>
      <rPr>
        <b/>
        <sz val="10"/>
        <rFont val="Arial"/>
        <family val="2"/>
      </rPr>
      <t>Procurement:</t>
    </r>
    <r>
      <rPr>
        <sz val="10"/>
        <rFont val="Arial"/>
        <family val="2"/>
      </rPr>
      <t xml:space="preserve">           Memo; Specification</t>
    </r>
  </si>
  <si>
    <t>Number of Children’s development programmes coordinated</t>
  </si>
  <si>
    <t>Proposal    
 Attendance Register
Close-out report</t>
  </si>
  <si>
    <r>
      <rPr>
        <b/>
        <sz val="10"/>
        <rFont val="Arial"/>
        <family val="2"/>
      </rPr>
      <t xml:space="preserve">Personnel:   </t>
    </r>
    <r>
      <rPr>
        <sz val="10"/>
        <rFont val="Arial"/>
        <family val="2"/>
      </rPr>
      <t xml:space="preserve">       Children’s Coordinator; Manager SPU
Logistics:            Invitations; Venue; Stationery; Agenda; Attendance register
</t>
    </r>
    <r>
      <rPr>
        <b/>
        <sz val="10"/>
        <rFont val="Arial"/>
        <family val="2"/>
      </rPr>
      <t>Procurement:</t>
    </r>
    <r>
      <rPr>
        <sz val="10"/>
        <rFont val="Arial"/>
        <family val="2"/>
      </rPr>
      <t xml:space="preserve">           Memo; Specification</t>
    </r>
  </si>
  <si>
    <t>Number of Children’s programmes coordinated</t>
  </si>
  <si>
    <t>R200 000.00</t>
  </si>
  <si>
    <t>Proposal,Attendance register and close-out report</t>
  </si>
  <si>
    <r>
      <rPr>
        <b/>
        <sz val="10"/>
        <color rgb="FF000000"/>
        <rFont val="Arial"/>
        <family val="2"/>
      </rPr>
      <t>Personnel:</t>
    </r>
    <r>
      <rPr>
        <sz val="10"/>
        <color rgb="FF000000"/>
        <rFont val="Arial"/>
        <family val="2"/>
      </rPr>
      <t xml:space="preserve">          Children’s Coordinator; Manager SPU
</t>
    </r>
    <r>
      <rPr>
        <b/>
        <sz val="10"/>
        <color rgb="FF000000"/>
        <rFont val="Arial"/>
        <family val="2"/>
      </rPr>
      <t>Logistics:</t>
    </r>
    <r>
      <rPr>
        <sz val="10"/>
        <color rgb="FF000000"/>
        <rFont val="Arial"/>
        <family val="2"/>
      </rPr>
      <t xml:space="preserve">            Invitations; Venue; Stationery; Agenda; Attendance register
</t>
    </r>
    <r>
      <rPr>
        <b/>
        <sz val="10"/>
        <color rgb="FF000000"/>
        <rFont val="Arial"/>
        <family val="2"/>
      </rPr>
      <t xml:space="preserve">Procurement:  </t>
    </r>
    <r>
      <rPr>
        <sz val="10"/>
        <color rgb="FF000000"/>
        <rFont val="Arial"/>
        <family val="2"/>
      </rPr>
      <t xml:space="preserve">         Memo; Specification</t>
    </r>
  </si>
  <si>
    <t xml:space="preserve">
Number of Children’s programmes coordinated</t>
  </si>
  <si>
    <t>Proposal
 Attendance Register
Close-out report</t>
  </si>
  <si>
    <t>District Disability Programmes</t>
  </si>
  <si>
    <t>6.3.5.3.6</t>
  </si>
  <si>
    <t>To create an environment that is free of barriers , prejudice  and  stereotypes in-order to maximize access of people with disabilities to basic services</t>
  </si>
  <si>
    <t>8 Disability Programmes coordinated by 30 June 2022</t>
  </si>
  <si>
    <t>8 Disability programmes coordinated</t>
  </si>
  <si>
    <t xml:space="preserve">Number of Disability Programmes coordinated  </t>
  </si>
  <si>
    <t>SPU/District Disability Programmes</t>
  </si>
  <si>
    <t>Concept Document, Proposal Close-out reports and Attendance Register</t>
  </si>
  <si>
    <t>10.1.8.6</t>
  </si>
  <si>
    <t xml:space="preserve">Personnel: Disability Coordinator; Manager SPU
Logistics: Venue; Stationery; Agenda; Attendance register
Procurement: Memo; Specification;  
</t>
  </si>
  <si>
    <t xml:space="preserve">1. Develop Proposal 
2. Invitations of relevant stakeholders
4. Finalise logistical arrangements 
</t>
  </si>
  <si>
    <t>2 Disability Programmes coordinated</t>
  </si>
  <si>
    <t>Number of disability programmes coordinated</t>
  </si>
  <si>
    <t xml:space="preserve">Proposal, 
Close-out reports
Attendance Register
</t>
  </si>
  <si>
    <t xml:space="preserve">2 Disability Programmes coordinated:
1. Disability Awareness (International Day for Persons with Disabilities) by 30 November 2021
2. assistive device program for Disability forum by 15 December  2021
</t>
  </si>
  <si>
    <t xml:space="preserve">Personnel: Disability Coordinator,Manager SPU
Disability Forum Members
Stakeholders.Logistics: Venue; Stationery; Agenda; Attendance register
Procurement: Memo; Specification;  
</t>
  </si>
  <si>
    <t xml:space="preserve">
2. Develop  Concept Documents:
3. Invitations of relevant stakeholders
4. Finalise Logistic arrangements
5. Draft Close out report
</t>
  </si>
  <si>
    <t xml:space="preserve">Concept Documents
Close-out reports
Attendance Register
</t>
  </si>
  <si>
    <t xml:space="preserve">2 Disability Programmes coordinated:
1. Disability School Achievers Awards by 30 January 2022
2. Special School Assistance program by 30 March 2022
</t>
  </si>
  <si>
    <t xml:space="preserve">Personnel: Disability Coordinator,Manager SPU,Disability Forum Members Stakeholders Logistics: Venue;Stationery; Agenda; Attendanceregister
Procurement: Memo; Specification;  
</t>
  </si>
  <si>
    <t xml:space="preserve">
2. Develop Proposal:
3. Invitations of relevant stakeholders
4. Finalise Logistic arrangements
5. Draft Close out report
</t>
  </si>
  <si>
    <t xml:space="preserve">
Proposal; Close-out reports
Attendance Register
</t>
  </si>
  <si>
    <t xml:space="preserve">Personnel: Disability Coordinator,Manager SPU,Disability Forum Members
Stakeholders,Logistics: 
Venue; Stationery; Agenda; Attendance register
Procurement: Memo; Specification;  
</t>
  </si>
  <si>
    <t xml:space="preserve">
2. Develop Proposal
3. Invitations of relevant stakeholders
4. Finalise Logistic arrangements
5. Draft Close out report
</t>
  </si>
  <si>
    <t xml:space="preserve">Proposal 
Close-out reports
Attendance Register
</t>
  </si>
  <si>
    <t>Older Person’s Care and Support Programmes</t>
  </si>
  <si>
    <t>6.3.5.3.7</t>
  </si>
  <si>
    <t>To coordinate and facilitate the integration and mainstreaming of Older Persons programmes to keep societal norms and values and to maintain their respect and dignity</t>
  </si>
  <si>
    <t>12 Older Person’s Care and Support Programmes coordinated by 30 June 2022</t>
  </si>
  <si>
    <t>12 Older Person’s Care and Support Programmes coordinated</t>
  </si>
  <si>
    <t xml:space="preserve">Number of Older Persons Care and Support Programmes coordinated </t>
  </si>
  <si>
    <t>R380 000.00</t>
  </si>
  <si>
    <t>SPU/ OLDER PERSONS  CARE AND SUPPORT</t>
  </si>
  <si>
    <t>Concept Documents,Proposal;  Close-Out Reports, Attendance Registers; Delivery Notes</t>
  </si>
  <si>
    <t>10.1.8.7</t>
  </si>
  <si>
    <t xml:space="preserve">Personnel: Persons Coordinator; Manager SPU
Logistics: 
Venue; Stationery; Agenda; Attendance register
Procurement: Memo; Specification;
</t>
  </si>
  <si>
    <t xml:space="preserve">Develop Proposal;  
Invitations of relevant stakeholders
Finalise Logistical  arrangements
Develop closeout reports
</t>
  </si>
  <si>
    <t>3 Older Persons Care and Support Programmes coordinated</t>
  </si>
  <si>
    <t>Number of Older Persons Care and Support Programmes coordinated</t>
  </si>
  <si>
    <t xml:space="preserve">Proposal;
Close-Out Report
Attendance Register 
</t>
  </si>
  <si>
    <t xml:space="preserve">2 Older Persons Care and Support Programmes coordinated:
1. Older persons Month Commemoration coordinated by 30 Nov 2021
2. Older Persons Fun day by 15 Dec 2021
</t>
  </si>
  <si>
    <t>Develop Concept Documents; Proposal  
Invitations of relevant stakeholders
Finalise Logistical  arrangements
Develop closeout reports</t>
  </si>
  <si>
    <t>Older persons  health awarness conducted; older person's project supported; awarnes on human rights conducted</t>
  </si>
  <si>
    <t xml:space="preserve">Concept Documents; Proposal
Close-Out Report
 Attendance Register 
</t>
  </si>
  <si>
    <t xml:space="preserve">2. Older Persons Care and Support Programmes coordinated: 
1. Awareness on Older Persons Heath care by  28 February 2022                                                                2. Awareness on Older Persons Rights by 31 March 2022
</t>
  </si>
  <si>
    <t>Personnel: Persons Coordinator; Manager SPU
Logistics: 
Venue; Stationery; Agenda; Attendance register
Procurement: Memo; Specification;</t>
  </si>
  <si>
    <t xml:space="preserve">Develop proposal;  
Invitations of relevant stakeholders
Finalise Logistical  arrangements
Develop closeout report </t>
  </si>
  <si>
    <t>2 Older Persons Care and Support Programmes coordinated</t>
  </si>
  <si>
    <t xml:space="preserve">Proposal
Close-Out Report
 Attendance Register </t>
  </si>
  <si>
    <t xml:space="preserve">Develop Proposal;  
Invitations of relevant stakeholders
Finalise Logistical  arrangements
Develop closeout report 
</t>
  </si>
  <si>
    <t>Number of Older Persons Programmes coordinated</t>
  </si>
  <si>
    <t xml:space="preserve">Proposal 
Close-Out Report
 Attendance Register 
</t>
  </si>
  <si>
    <t>Mayoral Education Bursary Programme</t>
  </si>
  <si>
    <t>6.3.5.3.9</t>
  </si>
  <si>
    <t>To unleash the potential of human mind trough learning</t>
  </si>
  <si>
    <t>Mayoral EducationBursary Intervention Programmes coordinated by 30 June 2022</t>
  </si>
  <si>
    <t>2 Mayoral EducationBursary Intervention Programmes coordinated by 30 June 2022</t>
  </si>
  <si>
    <t xml:space="preserve">Number of Mayoral Education Bursary Intervention Programmes coordinated </t>
  </si>
  <si>
    <t>SPU/Community Empowerment Programme</t>
  </si>
  <si>
    <t>Concept document/Report and Attendance Registers, Payment Vouchers and Report</t>
  </si>
  <si>
    <t xml:space="preserve">1 Mayoral Education  Bursary Intervention Programmes coordinated </t>
  </si>
  <si>
    <t xml:space="preserve">Personnel :Youth Coordinator; Assistant  Manager Youth Development and Transformation
Logistics: Venue; Stationery; Agenda; Attendance register Procurement: Memo; Specification
</t>
  </si>
  <si>
    <t>Award Bursary to identified beneficiary</t>
  </si>
  <si>
    <t xml:space="preserve">Bursary Awarded coordinated </t>
  </si>
  <si>
    <t>Number of Mayoral Education  Bursary Intervention Programmes coordinated</t>
  </si>
  <si>
    <t xml:space="preserve"> Confirmation letters to beneficiaries; approved list of 2021 academic beneficiaries memorandum</t>
  </si>
  <si>
    <t>jun</t>
  </si>
  <si>
    <t xml:space="preserve">Youth Office </t>
  </si>
  <si>
    <t>6.3.5.3.10</t>
  </si>
  <si>
    <t xml:space="preserve">To promote access of young to basic services  </t>
  </si>
  <si>
    <t>1 functioning youth office   by 30 June 2020</t>
  </si>
  <si>
    <t xml:space="preserve">1 functioning youth office   </t>
  </si>
  <si>
    <t xml:space="preserve">number of services provided </t>
  </si>
  <si>
    <t>30 000.00</t>
  </si>
  <si>
    <t xml:space="preserve">SPU/Youth Office </t>
  </si>
  <si>
    <t xml:space="preserve">visitaton reports </t>
  </si>
  <si>
    <t>delivery register of all item procured for the office by 30 Mar 2022</t>
  </si>
  <si>
    <t>Personnel:  Youth Officer</t>
  </si>
  <si>
    <t xml:space="preserve">1. Develop check list for al items to be procured                                                  2. facilitate procurement of all items  </t>
  </si>
  <si>
    <t xml:space="preserve">Delivery register of all items procured </t>
  </si>
  <si>
    <t xml:space="preserve">no of office items procured </t>
  </si>
  <si>
    <t xml:space="preserve">Delivery Register </t>
  </si>
  <si>
    <t xml:space="preserve">Logistics:                      </t>
  </si>
  <si>
    <t>Procurement:            Memo; Specification</t>
  </si>
  <si>
    <t>BUDGET AND TREASURY OFFICE (BTO) - BUDGET AND REPORTING</t>
  </si>
  <si>
    <t>Budget and Reporting</t>
  </si>
  <si>
    <t>Financial Viability</t>
  </si>
  <si>
    <t>A  capable  and  financially  viable  institution</t>
  </si>
  <si>
    <t>Preparation of Annual Financial Statements</t>
  </si>
  <si>
    <t>6.3.2.2.1</t>
  </si>
  <si>
    <t>Prepare accurate and reliable Annual Financial Statements</t>
  </si>
  <si>
    <t>5 sets of Financial Statements</t>
  </si>
  <si>
    <t>5 financial statements prepared and submitted to Internal Audit and AG by 30 June 2022</t>
  </si>
  <si>
    <t>5 Financial Statements submitted</t>
  </si>
  <si>
    <t>Number of credible financial statements submitted to Internal Audit and Office of the Auditor General</t>
  </si>
  <si>
    <t>Budget and Reporting/Consultancy And Professional Fees</t>
  </si>
  <si>
    <t xml:space="preserve">1 ANDM AFS, 1 consolidated AFS, 1 adjusted ANDM AFS, 1 Adjusted Consolidated AFS of ANDM and ANDA, 1 Mid-year AFS, AG confirmation of FS submissions, Audit Report , Management Report, Developed AFS project plan, 
</t>
  </si>
  <si>
    <t>11.3.2.2.1</t>
  </si>
  <si>
    <t>Submit 1 ANDM AFS to Auditor General by 31 August 2021</t>
  </si>
  <si>
    <t>Budget and reporting staff Assistant Manager Budget and Reporting, CFO</t>
  </si>
  <si>
    <t>Consolidate AFS inputs from Revenue, SCM, Expenditure, Assets by 20 July, compile and submit AFS to CFO for reviewal by 31 July, Submit to Internal Audit for reviewal by 15 August, Submit to AG and treasury by 31 August</t>
  </si>
  <si>
    <t>ANDM AFS</t>
  </si>
  <si>
    <t>Number of financial statements submitted to AG</t>
  </si>
  <si>
    <t xml:space="preserve">1 set of AFS,  Proof of submission to CFO, Proof of submission to Internal Audit, Proof of submission to AG and Treasury, 1 set of Consolidated AFS, Proof of submission to CFO, AG and Treasury
</t>
  </si>
  <si>
    <t>Submit 1 consolidated AFS to AG by 30 September 2021</t>
  </si>
  <si>
    <t xml:space="preserve"> Computers Stationery, Network, Connection Telephone</t>
  </si>
  <si>
    <t>Preparation and submission of consolidated AFS to AG</t>
  </si>
  <si>
    <t xml:space="preserve"> Consolidated AFS</t>
  </si>
  <si>
    <t>Submit 1 adjusted ANDM AFS to AG by 30 November 2021</t>
  </si>
  <si>
    <t xml:space="preserve"> Budget and reporting staff Assistant Manager Budget and Reporting, CFO</t>
  </si>
  <si>
    <t xml:space="preserve"> Prepare Adjusted AFS and submit to AG </t>
  </si>
  <si>
    <t>Adjusted ANDM AFS</t>
  </si>
  <si>
    <t>Number of financial statement submitted to AG</t>
  </si>
  <si>
    <t xml:space="preserve">1 set of Adjusted ANDM AFS        1 set of Adjusted Consolidated AFS of ANDM and ANDA  </t>
  </si>
  <si>
    <r>
      <t xml:space="preserve"> Submit 1 Adjusted Consolidated AFS of ANDM and ANDA  to AG by 5</t>
    </r>
    <r>
      <rPr>
        <vertAlign val="superscript"/>
        <sz val="10"/>
        <color theme="1"/>
        <rFont val="Arial"/>
        <family val="2"/>
      </rPr>
      <t>th</t>
    </r>
    <r>
      <rPr>
        <sz val="10"/>
        <color theme="1"/>
        <rFont val="Arial"/>
        <family val="2"/>
      </rPr>
      <t xml:space="preserve"> December 2021</t>
    </r>
  </si>
  <si>
    <t>Computers Stationery, Network, Connection Telephone</t>
  </si>
  <si>
    <t> Prepare Adjusted Consolidated AFS and submit to AG</t>
  </si>
  <si>
    <t>Adjusted Consolidated AFS of ANDM and ANDA</t>
  </si>
  <si>
    <t>Submit 1 Mid-year AFS to Internal Audit by 28 February 2022</t>
  </si>
  <si>
    <t>Prepare Mid-year AFS.</t>
  </si>
  <si>
    <t xml:space="preserve">Mid-Year AFS </t>
  </si>
  <si>
    <t>Number of financial statement submitted to Internal Audit</t>
  </si>
  <si>
    <t>Mid-year AFS, Proof of submission of Mid-year AFS to Internal Audit</t>
  </si>
  <si>
    <t>Develop 1 AFS Project plan for 2020-2021 FY</t>
  </si>
  <si>
    <t>Budget and reporting staff Assistant Manager Budget and Reporting, CFO  Computers Stationery, Network, Connection Telephone</t>
  </si>
  <si>
    <t>Develop AFS project plan</t>
  </si>
  <si>
    <t>AFS project plan</t>
  </si>
  <si>
    <t>Number of AFS Project plans developed</t>
  </si>
  <si>
    <t>Developed AFS project plan</t>
  </si>
  <si>
    <t>BUDGET AND REPORTING</t>
  </si>
  <si>
    <t>Reporting compliance with MFMA</t>
  </si>
  <si>
    <t>6.3.2.2.2</t>
  </si>
  <si>
    <t>Implement mSCOA budgeting and reporting</t>
  </si>
  <si>
    <t>12</t>
  </si>
  <si>
    <t>12 X monthly S71 Reports Produced and submitted to the Mayor and Treasury within 10 working days after the end of the month by 30 June 2021</t>
  </si>
  <si>
    <t>12 X monthly S71 Reports Produced</t>
  </si>
  <si>
    <t>Number of monthly S71 reports submitted to the Executive Mayor within 10 working days after the end of the month</t>
  </si>
  <si>
    <t>BUDGET AND REPORTING/mSCOA</t>
  </si>
  <si>
    <t>Approved Budget, S71 Reports, Proof of Submission to the Executive Mayor and Treasury</t>
  </si>
  <si>
    <t>11.3.2.2.2</t>
  </si>
  <si>
    <t>3 Monthly S71 Reports Produced and submitted to the Executive Mayor and Treasury within 10 working day after the end of each month</t>
  </si>
  <si>
    <t xml:space="preserve"> Budget and reporting staff, Assistant Manager Budget and Reporting, CFO Computers Stationery, Network, Connection Telephone</t>
  </si>
  <si>
    <t>Submission of 3 monthly S71 Reports to Treasury</t>
  </si>
  <si>
    <t>3 S71 Reports</t>
  </si>
  <si>
    <t>Number of S71 reports produced</t>
  </si>
  <si>
    <t>3 S71 Reports
Proof of submission to the Executive Mayor and Treasury</t>
  </si>
  <si>
    <t xml:space="preserve"> Budget implementation and Monitoring</t>
  </si>
  <si>
    <t>6.3.2.2.6</t>
  </si>
  <si>
    <t>Develop and Implement credible and sustainable budget</t>
  </si>
  <si>
    <t>3 budgets submitted</t>
  </si>
  <si>
    <t>3 budgets adopted by 30 June 2022</t>
  </si>
  <si>
    <t>3 budgets adopted</t>
  </si>
  <si>
    <t>Number of credible budget adopted</t>
  </si>
  <si>
    <t>R1 800 000</t>
  </si>
  <si>
    <t>BUDGET AND REPORTING/Co-ordinate Compliant Budget and submit to stakeholders</t>
  </si>
  <si>
    <t>1 Adopted 20/21 Mid Term Adjustments budget, 1 Adopted Draft Annual budget for 21/22, 1 Adopted Annual Budget 21/22 ; IDP/Budget Process Plan; Council Resolutions</t>
  </si>
  <si>
    <t>1 Adopted 21/22 IDP/Budget Framework/Process Plan</t>
  </si>
  <si>
    <t>Prepare IDP/Budget Process Plan and ensure adoption by Council</t>
  </si>
  <si>
    <t xml:space="preserve">1 Adopted 21/22 IDP/Budget Framework Plan </t>
  </si>
  <si>
    <t>Number of Framework plans adopted</t>
  </si>
  <si>
    <t>IDP/Budget Framwork Plan, Council Resolution</t>
  </si>
  <si>
    <t>1 Adopted Draft Annual budget for 21/22 by 31 March 2021</t>
  </si>
  <si>
    <t xml:space="preserve"> - Prepare Draft Annual Budget for 2021/22, Draft Annual Budget Advert</t>
  </si>
  <si>
    <t>Number of budgets adopted</t>
  </si>
  <si>
    <t>Draft Annual budget, Council resolution for draft annual budget, Budget Advert</t>
  </si>
  <si>
    <t>1 Adopted 20/21 Mid Term Adjustments budget by 28 February 2021</t>
  </si>
  <si>
    <t xml:space="preserve">Prepare mid-term adjustment budget 2020/21 and ensure adoption by Council,,
Mid - Term Adjustment Budget advertisement
</t>
  </si>
  <si>
    <t xml:space="preserve">1 Adopted 20/21 Mid Term Adjustments budget by 28 February 2021
</t>
  </si>
  <si>
    <t xml:space="preserve">Mid-Term Adjustments budget, Council resolution for adjustments budget,  Budget Advert
</t>
  </si>
  <si>
    <t xml:space="preserve">1 Adopted Annual Budget by 31 May 2021
</t>
  </si>
  <si>
    <t>Approved final budget and budget related policies for 2021/22 budget  year, Review Final and Approved Budget advertisement</t>
  </si>
  <si>
    <t>1 Adopted Annual Budget</t>
  </si>
  <si>
    <t xml:space="preserve">Final Annual budget, Council resolution for final annual budget, Budget Advert
</t>
  </si>
  <si>
    <t>Budget Monitoring (Management Accounts)</t>
  </si>
  <si>
    <t>12 X monthly Management Accounts Produced by 30 June 2021</t>
  </si>
  <si>
    <t>12 X monthly Management Accounts Produced</t>
  </si>
  <si>
    <t>Number of monthly management accounts produced</t>
  </si>
  <si>
    <t>Approved Budget, Management Accounts, IDP/Budget process plan</t>
  </si>
  <si>
    <t>11.3.2.2.3</t>
  </si>
  <si>
    <t>4 Monthly Management Accounts (June, July, Aug and Sept) Produced within 10 working days at the end of each month</t>
  </si>
  <si>
    <t>Issuing of 4 monthly management accounts to departments, Implementation of mSCOA budget as approved by Council</t>
  </si>
  <si>
    <t>4 Management Accounts</t>
  </si>
  <si>
    <t>Number of management accounts produced</t>
  </si>
  <si>
    <t>3 Monthly Management Accounts (Oct, Nov and Dec) Produced within 10 working days at the end of each month</t>
  </si>
  <si>
    <t>Issuing of 3 monthly management accounts to departments; Implementation of mSCOA budget as approved by Council</t>
  </si>
  <si>
    <t>3 Management Accounts</t>
  </si>
  <si>
    <t>3 Monthly Management Accounts (Jan, Feb and March) Produced within 10 working days at the end of each month.</t>
  </si>
  <si>
    <t>Issuing of 3 monthly management accounts to departments, Implementation of mSCOA budget as approved by Council</t>
  </si>
  <si>
    <t>2 Monthly Management Accounts (April and May)  Produced within 10 working days at the end of each month.</t>
  </si>
  <si>
    <t>Issuing of 2 monthly management accounts to departments, Implementation of mSCOA budget as approved by Council</t>
  </si>
  <si>
    <t>2 Management Accounts</t>
  </si>
  <si>
    <t>BUDGET AND TREASURY - BUDGET AND REPORTING</t>
  </si>
  <si>
    <t xml:space="preserve">FINANCIAL VIABILITY AND FINANCIAL MANAGEMENT </t>
  </si>
  <si>
    <t>A CAPABLE AND FINANCIAL VIABLE INSTITUTION</t>
  </si>
  <si>
    <t>Roll out of mSCOA modules on Financial System</t>
  </si>
  <si>
    <t>6.3.2.2.5</t>
  </si>
  <si>
    <t>Comply with National Treasury mSCOA regulation</t>
  </si>
  <si>
    <t xml:space="preserve">80% Compliant with mSCOA </t>
  </si>
  <si>
    <t>100% compliance with mSCOA by 30 June 2022</t>
  </si>
  <si>
    <t>Financial System is 100% compliant with mSCOA</t>
  </si>
  <si>
    <t>% compliance with mSCOA</t>
  </si>
  <si>
    <t>mSCOA Progress Reports/ mSCOA Compliant Trial Balance</t>
  </si>
  <si>
    <t>11.3.2.5.1</t>
  </si>
  <si>
    <t>100% compliance with mSCOA by 30 September 2021</t>
  </si>
  <si>
    <t xml:space="preserve">Personnel: </t>
  </si>
  <si>
    <t>Implementation of SCOA Budget V6.5 as per Treasury Requirements</t>
  </si>
  <si>
    <t>MSCOA compliance report with progress on implementation of changes and updates</t>
  </si>
  <si>
    <t>-        Budget Staff</t>
  </si>
  <si>
    <t>Ensure all system updates and changes to system are as per Mscoa</t>
  </si>
  <si>
    <t>-        BTO Staff</t>
  </si>
  <si>
    <t>Rollout of Mscoa changes and amendments</t>
  </si>
  <si>
    <t>-        All Functions</t>
  </si>
  <si>
    <t>100% compliance with mSCOA by 31 December 2021</t>
  </si>
  <si>
    <t>Call logs on SysAid</t>
  </si>
  <si>
    <t>Munsoft</t>
  </si>
  <si>
    <t>Caseware</t>
  </si>
  <si>
    <t>100% compliance with mSCOA by 31 March 2022</t>
  </si>
  <si>
    <t>Ensure all system updates and changes to system as per Mscoa</t>
  </si>
  <si>
    <t>BUDGET AND TREASURY OFFICE (BTO) - GENERAL EXPENDITURE</t>
  </si>
  <si>
    <t>11.6.1.1 Expenditure</t>
  </si>
  <si>
    <t>Financial viability and financial management</t>
  </si>
  <si>
    <t>Creditors Management</t>
  </si>
  <si>
    <t>6.3.2.3.2</t>
  </si>
  <si>
    <t>Payment of Creditors within 30 Days</t>
  </si>
  <si>
    <t>100% of  General Expenditure Creditors paid within 30 days from reciept of valid  invoices</t>
  </si>
  <si>
    <t>100% of General Expenditure Creditors paid within 30 days from reciept of valid invoices</t>
  </si>
  <si>
    <t>% of General Expenditure Creditors paid within 30 days from reciept of valid invoices</t>
  </si>
  <si>
    <t>Expenditure/Creditors Management</t>
  </si>
  <si>
    <t>Creditors Listing and Age Analysis, Withdrawal report,Invoice register, Creditors Reconcilliations</t>
  </si>
  <si>
    <t>11.3.2.3.2</t>
  </si>
  <si>
    <t>Q 1</t>
  </si>
  <si>
    <t xml:space="preserve">100% of General Expenditure Creditors paid within 30 days from reciept of valid and authorised invoices </t>
  </si>
  <si>
    <r>
      <rPr>
        <b/>
        <sz val="10"/>
        <color theme="1"/>
        <rFont val="Arial"/>
        <family val="2"/>
      </rPr>
      <t>Personnel</t>
    </r>
    <r>
      <rPr>
        <sz val="10"/>
        <color theme="1"/>
        <rFont val="Arial"/>
        <family val="2"/>
      </rPr>
      <t xml:space="preserve">: Expenditure Personnel,                       Assistant Manager Expenditure, CFO ,                                                                   </t>
    </r>
    <r>
      <rPr>
        <b/>
        <sz val="10"/>
        <color theme="1"/>
        <rFont val="Arial"/>
        <family val="2"/>
      </rPr>
      <t>Logistics:</t>
    </r>
    <r>
      <rPr>
        <sz val="10"/>
        <color theme="1"/>
        <rFont val="Arial"/>
        <family val="2"/>
      </rPr>
      <t xml:space="preserve"> Munsoft Financial System </t>
    </r>
  </si>
  <si>
    <t>Timeously payments processed by 30 September 2021                       Prepare quarterly withdrawal report                                                           Develop invoice register                                                                          Prepare monthly creditors reconcilliations</t>
  </si>
  <si>
    <t xml:space="preserve">% of General Expenditure creditors paid within 30 days of receipt  of valid invoices </t>
  </si>
  <si>
    <r>
      <rPr>
        <b/>
        <sz val="10"/>
        <color theme="1"/>
        <rFont val="Arial"/>
        <family val="2"/>
      </rPr>
      <t>Personnel:</t>
    </r>
    <r>
      <rPr>
        <sz val="10"/>
        <color theme="1"/>
        <rFont val="Arial"/>
        <family val="2"/>
      </rPr>
      <t xml:space="preserve"> Expenditure Personnel,                       Assistant      Manager Expenditure, CFO ,                                                                   </t>
    </r>
    <r>
      <rPr>
        <b/>
        <sz val="10"/>
        <color theme="1"/>
        <rFont val="Arial"/>
        <family val="2"/>
      </rPr>
      <t>Logistics</t>
    </r>
    <r>
      <rPr>
        <sz val="10"/>
        <color theme="1"/>
        <rFont val="Arial"/>
        <family val="2"/>
      </rPr>
      <t xml:space="preserve">: Munsoft Financial System </t>
    </r>
  </si>
  <si>
    <t>Timeously payments processed by 31 December 2021                        Prepare quarterly withdrawal report                                                           Develop invoice register                                                                          Prepare monthly creditors reconcilliations</t>
  </si>
  <si>
    <r>
      <rPr>
        <b/>
        <sz val="10"/>
        <color theme="1"/>
        <rFont val="Arial"/>
        <family val="2"/>
      </rPr>
      <t>Personne</t>
    </r>
    <r>
      <rPr>
        <sz val="10"/>
        <color theme="1"/>
        <rFont val="Arial"/>
        <family val="2"/>
      </rPr>
      <t xml:space="preserve">l: Expenditure Personnel,                       Assistant Manager Expenditure, CFO ,                                                                   </t>
    </r>
    <r>
      <rPr>
        <b/>
        <sz val="10"/>
        <color theme="1"/>
        <rFont val="Arial"/>
        <family val="2"/>
      </rPr>
      <t>Logistics</t>
    </r>
    <r>
      <rPr>
        <sz val="10"/>
        <color theme="1"/>
        <rFont val="Arial"/>
        <family val="2"/>
      </rPr>
      <t xml:space="preserve">: Munsoft Financial System </t>
    </r>
  </si>
  <si>
    <t>Timeously payments processed by 31 March 2022                          Prepare quarterly withdrawal report                                                           Develop invoice register                                                                          Prepare monthly creditors reconcilliations</t>
  </si>
  <si>
    <r>
      <rPr>
        <b/>
        <sz val="10"/>
        <color theme="1"/>
        <rFont val="Arial"/>
        <family val="2"/>
      </rPr>
      <t>Personnel</t>
    </r>
    <r>
      <rPr>
        <sz val="10"/>
        <color theme="1"/>
        <rFont val="Arial"/>
        <family val="2"/>
      </rPr>
      <t xml:space="preserve">: Expenditure Personnel,                       Assistant Manager Expenditure, CFO ,                                                                   </t>
    </r>
    <r>
      <rPr>
        <b/>
        <sz val="10"/>
        <color theme="1"/>
        <rFont val="Arial"/>
        <family val="2"/>
      </rPr>
      <t xml:space="preserve">Logistics: </t>
    </r>
    <r>
      <rPr>
        <sz val="10"/>
        <color theme="1"/>
        <rFont val="Arial"/>
        <family val="2"/>
      </rPr>
      <t xml:space="preserve">Munsoft Financial System </t>
    </r>
  </si>
  <si>
    <t>Timeously payments processed by 30 June 2022                         Prepare quarterly withdrawal report                                                           Develop invoice register                                                                          Prepare monthly creditors reconcilliations</t>
  </si>
  <si>
    <t>VAT Recovery</t>
  </si>
  <si>
    <t>Expenditure/VAT Recovery</t>
  </si>
  <si>
    <t xml:space="preserve">Strengthen Governance and reduce risk </t>
  </si>
  <si>
    <t>12 X monthly VAT returns submitted by 30 June 2022</t>
  </si>
  <si>
    <t xml:space="preserve">12 x monthly VAT returns submitted </t>
  </si>
  <si>
    <t>Number of monthly VAT returns submitted</t>
  </si>
  <si>
    <t xml:space="preserve">VAT201 SARS Statement, Monthly  Vat Recon, Non-Complaint Invoice report
</t>
  </si>
  <si>
    <t>Submit 3 x monthly VAT Returns by 30 September 2021</t>
  </si>
  <si>
    <r>
      <t xml:space="preserve"> </t>
    </r>
    <r>
      <rPr>
        <b/>
        <sz val="10"/>
        <color theme="1"/>
        <rFont val="Arial"/>
        <family val="2"/>
      </rPr>
      <t>Personnel</t>
    </r>
    <r>
      <rPr>
        <sz val="10"/>
        <color theme="1"/>
        <rFont val="Arial"/>
        <family val="2"/>
      </rPr>
      <t xml:space="preserve">: Expenditure Personnel,                       Assistant Manager Expenditure, CFO </t>
    </r>
    <r>
      <rPr>
        <b/>
        <sz val="10"/>
        <color theme="1"/>
        <rFont val="Arial"/>
        <family val="2"/>
      </rPr>
      <t>, Service Provider</t>
    </r>
    <r>
      <rPr>
        <sz val="10"/>
        <color theme="1"/>
        <rFont val="Arial"/>
        <family val="2"/>
      </rPr>
      <t xml:space="preserve">                                                                   </t>
    </r>
    <r>
      <rPr>
        <b/>
        <sz val="10"/>
        <color theme="1"/>
        <rFont val="Arial"/>
        <family val="2"/>
      </rPr>
      <t>Logistics</t>
    </r>
    <r>
      <rPr>
        <sz val="10"/>
        <color theme="1"/>
        <rFont val="Arial"/>
        <family val="2"/>
      </rPr>
      <t>: Munsoft Financial System</t>
    </r>
  </si>
  <si>
    <t>Develop non-compliance register                      Perform and submit VAT returns by 25th of the month to SARS                                                           Perform monthly VAT reconciliations</t>
  </si>
  <si>
    <t xml:space="preserve">3 x monthly VAT returns submitted </t>
  </si>
  <si>
    <t xml:space="preserve">VAT201
SARS Statement, Monthly  Vat Recon, Non-Complaint Invoice report
</t>
  </si>
  <si>
    <t>Q 2</t>
  </si>
  <si>
    <t>Submit 3 x monthly VAT Returns by 31 December 2021</t>
  </si>
  <si>
    <t>Q 3</t>
  </si>
  <si>
    <t>Submit 3 x monthly VAT Returns by 31 March 2022</t>
  </si>
  <si>
    <t>Q 4</t>
  </si>
  <si>
    <t>Submit 3 x monthly VAT Returns by 30 June 2022</t>
  </si>
  <si>
    <t>Payroll Management</t>
  </si>
  <si>
    <t>6.3.2.3.3</t>
  </si>
  <si>
    <t>Improve expenditure management and controls</t>
  </si>
  <si>
    <t>24 payroll runs processed by 30 June 2022</t>
  </si>
  <si>
    <t xml:space="preserve">24 payroll runs processed </t>
  </si>
  <si>
    <t>Number of payroll runs processed</t>
  </si>
  <si>
    <t>Expenditure/VIP Payroll</t>
  </si>
  <si>
    <t>Payroll Reconciliations, Payroll Suspense Accounts, EMP201 Report, EMP501 Reconciliation, Payroll Calendar</t>
  </si>
  <si>
    <t>10.6.3.3</t>
  </si>
  <si>
    <t>6 payroll runs processed by 30 September 2021</t>
  </si>
  <si>
    <r>
      <rPr>
        <b/>
        <sz val="10"/>
        <rFont val="Arial"/>
        <family val="2"/>
      </rPr>
      <t>Personnel:</t>
    </r>
    <r>
      <rPr>
        <b/>
        <sz val="10"/>
        <color indexed="8"/>
        <rFont val="Arial"/>
        <family val="2"/>
      </rPr>
      <t xml:space="preserve"> </t>
    </r>
    <r>
      <rPr>
        <sz val="10"/>
        <color indexed="8"/>
        <rFont val="Arial"/>
        <family val="2"/>
      </rPr>
      <t xml:space="preserve"> Payroll personnel,                       Assistant Manager Expenditure, CFO                                                                    </t>
    </r>
    <r>
      <rPr>
        <b/>
        <sz val="10"/>
        <color indexed="8"/>
        <rFont val="Arial"/>
        <family val="2"/>
      </rPr>
      <t>Logistics:</t>
    </r>
    <r>
      <rPr>
        <sz val="10"/>
        <color indexed="8"/>
        <rFont val="Arial"/>
        <family val="2"/>
      </rPr>
      <t xml:space="preserve"> VIP Payroll System </t>
    </r>
  </si>
  <si>
    <t>Develop Payroll Calendar,                                                          Release salaries,                                                                     Reconcile payroll suspense account,                                     Undertake third party payments 
Develop S66 Report</t>
  </si>
  <si>
    <t>6 payroll runs processed</t>
  </si>
  <si>
    <t>Payroll Reconciliations,                                 Payroll Suspense Accounts,                        EMP201 Report,                                                                         Payroll Calendar, S66 Report</t>
  </si>
  <si>
    <t>6 payroll runs processed by 31 December 2021</t>
  </si>
  <si>
    <r>
      <rPr>
        <b/>
        <sz val="10"/>
        <color theme="1"/>
        <rFont val="Arial"/>
        <family val="2"/>
      </rPr>
      <t xml:space="preserve">Personnel:  </t>
    </r>
    <r>
      <rPr>
        <sz val="10"/>
        <color theme="1"/>
        <rFont val="Arial"/>
        <family val="2"/>
      </rPr>
      <t>Payroll personnel</t>
    </r>
    <r>
      <rPr>
        <b/>
        <sz val="10"/>
        <color theme="1"/>
        <rFont val="Arial"/>
        <family val="2"/>
      </rPr>
      <t xml:space="preserve">,                       </t>
    </r>
    <r>
      <rPr>
        <sz val="10"/>
        <color theme="1"/>
        <rFont val="Arial"/>
        <family val="2"/>
      </rPr>
      <t>Assistant Manager Expenditure, CFO</t>
    </r>
    <r>
      <rPr>
        <b/>
        <sz val="10"/>
        <color theme="1"/>
        <rFont val="Arial"/>
        <family val="2"/>
      </rPr>
      <t xml:space="preserve">                                                                    Logistics: </t>
    </r>
    <r>
      <rPr>
        <sz val="10"/>
        <color theme="1"/>
        <rFont val="Arial"/>
        <family val="2"/>
      </rPr>
      <t>VIP Payroll System</t>
    </r>
  </si>
  <si>
    <t>Release salaries,                                                                     Reconcile payroll suspense account,                                     Undertake third party payments 
Develop S66 Report</t>
  </si>
  <si>
    <t xml:space="preserve">Payroll Reconciliations,                                 Payroll Suspense Accounts,                        EMP201 Report,                                          EMP501 Reconciliation,  S66 Report                         </t>
  </si>
  <si>
    <t>6 payroll runs processed by 31 March 2022</t>
  </si>
  <si>
    <r>
      <rPr>
        <b/>
        <sz val="10"/>
        <color theme="1"/>
        <rFont val="Arial"/>
        <family val="2"/>
      </rPr>
      <t xml:space="preserve">Personnel:  </t>
    </r>
    <r>
      <rPr>
        <sz val="10"/>
        <color theme="1"/>
        <rFont val="Arial"/>
        <family val="2"/>
      </rPr>
      <t>Payroll personnel,</t>
    </r>
    <r>
      <rPr>
        <b/>
        <sz val="10"/>
        <color theme="1"/>
        <rFont val="Arial"/>
        <family val="2"/>
      </rPr>
      <t xml:space="preserve">                       </t>
    </r>
    <r>
      <rPr>
        <sz val="10"/>
        <color theme="1"/>
        <rFont val="Arial"/>
        <family val="2"/>
      </rPr>
      <t>Assistant Manager</t>
    </r>
    <r>
      <rPr>
        <b/>
        <sz val="10"/>
        <color theme="1"/>
        <rFont val="Arial"/>
        <family val="2"/>
      </rPr>
      <t xml:space="preserve"> </t>
    </r>
    <r>
      <rPr>
        <sz val="10"/>
        <color theme="1"/>
        <rFont val="Arial"/>
        <family val="2"/>
      </rPr>
      <t xml:space="preserve">Expenditure, CFO  </t>
    </r>
    <r>
      <rPr>
        <b/>
        <sz val="10"/>
        <color theme="1"/>
        <rFont val="Arial"/>
        <family val="2"/>
      </rPr>
      <t xml:space="preserve">                                                                 Logistics: </t>
    </r>
    <r>
      <rPr>
        <sz val="10"/>
        <color theme="1"/>
        <rFont val="Arial"/>
        <family val="2"/>
      </rPr>
      <t>VIP Payroll System</t>
    </r>
  </si>
  <si>
    <t>Payroll Reconciliations,                                    Payroll Suspense Accounts,                            EMP201 Report,                                                                             Payroll Calendar, S66 Report</t>
  </si>
  <si>
    <t>6 payroll runs processed by 30 June 2022</t>
  </si>
  <si>
    <r>
      <rPr>
        <b/>
        <sz val="10"/>
        <color theme="1"/>
        <rFont val="Arial"/>
        <family val="2"/>
      </rPr>
      <t>Personnel:</t>
    </r>
    <r>
      <rPr>
        <sz val="10"/>
        <color theme="1"/>
        <rFont val="Arial"/>
        <family val="2"/>
      </rPr>
      <t xml:space="preserve">  Payroll personnel,                       Assistant Manager Expenditure, CFO                                                                   </t>
    </r>
    <r>
      <rPr>
        <b/>
        <sz val="10"/>
        <color theme="1"/>
        <rFont val="Arial"/>
        <family val="2"/>
      </rPr>
      <t xml:space="preserve">Logistics: </t>
    </r>
    <r>
      <rPr>
        <sz val="10"/>
        <color theme="1"/>
        <rFont val="Arial"/>
        <family val="2"/>
      </rPr>
      <t xml:space="preserve">VIP Payroll System </t>
    </r>
  </si>
  <si>
    <t>Release  salaries,                                                                    Reconcile EMP501                                                                    Reconcile payroll suspense account,                                     Undertake third party payments
Develop S66 Report</t>
  </si>
  <si>
    <t xml:space="preserve">Payroll Reconciliations,                                 Payroll Suspense Accounts,                        EMP201 Report,                                          EMP501 Reconciliation,   S66 Report                          </t>
  </si>
  <si>
    <t>BUDGET AND TREASURY OFFICE (BTO) - PROJECT EXPENDITURE</t>
  </si>
  <si>
    <t>Project Expenditure</t>
  </si>
  <si>
    <t>Financial viability and financial Management</t>
  </si>
  <si>
    <t>6.3.2.4.1</t>
  </si>
  <si>
    <t>Strengthen Governance and Reduce Risk</t>
  </si>
  <si>
    <t>100% of Project Expenditure Creditors paid within 30 days from receipt of valid invoices</t>
  </si>
  <si>
    <t>% of Project Expenditure Creditors paid within 30 days from reciept of valid invoices</t>
  </si>
  <si>
    <t>Project Management/ Ceditors Management</t>
  </si>
  <si>
    <t>Creditors Listing and Age Analysis, Project Certificate</t>
  </si>
  <si>
    <t>11.3.2.4.1</t>
  </si>
  <si>
    <t xml:space="preserve">100% of  Capital and Eskom Creditors with available funding and compliant invoices paid within 30 days of reciept  </t>
  </si>
  <si>
    <r>
      <rPr>
        <b/>
        <sz val="10"/>
        <color theme="1"/>
        <rFont val="Arial"/>
        <family val="2"/>
      </rPr>
      <t>Personnel</t>
    </r>
    <r>
      <rPr>
        <sz val="10"/>
        <color theme="1"/>
        <rFont val="Arial"/>
        <family val="2"/>
      </rPr>
      <t xml:space="preserve">: Expenditure Personnel,                       Assistant Manager Project Expenditure, CFO,                                                                   </t>
    </r>
    <r>
      <rPr>
        <b/>
        <sz val="10"/>
        <color theme="1"/>
        <rFont val="Arial"/>
        <family val="2"/>
      </rPr>
      <t>Logistics:</t>
    </r>
    <r>
      <rPr>
        <sz val="10"/>
        <color theme="1"/>
        <rFont val="Arial"/>
        <family val="2"/>
      </rPr>
      <t xml:space="preserve"> Munsoft Financial System </t>
    </r>
  </si>
  <si>
    <t xml:space="preserve">MonthlyTimeously payments processed by 30 September 2021            Develop invoice register                                                        Prepare monthly Eskom reconcilliations </t>
  </si>
  <si>
    <t>100% of Capital Expenditure Creditors paid within 30 days from reciept of valid invoices</t>
  </si>
  <si>
    <t xml:space="preserve">% of Capital Expenditure creditors paid within 30 days of receipt  of valid invoices </t>
  </si>
  <si>
    <t>Age Analysis, Invoice register, Eskom Reconciliations and Remittance</t>
  </si>
  <si>
    <r>
      <rPr>
        <b/>
        <sz val="10"/>
        <color theme="1"/>
        <rFont val="Arial"/>
        <family val="2"/>
      </rPr>
      <t>Personnel:</t>
    </r>
    <r>
      <rPr>
        <sz val="10"/>
        <color theme="1"/>
        <rFont val="Arial"/>
        <family val="2"/>
      </rPr>
      <t xml:space="preserve"> Expenditure Personnel,                       Assistant      Manager Project Expenditure, CFO,                                                                   </t>
    </r>
    <r>
      <rPr>
        <b/>
        <sz val="10"/>
        <color theme="1"/>
        <rFont val="Arial"/>
        <family val="2"/>
      </rPr>
      <t>Logistics</t>
    </r>
    <r>
      <rPr>
        <sz val="10"/>
        <color theme="1"/>
        <rFont val="Arial"/>
        <family val="2"/>
      </rPr>
      <t xml:space="preserve">: Munsoft Financial System </t>
    </r>
  </si>
  <si>
    <t xml:space="preserve">Timeously payments processed by 31 December 2020            Develop invoice register                                                        Prepare monthly Eskom reconcilliations </t>
  </si>
  <si>
    <r>
      <rPr>
        <b/>
        <sz val="10"/>
        <color theme="1"/>
        <rFont val="Arial"/>
        <family val="2"/>
      </rPr>
      <t>Personne</t>
    </r>
    <r>
      <rPr>
        <sz val="10"/>
        <color theme="1"/>
        <rFont val="Arial"/>
        <family val="2"/>
      </rPr>
      <t xml:space="preserve">l: Expenditure Personnel,                       Assistant Manager Project Expenditure, CFO,                                                                   </t>
    </r>
    <r>
      <rPr>
        <b/>
        <sz val="10"/>
        <color theme="1"/>
        <rFont val="Arial"/>
        <family val="2"/>
      </rPr>
      <t>Logistics</t>
    </r>
    <r>
      <rPr>
        <sz val="10"/>
        <color theme="1"/>
        <rFont val="Arial"/>
        <family val="2"/>
      </rPr>
      <t xml:space="preserve">: Munsoft Financial System </t>
    </r>
  </si>
  <si>
    <t xml:space="preserve">Timeously payments processed by 31 March 2022            Develop invoice register                                                        Prepare monthly Eskom reconcilliations </t>
  </si>
  <si>
    <r>
      <rPr>
        <b/>
        <sz val="10"/>
        <color theme="1"/>
        <rFont val="Arial"/>
        <family val="2"/>
      </rPr>
      <t>Personnel</t>
    </r>
    <r>
      <rPr>
        <sz val="10"/>
        <color theme="1"/>
        <rFont val="Arial"/>
        <family val="2"/>
      </rPr>
      <t xml:space="preserve">: Expenditure Personnel,                       Assistant Manager Project Expenditure, CFO,                                                                   </t>
    </r>
    <r>
      <rPr>
        <b/>
        <sz val="10"/>
        <color theme="1"/>
        <rFont val="Arial"/>
        <family val="2"/>
      </rPr>
      <t xml:space="preserve">Logistics: </t>
    </r>
    <r>
      <rPr>
        <sz val="10"/>
        <color theme="1"/>
        <rFont val="Arial"/>
        <family val="2"/>
      </rPr>
      <t xml:space="preserve">Munsoft Financial System </t>
    </r>
  </si>
  <si>
    <t xml:space="preserve">Timeously payments processed by 30 June 2022           
Develop invoice register                                                        Prepare monthly Eskom reconcilliations </t>
  </si>
  <si>
    <t>Capital project expenditure, controls and reporting</t>
  </si>
  <si>
    <t>6.3.2.4.2</t>
  </si>
  <si>
    <t>Previous Financial Year</t>
  </si>
  <si>
    <t>100% of Municipality's capital expenditure reported in accordance with the relevant legislature (COGTA and Treasury)</t>
  </si>
  <si>
    <t>% of Municipality's capital expenditure reported in accordance with the relevant legislature (COGTA and Treasury)</t>
  </si>
  <si>
    <t xml:space="preserve">Capital Grant Expenditure Report, Commitment Register,  Retention Register, WIP Register, Project Files,     </t>
  </si>
  <si>
    <t>11.3.2.4.2</t>
  </si>
  <si>
    <t xml:space="preserve">100% of municipality's capital grants spending reported monthly </t>
  </si>
  <si>
    <r>
      <rPr>
        <b/>
        <sz val="10"/>
        <color theme="1"/>
        <rFont val="Arial"/>
        <family val="2"/>
      </rPr>
      <t>Personnel:</t>
    </r>
    <r>
      <rPr>
        <sz val="10"/>
        <color theme="1"/>
        <rFont val="Arial"/>
        <family val="2"/>
      </rPr>
      <t xml:space="preserve"> Ass Manager Project Expenditure, CFO,Manager Expenditure and Budget,Project Expenditure Prsonnel, IDMS Personnel, </t>
    </r>
    <r>
      <rPr>
        <b/>
        <sz val="10"/>
        <color theme="1"/>
        <rFont val="Arial"/>
        <family val="2"/>
      </rPr>
      <t xml:space="preserve"> Logistics:</t>
    </r>
    <r>
      <rPr>
        <sz val="10"/>
        <color theme="1"/>
        <rFont val="Arial"/>
        <family val="2"/>
      </rPr>
      <t xml:space="preserve"> Munisoft Financial System and MIG MIS</t>
    </r>
  </si>
  <si>
    <t>Update project Files. 
Update the Retention register and capture retentions on system monthly, Commitment and WIP Registers.
Prepare  monthly WIP Reconciliations  and update the WIP Register</t>
  </si>
  <si>
    <t>% of Municipality's capital budget accurate accounting, recording and reporting of capital project expenditure on a monthly basis</t>
  </si>
  <si>
    <t xml:space="preserve">July, Aug and Sep 2021 Project Expenditure Report, 
July, Aug and Sep 2021 MIG detailed reports with MIS status:
July, Aug and Sep 2021 Approved Commitment register, 
Approved Retention register, 
Approved Monthly WIP reconciliations and Registers                     </t>
  </si>
  <si>
    <t>Personnel: Ass Manager Project Expenditure, CFO,Manager Expenditure and Budget,Project Expenditure Prsonnel, IDMS Personnel,  Logistics: Munisoft Financial System and MIG MIS</t>
  </si>
  <si>
    <t xml:space="preserve">Oct, Nov and Dec 2021 Project Expenditure Report, 
Oct, Nov and Dec 2021 MIG detailed reports with MIS status:
Oct, Nov and Dec 2021 Approved Commitment register, 
Approved Retention register, 
Approved Monthly WIP reconciliations and Registers                     </t>
  </si>
  <si>
    <t xml:space="preserve">Jan, Feb and Mar 2022 Project Expenditure Report, 
Jan, Feb and Mar 2022 MIG detailed reports with MIS status:
Jan, Feb and Mar 2022 Approved Commitment register, 
Approved Retention register, 
Approved Monthly WIP reconciliations and Registers                     </t>
  </si>
  <si>
    <t xml:space="preserve">Apr, May and June 2022 Project Expenditure Report, 
Apr, May and June 2022 MIG detailed reports with MIS status:
Apr, May and June 2022 Approved Commitment register, 
Approved Retention register, 
Approved Monthly WIP reconciliations and Registers                     </t>
  </si>
  <si>
    <t>BUDGET AND TREASURY OFFICE (BTO) - REVENUE</t>
  </si>
  <si>
    <t xml:space="preserve">Revenue </t>
  </si>
  <si>
    <t>A capable and financailly vaible institution</t>
  </si>
  <si>
    <t>Revenue Enhancement Strategy</t>
  </si>
  <si>
    <t>6.3.2.5.1</t>
  </si>
  <si>
    <t>Implement Revenue Enhancement Strategy,Tariff policy and by laws,Credit and Debt by laws</t>
  </si>
  <si>
    <t xml:space="preserve">12 x monthly Progress Reports </t>
  </si>
  <si>
    <t>12 x monthly Progress Reports on the Implementation of the Revenue Enhancement Strategy dealing with Billing, Meter Reading, Updating of Customer Data by 30 June 2022</t>
  </si>
  <si>
    <t xml:space="preserve">12 monthly Progress Reports on the Implementation of the Revenue Enhancement Strategy dealing with Billing  Meter Reading and Updating of Customer Data
</t>
  </si>
  <si>
    <t>Number of monthly Progress Reports on the Implementation of the Revenue Enhancement Strategy dealing with Billing, Meter Reading, Updating of Customer Data</t>
  </si>
  <si>
    <t xml:space="preserve">Billing /Revenue Enhancement Strategy. (14000/44348),Cash control Revenue Enhancement Strategy. (14000/44348),Data Cleansing Revenue Enhancement Strategy. (14000/44348),Line Support &amp; Maintenance (Access To iread)Revenue Enhancement Strategy. (14000
Peter Meter Connectivity per cell (2 units) Revenue Enhancement Strategy. (14000/44348),Peter Meter per water meter Revenue Enhancement Strategy. (14000/44348) - Meter Reading Revenue Enhancement Strategy. (14000/44348)
</t>
  </si>
  <si>
    <t>Monthly  Billing, Meter Reading Reports.</t>
  </si>
  <si>
    <t>11.3.2.6.1</t>
  </si>
  <si>
    <t>3  x monthly  Billing, Meter Reading by 30 September 2021</t>
  </si>
  <si>
    <t>Undertake reading of 3600  meters monthly for billing purposes.</t>
  </si>
  <si>
    <t>3 monthly Progress Reports on the Implementation of the Revenue Enhancement Strategy dealing with Billing and Meter Reading</t>
  </si>
  <si>
    <t>Number of monthly Billing and Meter Reading performed.</t>
  </si>
  <si>
    <t>Billing Report,Meter reading</t>
  </si>
  <si>
    <t>Meter Readers, Clerks ,Senior Accountants &amp; Accountants</t>
  </si>
  <si>
    <t>To download readings and print exception reports monthly.</t>
  </si>
  <si>
    <t>Assistant Manager, CFO</t>
  </si>
  <si>
    <t>Perform Data cleansing for consumer debtors  by 30 September 2021</t>
  </si>
  <si>
    <r>
      <rPr>
        <b/>
        <sz val="10"/>
        <rFont val="Arial"/>
        <family val="2"/>
      </rPr>
      <t>Logistics:</t>
    </r>
    <r>
      <rPr>
        <sz val="10"/>
        <rFont val="Arial"/>
        <family val="2"/>
      </rPr>
      <t xml:space="preserve"> Peter Meter,Manual readings</t>
    </r>
  </si>
  <si>
    <t>Perform Meter Audit</t>
  </si>
  <si>
    <t xml:space="preserve">To refer faulty meters and leaks to IDMS by 30 September 2021, Download meter reading system to billing system, extract deviation report. </t>
  </si>
  <si>
    <t xml:space="preserve"> MUNSOFT</t>
  </si>
  <si>
    <t>Bank Statement</t>
  </si>
  <si>
    <t xml:space="preserve">Q2 </t>
  </si>
  <si>
    <t>3  x monthly  Billing report, Meter reading 31 December 2021.</t>
  </si>
  <si>
    <t>Undertake reading of 3600  meters monthly, reconcile meter reading system to billing system</t>
  </si>
  <si>
    <t>Meter Readers, Senior Meter Readers, Clerks ,Senior Accountants &amp; Accountants</t>
  </si>
  <si>
    <t>To download readings and print exception reports monthly by 28 December 2020</t>
  </si>
  <si>
    <t>Logistics: Peter Meter,Manual readings</t>
  </si>
  <si>
    <t>Perform Data cleansing for Consumer Customers by 28 December 2020</t>
  </si>
  <si>
    <t xml:space="preserve">To refer faulty meters and leaks to IDMS by 30 September, Download meter reading system to billing system, extract deviation report. Do preliminary billing run, close billing system, exract statement and send to LaserCom, Send statements to customers to those that have email addresses. </t>
  </si>
  <si>
    <t>Write and finalise monthly progress reports</t>
  </si>
  <si>
    <t>3  x monthly Billing and Meter Reading by 31 March 2021</t>
  </si>
  <si>
    <t xml:space="preserve">To download readings and print exception reports monthly 30 Macrh </t>
  </si>
  <si>
    <t>Raise Debtors-Perform pre-liminary  Billing  run ,Billing and extract statement, by 30 March 2021</t>
  </si>
  <si>
    <r>
      <rPr>
        <b/>
        <sz val="10"/>
        <rFont val="Arial"/>
        <family val="2"/>
      </rPr>
      <t>Logistics:</t>
    </r>
    <r>
      <rPr>
        <sz val="10"/>
        <rFont val="Arial"/>
        <family val="2"/>
      </rPr>
      <t xml:space="preserve"> I –Read system</t>
    </r>
  </si>
  <si>
    <t>To Send to consumers via e-mail and lasercom for printing by 30 March 2021</t>
  </si>
  <si>
    <t xml:space="preserve">Perform Data cleansing for prepaid sales by 30 March </t>
  </si>
  <si>
    <t xml:space="preserve">To refer faulty meters and leaks to IDMS by 31 March 2021, Download meter reading system to billing system, extract deviation report. Do preliminary billing run, close billing system, exract statement and send to munsoft, Send statements to customers to those that have email addresses. </t>
  </si>
  <si>
    <t>3 x  monthly  Billing reports and Meter Reading by 30 June 2022</t>
  </si>
  <si>
    <t>Download readings and print exception reports monthly June 30 2021</t>
  </si>
  <si>
    <t>Assistant Manager, CFO, Manager</t>
  </si>
  <si>
    <t>Raise Debtors-Perform pre-liminary  Billing  run ,Billing and extract statement, by June</t>
  </si>
  <si>
    <t>Send to consumers via e-mail and lasercom for printing by June 30 2021</t>
  </si>
  <si>
    <t>Revenue Collection &amp; Data Cleansing</t>
  </si>
  <si>
    <t>6.3.2.5.2</t>
  </si>
  <si>
    <t>Implement Credit and Debt Collection policy and By laws</t>
  </si>
  <si>
    <t>12 monthly Reconciliation of Valuation roll to Tariffs,billing system performed</t>
  </si>
  <si>
    <t>12 Reconciliation of Valuation roll to Tariffs,billing system performed</t>
  </si>
  <si>
    <t>Number of reconciliations performed</t>
  </si>
  <si>
    <t>Create value for Customers: Reconciliation,valuation rolls to billing system,government Asset Register</t>
  </si>
  <si>
    <t>12 monthly,Reconciliation of Valuation roll to Tariffs,billing system performed</t>
  </si>
  <si>
    <t>11.3.2.6.2</t>
  </si>
  <si>
    <t>Q1 6 monthly Individual government ,,Valuation rolls,billing,Tariffs</t>
  </si>
  <si>
    <t>6 Monthly Reconciliation of Valuation roll to Tariffs,billing system performed</t>
  </si>
  <si>
    <t>6 monthly reconciliations of Valuation roll to Tariffs,billing system performed</t>
  </si>
  <si>
    <t>Create Value chain of Customers for the purposesAccurate billing.Reconciliations Individual government debt and account receivable assertions.</t>
  </si>
  <si>
    <t>Number of reconciliation of Valuation rolls vs Accounts onTariffs report.</t>
  </si>
  <si>
    <t>Revenue Staff</t>
  </si>
  <si>
    <t>6 monthly reconciliations, of Valuation roll to Tariffs,billing system, Individual government accounts  performed</t>
  </si>
  <si>
    <t>Assistant Manager :Revenue,CFO</t>
  </si>
  <si>
    <t>Logistics:Valuation rolls,Billing by Tariffs,General Ledger Bank Statement</t>
  </si>
  <si>
    <t>Q2 6 monthly Indidual government,Valuation rolls &amp; billing ,Tariffs performed</t>
  </si>
  <si>
    <t>Six monthly reconciliation ,Valuation rolls,Tariffs &amp; billing system.</t>
  </si>
  <si>
    <r>
      <rPr>
        <b/>
        <sz val="10"/>
        <rFont val="Arial"/>
        <family val="2"/>
      </rPr>
      <t>Personnel:</t>
    </r>
    <r>
      <rPr>
        <sz val="10"/>
        <rFont val="Arial"/>
        <family val="2"/>
      </rPr>
      <t xml:space="preserve"> Revenue staff Assistant Manager :Revenue,CFO</t>
    </r>
  </si>
  <si>
    <t>6 monthly Reconciliation of Valuation roll to Tariffs,billing system performed</t>
  </si>
  <si>
    <t>Create Value chain of Customers for the purposesAccurate billing,Individual government debtors ,Revenue for application of  account receivable assertions.</t>
  </si>
  <si>
    <t>6 monthly reconciliations of Valuation rolls to Tariffs,billing system performed ,Individual government accounts performed.</t>
  </si>
  <si>
    <t>Q3 6 monthly Indidual government,Valuation rolls &amp; billing ,Tariffs performed</t>
  </si>
  <si>
    <t>Six monthly reconciliations Valuation rolls,Tariffs &amp; billing system.</t>
  </si>
  <si>
    <t>Personnel: Revenue staff,Assistant Manager:Revenue,CFO</t>
  </si>
  <si>
    <t>Create Value chain of Customers for the purposesAccurate billing.Reconciliations of Individual government debtors , for application of account receivable assertions.</t>
  </si>
  <si>
    <t>6 monthly reconciliations  of Valuation roll to Tariffs,billing system performed ,Individual government accounts performed.</t>
  </si>
  <si>
    <t>Q4 6 monthly Indidual government,Valuation rolls &amp; billing ,Tariffs performed</t>
  </si>
  <si>
    <t>Six monthly reconciliations of Valuation rolls,Tariffs &amp; billing system.</t>
  </si>
  <si>
    <t>Personnel: Revenue staff, Assistant Manager Revene,CFO</t>
  </si>
  <si>
    <t>6 monthly reconciliationof Valuation roll to Tariffs,billing system performed</t>
  </si>
  <si>
    <t>Create Value chain of Customers for the purposesAccurate billing.reconciliations of Individual government debtors , for application of  account receivable assertions.</t>
  </si>
  <si>
    <t>6 monthly  reconciliations, Valuation roll to Tariffs,billing system performed,Individual government accounts performed.</t>
  </si>
  <si>
    <t xml:space="preserve">Budget and Treasurer Ofiice </t>
  </si>
  <si>
    <t xml:space="preserve"> Properties: Rent &amp; Leases</t>
  </si>
  <si>
    <t>6.3.2.5.3</t>
  </si>
  <si>
    <t>Safeguarding of Satelite offices</t>
  </si>
  <si>
    <t>12 monthly payments related to leases and electricity of satellite offices by 30 June 2022</t>
  </si>
  <si>
    <t xml:space="preserve">12  monthly payments related to leases and electricity of satellite offices
</t>
  </si>
  <si>
    <t>Number of monthly payments related to leases and electricity of satellite offices</t>
  </si>
  <si>
    <t>Revenue/ Properties Rent &amp; Leases</t>
  </si>
  <si>
    <t>Monthly payments made, Invoices</t>
  </si>
  <si>
    <t>11.3.2.6.10</t>
  </si>
  <si>
    <t>3 monthly payments related to leases and electricity of satellite offices by 30 September 2021</t>
  </si>
  <si>
    <r>
      <rPr>
        <b/>
        <sz val="10"/>
        <rFont val="Arial"/>
        <family val="2"/>
      </rPr>
      <t>Personnel:</t>
    </r>
    <r>
      <rPr>
        <sz val="10"/>
        <rFont val="Arial"/>
        <family val="2"/>
      </rPr>
      <t xml:space="preserve"> Revenue staff and Managers,</t>
    </r>
    <r>
      <rPr>
        <b/>
        <sz val="10"/>
        <rFont val="Arial"/>
        <family val="2"/>
      </rPr>
      <t xml:space="preserve"> Logistics</t>
    </r>
    <r>
      <rPr>
        <sz val="10"/>
        <rFont val="Arial"/>
        <family val="2"/>
      </rPr>
      <t>: MUNSOFT</t>
    </r>
  </si>
  <si>
    <t>Payment of rent for Matatiel and Cedarville pay point by 30 September 2020</t>
  </si>
  <si>
    <t>3 monthly payments related to leases and electricity of satellite offices</t>
  </si>
  <si>
    <t>minimum number of monthly payments related to leases and electricity of satellite offices</t>
  </si>
  <si>
    <t>Monthly payments made, Monthly Invoices</t>
  </si>
  <si>
    <t>Manage satellite offices and reconcile all cash received from Customers by 30 September 2020</t>
  </si>
  <si>
    <t>Reconcile valuation roll to Meter reading report  by 30 September, monthly meetings to monitor staff and need for maintenance in satellite offices</t>
  </si>
  <si>
    <t>3 monthly payments related to leases and electricity of satellite offices by 31 December 2021</t>
  </si>
  <si>
    <r>
      <rPr>
        <b/>
        <sz val="10"/>
        <rFont val="Arial"/>
        <family val="2"/>
      </rPr>
      <t>Personnel</t>
    </r>
    <r>
      <rPr>
        <sz val="10"/>
        <rFont val="Arial"/>
        <family val="2"/>
      </rPr>
      <t xml:space="preserve">: Revenue staff and Managers, </t>
    </r>
    <r>
      <rPr>
        <b/>
        <sz val="10"/>
        <rFont val="Arial"/>
        <family val="2"/>
      </rPr>
      <t xml:space="preserve">Logistics: </t>
    </r>
    <r>
      <rPr>
        <sz val="10"/>
        <rFont val="Arial"/>
        <family val="2"/>
      </rPr>
      <t>MUNSOFT</t>
    </r>
  </si>
  <si>
    <t>Payment of rent for Matatiel and Cedarville pay point, Reconcile valuation roll to Meter reading report, monthly meetings to monitor staff and need for maintenance in satellite offices.</t>
  </si>
  <si>
    <t>3 monthly payments related to leases and electricity of satellite offices by 31 March 2022</t>
  </si>
  <si>
    <t>3 monthly payments related to leases and electricity of satellite offices by 30 June 2022</t>
  </si>
  <si>
    <t>Cash and Investment policy (Part 1/A)</t>
  </si>
  <si>
    <t>6.3.2.5.4</t>
  </si>
  <si>
    <t>Develop  and implement Cash and Investment policy</t>
  </si>
  <si>
    <t>31 daily cash reconciliations &amp; direct deposits done</t>
  </si>
  <si>
    <t>Number of Daily cash reconciliations performed &amp; Direct deposits performed</t>
  </si>
  <si>
    <t>Revenue/ Cash and Investment Policy</t>
  </si>
  <si>
    <t>Daily cash reconciliations,  Direct Deposit</t>
  </si>
  <si>
    <t>11.3.2.6.5</t>
  </si>
  <si>
    <t>9 daily cash reconciliations done by 30 September 2021</t>
  </si>
  <si>
    <r>
      <t xml:space="preserve">Personnel: </t>
    </r>
    <r>
      <rPr>
        <sz val="10"/>
        <rFont val="Arial"/>
        <family val="2"/>
      </rPr>
      <t xml:space="preserve">Revenue Clerks, Senior Debtors Clerk  </t>
    </r>
  </si>
  <si>
    <t xml:space="preserve">Safeguarding of Cash </t>
  </si>
  <si>
    <t>637 daily cash reconciliations done</t>
  </si>
  <si>
    <t>Number of daily cash reconciliations&amp; direct deposits performed</t>
  </si>
  <si>
    <t>Daily cash reconciliations , Direct Deposits</t>
  </si>
  <si>
    <t>Assistant Manager</t>
  </si>
  <si>
    <t xml:space="preserve">Dropping of cash on a daily basis in a smart boxes </t>
  </si>
  <si>
    <t>Senior Accointants &amp; Accountants,  CFO, Manager: Revenues, SCM, Asset &amp; Liability</t>
  </si>
  <si>
    <t>Banking of cash on a weekly basis. Receipting of Cash on a daily basis to the correct vote or consumer account</t>
  </si>
  <si>
    <r>
      <t xml:space="preserve">Logistics: </t>
    </r>
    <r>
      <rPr>
        <sz val="10"/>
        <rFont val="Arial"/>
        <family val="2"/>
      </rPr>
      <t>Daily cash reconciliations, Bank statements, Direct Deposits, Monthly Recons of Direct Deposits</t>
    </r>
  </si>
  <si>
    <t xml:space="preserve">Identify Direct deposits on a daily basis and receipt to accounting system </t>
  </si>
  <si>
    <t>9 daily cash reconciliations done by 31 December 2021</t>
  </si>
  <si>
    <t>644 daily cash reconciliations done</t>
  </si>
  <si>
    <t>Daily cash reconciliations, Direct Deposits</t>
  </si>
  <si>
    <t>Senior Accointants &amp; Accountants, Assistant Manager:Revenue,  CFO</t>
  </si>
  <si>
    <t>9 daily cash reconciliations done by 31 March 2022</t>
  </si>
  <si>
    <t>630 daily cash reconciliations done</t>
  </si>
  <si>
    <t>Daily cash reconciliations,  Direct Deposits</t>
  </si>
  <si>
    <t xml:space="preserve">Revenue Clerks, Senior Debtors Clerk  </t>
  </si>
  <si>
    <t>Senior Accointants &amp; Accountants,  CFO</t>
  </si>
  <si>
    <r>
      <t xml:space="preserve">Logistics: </t>
    </r>
    <r>
      <rPr>
        <sz val="10"/>
        <rFont val="Arial"/>
        <family val="2"/>
      </rPr>
      <t xml:space="preserve">Daily cash reconciliations, Bank statements, Direct Deposits, </t>
    </r>
  </si>
  <si>
    <t>9 daily cash reconciliations done by 30 June 2022</t>
  </si>
  <si>
    <t>Senior Accointants &amp; Accountants,  CFO,</t>
  </si>
  <si>
    <r>
      <t xml:space="preserve">Logistics: </t>
    </r>
    <r>
      <rPr>
        <sz val="10"/>
        <rFont val="Arial"/>
        <family val="2"/>
      </rPr>
      <t>Daily cash reconciliations, Bank statements, Direct Deposits,</t>
    </r>
  </si>
  <si>
    <t>Cash and Investment policy (Part 2/B)</t>
  </si>
  <si>
    <t>Develop and Implement Cash and Investment policy</t>
  </si>
  <si>
    <t>36 monthly investment registers and procedures, reconciliaition and interest register, transfer letters and Investments made  by 30 June 2022</t>
  </si>
  <si>
    <t xml:space="preserve">36 monthly investment registers and procedures, reconciliaition and interest register, transfer letters and Investments made 
</t>
  </si>
  <si>
    <t>Number of Cash and Investments reconciliations performed</t>
  </si>
  <si>
    <t>Revenue/ Cash and Investment policy</t>
  </si>
  <si>
    <t xml:space="preserve"> Investment  procedures, reconciliations Interest Register</t>
  </si>
  <si>
    <t>11.3.2.6.6</t>
  </si>
  <si>
    <t>9 monthly investment registers and procedures, reconciliaition and interest register, transfer letters and Investments made by 30 September 2021</t>
  </si>
  <si>
    <t xml:space="preserve">Invest extra Cash not immediately required. </t>
  </si>
  <si>
    <t xml:space="preserve">9  monthly investment registers and procedures, reconciliaition and interest register, transfer letters and Investments made
</t>
  </si>
  <si>
    <t xml:space="preserve">Minimum number of monthly investment registers and procedures, reconciliaition and interest register, transfer letters and Investments made </t>
  </si>
  <si>
    <t xml:space="preserve">Investment reconciliations </t>
  </si>
  <si>
    <t>Revenue clerk,Senior Accountants,Assistant Manager,CFO</t>
  </si>
  <si>
    <t>Invest to current account for 15 days upwards. Request for quotations from different Banks for investment purposes.</t>
  </si>
  <si>
    <t>Interest Register</t>
  </si>
  <si>
    <t>To prepare transfers from Investment accounts to primary account, from primary account to investment by 30 Spetember 2020</t>
  </si>
  <si>
    <t>Investment reconciliations and procedures,</t>
  </si>
  <si>
    <t>To manage cash flow projections, by 30 September</t>
  </si>
  <si>
    <r>
      <t xml:space="preserve">Logistics: </t>
    </r>
    <r>
      <rPr>
        <sz val="10"/>
        <rFont val="Arial"/>
        <family val="2"/>
      </rPr>
      <t>access to FNB, MUNSOFT, General Ledger, Cash Book</t>
    </r>
  </si>
  <si>
    <t>To prepare Investment reconciliation and procedure by 30 September 2019</t>
  </si>
  <si>
    <t>Perform interest register on a monthly basis by 30 September 2021</t>
  </si>
  <si>
    <t>9 monthly investment registers and procedures, reconciliaition and interest register, transfer letters and Investments made by  31 December 2021</t>
  </si>
  <si>
    <t>Invest extra Cash not immediately required by 12 December 2021</t>
  </si>
  <si>
    <t xml:space="preserve">9  monthly investment registers and procedures, reconciliaition and interest register, transfer letters and Investments made
</t>
  </si>
  <si>
    <t>Investment reconciliations</t>
  </si>
  <si>
    <t>To prepare transfers from Investment accounts to primary account, from primary account to investment by 12 December 2022</t>
  </si>
  <si>
    <t>To manage cash flow projections, 30 December 2021</t>
  </si>
  <si>
    <t>To prepare Investment reconciliation and procedure 31 December 2021</t>
  </si>
  <si>
    <t>Perform interest register on a monthly basis.</t>
  </si>
  <si>
    <t>9  monthly investment registers and procedures, reconciliaition and interest register, transfer letters and Investments made by  31 March 2022</t>
  </si>
  <si>
    <t>To prepare transfers from Investment accounts to primary account, from primary account to investment by 31 March 2022</t>
  </si>
  <si>
    <t>To manage cash flow projections by 30 March 2022</t>
  </si>
  <si>
    <t>To Prepare Investment reconciliation and procedure by 31 March 2022</t>
  </si>
  <si>
    <t>9 monthly investment registers and procedures, reconciliaition and interest register, transfer letters and Investments made by 30 June 2022</t>
  </si>
  <si>
    <t xml:space="preserve">Invest extra Cash not immediately required. Invest to current account for 15 days upwards. </t>
  </si>
  <si>
    <t>Manage cash flow projections 30 June 2022</t>
  </si>
  <si>
    <t>Prepare Investment reconciliation and procedure by 30 June 2022</t>
  </si>
  <si>
    <t>Interest Register,</t>
  </si>
  <si>
    <t>Perform interest register. Review Cash and Investment policy by June 2022</t>
  </si>
  <si>
    <t>Reviewed Cash and Investment policy.</t>
  </si>
  <si>
    <t>Prepare transfers from Investment accounts to primary account, from primary account to investment 30 June 2022</t>
  </si>
  <si>
    <t>Cash and Investment policy (Part 3/C)</t>
  </si>
  <si>
    <t>12 conditional and unconditional grants received, updated and  reconciled by 30 June 2022</t>
  </si>
  <si>
    <t xml:space="preserve">12 conditional and unconditional grants received, updated and  reconciled
</t>
  </si>
  <si>
    <t>Number of Conditional grant reconciliations performed</t>
  </si>
  <si>
    <t>Updated  Conditional Grants Register, Bank Statements</t>
  </si>
  <si>
    <t>11.3.2.6.7</t>
  </si>
  <si>
    <t>3 conditional and unconditional grants received, updated and  reconciled by 30 September 2021</t>
  </si>
  <si>
    <t>To facilitate administration of grants and donations and implementation of accounting procudures by 30 September</t>
  </si>
  <si>
    <t>3 conditional and unconditional grants received, updated and  reconciled</t>
  </si>
  <si>
    <t>Number of conditional and unconditional grants received, updated and  reconciled</t>
  </si>
  <si>
    <t>Liability /Grant Register,Bank Statement</t>
  </si>
  <si>
    <t>Revenue Clerks</t>
  </si>
  <si>
    <t>To undertake financial control procedures and legislation procedures 30 September</t>
  </si>
  <si>
    <t>Accountants ,Senior Accountants,Assistant Manager:Revenue,CFO</t>
  </si>
  <si>
    <t>To ensure that all disclosure requirements for Government grants 30 September</t>
  </si>
  <si>
    <t>Receipts public contributions and donations as required by section 123 of the MFMA and GRAP23. 30 September</t>
  </si>
  <si>
    <r>
      <rPr>
        <b/>
        <sz val="10"/>
        <rFont val="Arial"/>
        <family val="2"/>
      </rPr>
      <t>Logistics</t>
    </r>
    <r>
      <rPr>
        <sz val="10"/>
        <rFont val="Arial"/>
        <family val="2"/>
      </rPr>
      <t>: Bank Statements, MUNSOFT, access to FNB</t>
    </r>
  </si>
  <si>
    <t>To reconcile Grants received against DORA and General ledger by 30 September</t>
  </si>
  <si>
    <t>3 conditional and unconditional grants received, updated and  reconciled by 31 December 2021</t>
  </si>
  <si>
    <t xml:space="preserve">To facilitate administration of grants and donations and implementation of accounting procudures by 20 December </t>
  </si>
  <si>
    <t xml:space="preserve">To undertake financial control procedures and legislation procedures by 20 December </t>
  </si>
  <si>
    <t>To ensure that all disclosure requirements for Government grants by 20 December</t>
  </si>
  <si>
    <t>Receipts public contributions and donations as required by section 123 of the MFMA and GRAP23 by 20 December</t>
  </si>
  <si>
    <t>To reconcile Grants received against DORA and General ledger by 20 December</t>
  </si>
  <si>
    <t>3 conditional and unconditional grants received, updated and  reconciled by 31 March 2022</t>
  </si>
  <si>
    <t xml:space="preserve">To facilitate administration of grants and donations and implementation of accounting procudures, </t>
  </si>
  <si>
    <t>Liability/Grant Register,Bank Statement</t>
  </si>
  <si>
    <t>To undertake financial control procedures and legislation procedures.</t>
  </si>
  <si>
    <t>To ensure that all disclosure requirements for Government grants,</t>
  </si>
  <si>
    <t>Receipts public contributions and donations as required by section 123 of the MFMA and GRAP23.</t>
  </si>
  <si>
    <t>To reconcile Grants received against DORA and General ledger</t>
  </si>
  <si>
    <t>3 conditional and unconditional grants received, updated and  reconciled by 30 June 2022</t>
  </si>
  <si>
    <t>To facilitate administration of grants and donations and implementation of accounting procudures,</t>
  </si>
  <si>
    <t>Cash and Investment policy (Part 4/D)</t>
  </si>
  <si>
    <t xml:space="preserve">12 monthly Bank reconciliations performed.
</t>
  </si>
  <si>
    <t>12  Bank reconciliations performed by 30 June 2022</t>
  </si>
  <si>
    <t xml:space="preserve">12 Bank reconciliations performed
</t>
  </si>
  <si>
    <t xml:space="preserve">Number of Bank reconciliations performed.
</t>
  </si>
  <si>
    <t>Bank Reconciliation, Bank Statements, Cashbook</t>
  </si>
  <si>
    <t>11.3.2.6.8</t>
  </si>
  <si>
    <t>3 Bank reconciliations performed by 30 September 2021</t>
  </si>
  <si>
    <t>Provide Cash Management with a reference guide on the accounting procedures by 30 September</t>
  </si>
  <si>
    <t xml:space="preserve">3 Bank reconciliations performed </t>
  </si>
  <si>
    <t>Number of Bank reconciliations performed</t>
  </si>
  <si>
    <t>Revenue clerks,Senior Debtors Clerk,Accountants,Senior Accountants</t>
  </si>
  <si>
    <t>Financial control procedures and legislation compliance procedures with Cash Management by 30 September</t>
  </si>
  <si>
    <t>Assistant Manager,CFO</t>
  </si>
  <si>
    <t xml:space="preserve"> To Identify discrepancies between cash book and Bank statement by 30 September 2020</t>
  </si>
  <si>
    <r>
      <t xml:space="preserve">Logistics: </t>
    </r>
    <r>
      <rPr>
        <sz val="10"/>
        <rFont val="Arial"/>
        <family val="2"/>
      </rPr>
      <t>Bank Statements, MUNSOFT, Treasury Software, Cashbook, General Ledger</t>
    </r>
  </si>
  <si>
    <t xml:space="preserve"> To follow up any discrepancies and clear all discrepancies by 30 September 2020</t>
  </si>
  <si>
    <t>Perform Bank reconciliation by 30 September 2020</t>
  </si>
  <si>
    <t>3 Bank reconciliations performed  by 31 December 2021</t>
  </si>
  <si>
    <t xml:space="preserve">Provide Cash Management with a reference guide on the accounting procedures by 20 December </t>
  </si>
  <si>
    <t xml:space="preserve"> Bank Reconciliation, Bank Statements, Cashbook</t>
  </si>
  <si>
    <t>Senior Accountants, Manager: Revenues, SCM, Asset &amp; Liability, CFO</t>
  </si>
  <si>
    <t>Financial control procedures and legislation compliance procedures with Cash Management by 20 december</t>
  </si>
  <si>
    <t>Identify discrepancies between cash book and Bank statement by 20 december</t>
  </si>
  <si>
    <t>Follow up any discrepancies and clear all discrepancies 31 december 2020</t>
  </si>
  <si>
    <t>Perform Bank reconciliation by 31 december 2020</t>
  </si>
  <si>
    <t>3 Bank reconciliations performed by 31 March 2022</t>
  </si>
  <si>
    <t>Provide Cash Management with a reference guide on the accounting procedures, by 31 March 2021</t>
  </si>
  <si>
    <t>Financial control procedures and legislation compliance procedures with Cash Management. By 31 March 2021</t>
  </si>
  <si>
    <t>Identify discrepancies between cash book and Bank statement.  By 31 March 2021</t>
  </si>
  <si>
    <t>Follow up any discrepancies and clear all discrepancies.  30 March 2020</t>
  </si>
  <si>
    <t>Perform Bank reconciliation by 31 March  2021</t>
  </si>
  <si>
    <t>3 Bank reconciliations performed by 30 June 2022</t>
  </si>
  <si>
    <t>Provide Cash Management with a reference guide on the accounting procedures,  30 June 2021</t>
  </si>
  <si>
    <t>Financial control procedures and legislation compliance procedures with Cash Management. 30 June 2021</t>
  </si>
  <si>
    <t>Identify discrepancies between cash book and Bank statement.  30 June 2021</t>
  </si>
  <si>
    <t>Follow up any discrepancies and clear all discrepancies.  30 June 2021</t>
  </si>
  <si>
    <t>Perform Bank reconciliation by 30June 2021</t>
  </si>
  <si>
    <t>Management of Debtors and Revenue</t>
  </si>
  <si>
    <t>6.3.2.5.6</t>
  </si>
  <si>
    <t>24 monthly Debtors reconciliations,Revenue reconciliations</t>
  </si>
  <si>
    <t xml:space="preserve">24 monthly Debtors reconciliations,Revenue </t>
  </si>
  <si>
    <t xml:space="preserve"> Reconciliation of Debtors reconciliations,Revenue</t>
  </si>
  <si>
    <t>Q1  12monthly Revenue,Debtors</t>
  </si>
  <si>
    <t xml:space="preserve">6  monthly Debtors reconciliations,Revenue </t>
  </si>
  <si>
    <t>6 monthly Debtors reconciliations,Revenue reconciliations,Reconciliation of Valuation roll to Tariffs,billing system performed</t>
  </si>
  <si>
    <t>Reconciliations of Debtors,Revenue.</t>
  </si>
  <si>
    <t>Number of Debtors reconciliation,Revenue.</t>
  </si>
  <si>
    <t xml:space="preserve">6 monthly Debtors reconciliations,Revenue </t>
  </si>
  <si>
    <t>Q2 12  monthly Revenue,Debtors</t>
  </si>
  <si>
    <t>6 monthly reconciliations of Debtors,Revenue</t>
  </si>
  <si>
    <t>Reconciliations of Debtors,,Revenue.</t>
  </si>
  <si>
    <t>Q3 12 monthly Revenue,Debtors</t>
  </si>
  <si>
    <t>Reconciliations of Debtors,revenue.</t>
  </si>
  <si>
    <t>Q4 6 monthly Revenue,Debtors</t>
  </si>
  <si>
    <t>Reconciliations of Debtors,,Revenue .</t>
  </si>
  <si>
    <t>Indigent Management</t>
  </si>
  <si>
    <t>6.3.2.5.7</t>
  </si>
  <si>
    <t>Implement Indigent policy</t>
  </si>
  <si>
    <t>12  of households with access to free basic services upon receipt of the Indigent register from WSA by 30 June 2022</t>
  </si>
  <si>
    <t xml:space="preserve">Numberof households with access to free basic services upon receipt of the Indigent register from WSA </t>
  </si>
  <si>
    <t>Revenue/ Indigent Debtors</t>
  </si>
  <si>
    <t>Indigent Customers/Register, Monthly on list of Indigent Debtors billed</t>
  </si>
  <si>
    <t>11.3.2.6.12</t>
  </si>
  <si>
    <t>12 monthly billing of Indigent Debtors and provide Indigent Relief to Indigent household by 30September 2021</t>
  </si>
  <si>
    <t>Timeous allocation of free basic services to</t>
  </si>
  <si>
    <t>100% of households with access to free basic services upon receipt of the Indigent register from WSA</t>
  </si>
  <si>
    <t>number of households with access to free basic services upon receipt of the Indigent register from WSA</t>
  </si>
  <si>
    <t>Indigent Register,Monthly Report of Indigent Customers</t>
  </si>
  <si>
    <t>Senior Accountants &amp; Accountants</t>
  </si>
  <si>
    <t>Qualifying applicants.</t>
  </si>
  <si>
    <t>Update financial system with qualifying indigent consumers.</t>
  </si>
  <si>
    <r>
      <rPr>
        <b/>
        <sz val="10"/>
        <rFont val="Arial"/>
        <family val="2"/>
      </rPr>
      <t>Logistics:</t>
    </r>
    <r>
      <rPr>
        <sz val="10"/>
        <rFont val="Arial"/>
        <family val="2"/>
      </rPr>
      <t xml:space="preserve"> Approved Indigent Registers from IDMS</t>
    </r>
  </si>
  <si>
    <t>Extract Monthly report of indigent consumers</t>
  </si>
  <si>
    <t>12 monthly billing of Indigent Debtors and provide Indigent Relief to Indigent household by 31 December 2021</t>
  </si>
  <si>
    <t>12 monthly billing of Indigent Debtors and provide Indigent Relief to Indigent household by 31 March 2022</t>
  </si>
  <si>
    <t>12 monthly billing of Indigent Debtors and provide Indigent Relief to Indigent household by 30 June 2022</t>
  </si>
  <si>
    <t xml:space="preserve">Debt Management </t>
  </si>
  <si>
    <t>6.3.2.5.8</t>
  </si>
  <si>
    <t>R37 569 596 Revenue collection as measured in accordance with the MSA performance Regulations by 30 June 2022</t>
  </si>
  <si>
    <t>R37 569 596 Revenue collection as measured in accordance with the MSA performance Regulations</t>
  </si>
  <si>
    <t>Amount revenue collection as measured in accordance with the MSA performance Regulations</t>
  </si>
  <si>
    <t>Revenue/Revenue Collection and Debt Management</t>
  </si>
  <si>
    <t>Monthly Revenue Reports</t>
  </si>
  <si>
    <t>11.3.2.6.3</t>
  </si>
  <si>
    <t>R 9 392 399 Revenue collection as measured in accordance with the MSA performance Regulations by 30 September 2021</t>
  </si>
  <si>
    <r>
      <rPr>
        <b/>
        <sz val="10"/>
        <rFont val="Arial"/>
        <family val="2"/>
      </rPr>
      <t>Personnel:</t>
    </r>
    <r>
      <rPr>
        <sz val="10"/>
        <rFont val="Arial"/>
        <family val="2"/>
      </rPr>
      <t xml:space="preserve"> Debt Collectors,</t>
    </r>
  </si>
  <si>
    <t>Perform Billing and send statements to Consumers by 30 September 2020</t>
  </si>
  <si>
    <t>R9 392 399 Revenue collection as measured in accordance with the MSA performance Regulations by 30 September 2021</t>
  </si>
  <si>
    <t xml:space="preserve"> Amount of Revenue collection as measured in accordance with the MSA performance Regulations</t>
  </si>
  <si>
    <t>Monthly Revenue Reports.</t>
  </si>
  <si>
    <t xml:space="preserve"> To analyse Debtors by 30 September 2020</t>
  </si>
  <si>
    <t>Assistant Manager IDMS,  CFO</t>
  </si>
  <si>
    <t>Daily  telephone reminders to Customers 30 September 2020</t>
  </si>
  <si>
    <t>Logistics: Monthly Revenue Reports, Age Analysis, Billing Report, Statements, Bank Statements, Reconciliations of indivdual debtors and govt depts, Monthly Revenue Reports, MUNSOFT, munsoft</t>
  </si>
  <si>
    <t>To visit Customers Refer non-paying consumers to IDMS for restriction disconnections by Spetember 30 2021</t>
  </si>
  <si>
    <t>R 9 392 399 Revenue collection as measured in accordance with the MSA performance Regulations  by 31 December 2021</t>
  </si>
  <si>
    <r>
      <rPr>
        <b/>
        <sz val="10"/>
        <rFont val="Arial"/>
        <family val="2"/>
      </rPr>
      <t xml:space="preserve">Personnel: </t>
    </r>
    <r>
      <rPr>
        <sz val="10"/>
        <rFont val="Arial"/>
        <family val="2"/>
      </rPr>
      <t>Debt Collectors,</t>
    </r>
  </si>
  <si>
    <t>Perform Billing and send statements to Consumers by 20 December 2021</t>
  </si>
  <si>
    <t>R 9 392 399Revenue collection as measured in accordance with the MSA performance Regulations  by 31 December 2021</t>
  </si>
  <si>
    <t>Analyse Debtors by 20 December</t>
  </si>
  <si>
    <t>Daily  telephone reminders to Customers by 20 December 2020</t>
  </si>
  <si>
    <t>Visit Customers Refer non-paying consumers to IDMS for restriction disconnections by  20 December</t>
  </si>
  <si>
    <t>R 9 392 399 Revenue collection as measured in accordance with the MSA performance Regulations by 31 March 2022</t>
  </si>
  <si>
    <t>Personnel: Debt Collectors,</t>
  </si>
  <si>
    <t>Perform Billing and send statements to Consumers by  March 31 2022</t>
  </si>
  <si>
    <t>R 9 392 399  Revenue collection as measured in accordance with the MSA performance Regulations  by 31 March 2022</t>
  </si>
  <si>
    <t>Analyse Debtors by March 31 2022</t>
  </si>
  <si>
    <t>Assistant Manager IDMS, CFO</t>
  </si>
  <si>
    <t>Daily  telephone reminders to Customers by March 31 2022</t>
  </si>
  <si>
    <t>Visit Customers Refer non-paying consumers to IDMS for restriction disconnections by March 31 2022</t>
  </si>
  <si>
    <t>R 9 392 399 Revenue collection as measured in accordance with the MSA performance Regulations by 30 June 2022</t>
  </si>
  <si>
    <t>Perform Billing and send statements to Consumers by 30 June 2022</t>
  </si>
  <si>
    <t>R 9 392 399Revenue collection as measured in accordance with the MSA performance Regulations  by 30 June 2022</t>
  </si>
  <si>
    <t>Amount of Revenue collection as measured in accordance with the MSA performance Regulations</t>
  </si>
  <si>
    <t>Analyse Debtors by  30 June 2022</t>
  </si>
  <si>
    <t>Assistant Manager IDMS,CFO</t>
  </si>
  <si>
    <t>Daily  telephone reminders to Customers by 30 June 2022</t>
  </si>
  <si>
    <t>Visit Customers Refer non-paying consumers to IDMS for restriction disconnections by 30 June 2022</t>
  </si>
  <si>
    <t>BUDGET AND TREASURY OFFICE (BTO) - SUPPLY CHAIN MANAGEMENT</t>
  </si>
  <si>
    <t>Supply Chain</t>
  </si>
  <si>
    <t>A capable and fanancially viable institution</t>
  </si>
  <si>
    <t>SCM Management Projects</t>
  </si>
  <si>
    <t>6.3.2.7.1</t>
  </si>
  <si>
    <t>Maximize economies of scale and value for money by complying with SCM policies.</t>
  </si>
  <si>
    <t>12 monthly Status of SCM Reports dealing with deviations, contract register per department, orders issued less than R30 000, orders issued less than R200 000, bids awarded above R200 000, progress with implementation of procurement plan, sitting of bid committees by 30 June 2020</t>
  </si>
  <si>
    <t>12 x monthly Status of SCM Reports  dealing with deviations, contract register per department, orders issued less than R30 000, orders issued less than R200 000, bids awarded above R200 000, progress with implementation of procurement plan, sitting of bid committees</t>
  </si>
  <si>
    <t>Number of monthly Status of SCM Reports dealing with deviations, contract register per department, orders issued less than R30 000, orders issued less than R200 000, bids awarded above R200 000, progress with implementation of procurement plan, sitting of bid committees</t>
  </si>
  <si>
    <t>Supply Chain Management / SCM Management Projects</t>
  </si>
  <si>
    <t>Monthly Status of SCM Reports and supporting documentation</t>
  </si>
  <si>
    <t>11.3.2.7.1</t>
  </si>
  <si>
    <t>3 monthly Status of SCM Reports dealing with deviations, contract register per department, orders issued less than R30 000, orders issued less than R200 000, bids awarded above R200 000, progress with implementation of procurement plan, sitting of bid committees</t>
  </si>
  <si>
    <t xml:space="preserve"> - Personnel: 
SCM Unit Contract Officer
 </t>
  </si>
  <si>
    <t>Analyse SCM data/reports, develop Progress Report</t>
  </si>
  <si>
    <t xml:space="preserve">3 x monthly Status of SCM Reports </t>
  </si>
  <si>
    <t>Number of monthly Status of SCM Reports dealing with deviations, contract register per department, orders issued less than R30 000, orders issued less than R200 000, bids awarded above R200 000, sitting of bid committees</t>
  </si>
  <si>
    <t>3 monthly Status of SCM Reports  dealing with deviations, contract register per department, orders issued less than R30 000, orders issued less than R200 000, bids awarded above R200 000, progress with implementation of procurement plan, sitting of bid committees</t>
  </si>
  <si>
    <t xml:space="preserve">3 x monthly Status of SCM Reports 
SCM training
</t>
  </si>
  <si>
    <t>Number of monthly SCM Reports dealing with deviations, contract register per department, orders issued less than R30 000, orders issued less than R200 000, bids awarded above R200 000, sitting of bid committees</t>
  </si>
  <si>
    <t xml:space="preserve">Monthly Status of SCM Reports and supporting documentation, Attendance Registers </t>
  </si>
  <si>
    <t xml:space="preserve">3 x monthlyStatus of SCM Reports </t>
  </si>
  <si>
    <t>Maitenance of the procurement plan</t>
  </si>
  <si>
    <t>6.3.2.7.2</t>
  </si>
  <si>
    <t xml:space="preserve">Ensuring that projects are implemented timesouly </t>
  </si>
  <si>
    <t>1 procurement plan developed 12 monitoring reports compliled by 30 June 2021</t>
  </si>
  <si>
    <t>1 procurement plan developed 12 monitoring reports compliled</t>
  </si>
  <si>
    <t>Number of procurement plans and monitoring report developed</t>
  </si>
  <si>
    <t>Approved departmental procurement plans</t>
  </si>
  <si>
    <t>11.3.2.7.2</t>
  </si>
  <si>
    <t>3 monthly Monitoring and reporting of the procurement plan</t>
  </si>
  <si>
    <t xml:space="preserve"> - Personnel: 
SCM Unit
 </t>
  </si>
  <si>
    <t>Develop quarterly report on implementation of Procurement plan</t>
  </si>
  <si>
    <t>3 x monthly procurement reports</t>
  </si>
  <si>
    <t>Number of monthly procurement reports produced</t>
  </si>
  <si>
    <t>Monthly reporting of procurement implementation</t>
  </si>
  <si>
    <t xml:space="preserve"> - Personnel: </t>
  </si>
  <si>
    <t xml:space="preserve">R0.00 </t>
  </si>
  <si>
    <t>SCM Unit</t>
  </si>
  <si>
    <t>1 Procurement Plan developed and 3 monthly Monitoring and reporting of the procurement plan</t>
  </si>
  <si>
    <t>1 Bid Committee Trainings facilitated 15 December 2021</t>
  </si>
  <si>
    <t>Purchase order, training attendance register</t>
  </si>
  <si>
    <t>OFFICE OF THE MUNICIPAL MANAGER  - OMM</t>
  </si>
  <si>
    <t xml:space="preserve">Office of the Executive Mayor </t>
  </si>
  <si>
    <t xml:space="preserve">Good governance and public
participation 
</t>
  </si>
  <si>
    <t xml:space="preserve">Effective Public Participation, Good 
Governance and Partnerships 
</t>
  </si>
  <si>
    <t xml:space="preserve">Mayoral Intervention Programs </t>
  </si>
  <si>
    <t xml:space="preserve">6.3.5.1.1
</t>
  </si>
  <si>
    <t>To provide support to community members and non-profit organisations in times of dire need</t>
  </si>
  <si>
    <t xml:space="preserve">8 Mayoral Intervention Programmes coordinated </t>
  </si>
  <si>
    <t xml:space="preserve">16  Mayoral Intervention Programmes coordinated   </t>
  </si>
  <si>
    <t xml:space="preserve">OMM/Mayoral Intervention Programs </t>
  </si>
  <si>
    <t>Concept Documents; Attendance registers and Close-out reports</t>
  </si>
  <si>
    <t xml:space="preserve">Number of Mayoral Intervention Programmes coordinated </t>
  </si>
  <si>
    <t>10.1.10.1</t>
  </si>
  <si>
    <t>Coordinate 4 Mayoral Intervention Programmes  by 30 September 2021</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</si>
  <si>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Logistics:</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                                       
</t>
    </r>
  </si>
  <si>
    <t xml:space="preserve">1. Develop Proposal                                                            2. Undertake logistical arrangements                                                                            3.develop close out report   
</t>
  </si>
  <si>
    <t>4 Mayoral Intervention Programmes coordinated by 30 September 2021</t>
  </si>
  <si>
    <t>R 104800, 00</t>
  </si>
  <si>
    <t xml:space="preserve">Request Letter; Attendance Register                                                              </t>
  </si>
  <si>
    <t>Coordinate 4 Mayoral Intervention Programmes  by 18 December 2021</t>
  </si>
  <si>
    <r>
      <t xml:space="preserve">Personnel:                                  </t>
    </r>
    <r>
      <rPr>
        <sz val="9"/>
        <color rgb="FF000000"/>
        <rFont val="Arial Narrow"/>
        <family val="2"/>
      </rPr>
      <t>Manager OMM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</si>
  <si>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Develop Proposal                                                                               2. Undertake logistical arrangements     3.develop close out report 
</t>
  </si>
  <si>
    <t>4 Mayoral Intervention Programmes coordinated  by 18 December 2021</t>
  </si>
  <si>
    <t>Coordinate 4 Mayoral Intervention Programmes  by 20 March 2022</t>
  </si>
  <si>
    <r>
      <rPr>
        <b/>
        <sz val="9"/>
        <color rgb="FF000000"/>
        <rFont val="Arial Narrow"/>
        <family val="2"/>
      </rPr>
      <t xml:space="preserve">Personnel:                                  </t>
    </r>
    <r>
      <rPr>
        <sz val="9"/>
        <color rgb="FF000000"/>
        <rFont val="Arial Narrow"/>
        <family val="2"/>
      </rPr>
      <t>Manager OMM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</si>
  <si>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Develop Proposal                                    2. Undertake logistical arrangements 
3. Develop Close out report 
</t>
  </si>
  <si>
    <t>4 Mayoral Intervention Programmes coordinated  by 20 March 2022</t>
  </si>
  <si>
    <t>Coordinate 4 Mayoral Intervention Programmes by 30 June 2022</t>
  </si>
  <si>
    <r>
      <t xml:space="preserve">Personnel:                                  </t>
    </r>
    <r>
      <rPr>
        <sz val="9"/>
        <color rgb="FF000000"/>
        <rFont val="Arial Narrow"/>
        <family val="2"/>
      </rPr>
      <t>Manager OMM                                  Admin Support                                   SCM</t>
    </r>
    <r>
      <rPr>
        <b/>
        <sz val="9"/>
        <color rgb="FF000000"/>
        <rFont val="Arial Narrow"/>
        <family val="2"/>
      </rPr>
      <t xml:space="preserve">
Logistics:                                           </t>
    </r>
    <r>
      <rPr>
        <sz val="9"/>
        <color rgb="FF000000"/>
        <rFont val="Arial Narrow"/>
        <family val="2"/>
      </rPr>
      <t xml:space="preserve">Venue                                                    Agenda                                            Attendance register                           catering </t>
    </r>
    <r>
      <rPr>
        <b/>
        <sz val="9"/>
        <color rgb="FF000000"/>
        <rFont val="Arial Narrow"/>
        <family val="2"/>
      </rPr>
      <t xml:space="preserve">
Procurement:                                    </t>
    </r>
    <r>
      <rPr>
        <sz val="9"/>
        <color rgb="FF000000"/>
        <rFont val="Arial Narrow"/>
        <family val="2"/>
      </rPr>
      <t>Memo                                          Specification</t>
    </r>
  </si>
  <si>
    <t xml:space="preserve">1. Develop Proposal                                                                        2. undertake logistical arrangements                                                     3.develop Close out report   </t>
  </si>
  <si>
    <t>4 Mayoral Intervention Programmes coordinated  by 30 June 2022</t>
  </si>
  <si>
    <t xml:space="preserve">Number of Mayoral Intervention Programmes coordinated  </t>
  </si>
  <si>
    <t xml:space="preserve">Request Letter; Attendance Register                                                             </t>
  </si>
  <si>
    <t xml:space="preserve">Good governance and public 
participation 
</t>
  </si>
  <si>
    <t>Mayoral Imbizo</t>
  </si>
  <si>
    <t xml:space="preserve">
6.3.5.1.2
</t>
  </si>
  <si>
    <t>To Promote Public participation and Good Meaningful Governance</t>
  </si>
  <si>
    <t>4 Mayoral Mbizos coordinated</t>
  </si>
  <si>
    <t xml:space="preserve">4 Mayoral Imbizos Programmes coordinated </t>
  </si>
  <si>
    <t>OMM/Mayoral Imbizo</t>
  </si>
  <si>
    <t>Concept Documents; Attendance registers and Close out reports</t>
  </si>
  <si>
    <t>Number of Mayoral Imbizos coordinated</t>
  </si>
  <si>
    <t>10.1.10.2</t>
  </si>
  <si>
    <t>1 Mayoral Imbizo coordinated in Mbizana  LM by 30 September 2021</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</si>
  <si>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 xml:space="preserve">Logistics: </t>
    </r>
    <r>
      <rPr>
        <sz val="9"/>
        <color rgb="FF000000"/>
        <rFont val="Arial Narrow"/>
        <family val="2"/>
      </rPr>
      <t xml:space="preserve">                                          Venue                                                    Agenda                                            Attendance register                           catering 
</t>
    </r>
    <r>
      <rPr>
        <b/>
        <sz val="9"/>
        <color rgb="FF000000"/>
        <rFont val="Arial Narrow"/>
        <family val="2"/>
      </rPr>
      <t xml:space="preserve">Procurement: </t>
    </r>
    <r>
      <rPr>
        <sz val="9"/>
        <color rgb="FF000000"/>
        <rFont val="Arial Narrow"/>
        <family val="2"/>
      </rPr>
      <t xml:space="preserve">                                   Memo                                          Specification</t>
    </r>
  </si>
  <si>
    <t xml:space="preserve">1. Develop Concept Document  2. Invitations of relevant stakeholders     3. Undertake logistical arrangements                           4. Develop Close out report 
</t>
  </si>
  <si>
    <t>1 Mayoral Imbizo Programmes coordinated by September 2021</t>
  </si>
  <si>
    <t>Number of Mayoral Imbizo Programmes coordinated</t>
  </si>
  <si>
    <t xml:space="preserve">Concept Document                                                Attendance registers                      </t>
  </si>
  <si>
    <t>1 Mayoral Imbizo coordinated in Matatiele  LM by 18 December 2021</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</si>
  <si>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Logistics:</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t>
    </r>
  </si>
  <si>
    <t>1. Develop Concept Document  2. Invitations of relevant stakeholders                                                3. Undertake logistical arrangements                                            4. Develop Close out report</t>
  </si>
  <si>
    <t>1 Mayoral Imbizo Programme coordinated by December 2021</t>
  </si>
  <si>
    <t xml:space="preserve">Concept Document                                                 Attendance registers                     </t>
  </si>
  <si>
    <t xml:space="preserve">1 Mayoral Imbizo coordinated in Umzimvubu  LM by 27 March 2022 </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</si>
  <si>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 xml:space="preserve">Logistics: </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t>
    </r>
  </si>
  <si>
    <t>1. Develop Concept Document   2. Invitations of relevant stakeholders                                                3. Undertake logistical arrangements                                                   4. Develop Close out report</t>
  </si>
  <si>
    <t>1 Mayoral Imbizo Programme coordinated by March 2022</t>
  </si>
  <si>
    <t xml:space="preserve">Concept Document                                                   Attendance registers  </t>
  </si>
  <si>
    <t>1 Mayoral Imbizo coordinated in Ntabankulu LM by 27 June 2022</t>
  </si>
  <si>
    <r>
      <rPr>
        <b/>
        <sz val="9"/>
        <color rgb="FF000000"/>
        <rFont val="Arial Narrow"/>
        <family val="2"/>
      </rPr>
      <t>Personnel:</t>
    </r>
    <r>
      <rPr>
        <sz val="9"/>
        <color rgb="FF000000"/>
        <rFont val="Arial Narrow"/>
        <family val="2"/>
      </rPr>
      <t xml:space="preserve">                                  Manager OMM                                  Admin Support                                   SCM
</t>
    </r>
    <r>
      <rPr>
        <b/>
        <sz val="9"/>
        <color rgb="FF000000"/>
        <rFont val="Arial Narrow"/>
        <family val="2"/>
      </rPr>
      <t xml:space="preserve">Logistics:    </t>
    </r>
    <r>
      <rPr>
        <sz val="9"/>
        <color rgb="FF000000"/>
        <rFont val="Arial Narrow"/>
        <family val="2"/>
      </rPr>
      <t xml:space="preserve">                                       Venue                                                    Agenda                                            Attendance register                           catering 
</t>
    </r>
    <r>
      <rPr>
        <b/>
        <sz val="9"/>
        <color rgb="FF000000"/>
        <rFont val="Arial Narrow"/>
        <family val="2"/>
      </rPr>
      <t xml:space="preserve">Procurement: </t>
    </r>
    <r>
      <rPr>
        <sz val="9"/>
        <color rgb="FF000000"/>
        <rFont val="Arial Narrow"/>
        <family val="2"/>
      </rPr>
      <t xml:space="preserve">                                   Memo                                          Specification</t>
    </r>
  </si>
  <si>
    <t>1. Develop Concept Document   2. Invitations of relevant stakeholders                                         3. Undertake logistical arrangements                                                4. Develop Close out report</t>
  </si>
  <si>
    <t>1 Mayoral Imbizo Programme coordinated by June 2022</t>
  </si>
  <si>
    <t xml:space="preserve">Concept Document                                                 Attendance registers   </t>
  </si>
  <si>
    <t xml:space="preserve">Mayoral Committee Meetings </t>
  </si>
  <si>
    <t xml:space="preserve">6.3.5.1.3
</t>
  </si>
  <si>
    <t>To Coordinate section 79 committee sittings to adhere to the legislative prescripts.</t>
  </si>
  <si>
    <t xml:space="preserve">4 Mayoral Committee Meetings Coordinated </t>
  </si>
  <si>
    <t xml:space="preserve">OMM/Mayoral Committee Meetings </t>
  </si>
  <si>
    <t xml:space="preserve">Attendance registers; Minutes </t>
  </si>
  <si>
    <t xml:space="preserve">Number of Mayoral Committee Meetings Coordinated  </t>
  </si>
  <si>
    <t>10.1.10.3</t>
  </si>
  <si>
    <t>Coordinate 1 Ordinary Mayoral Committee Meeting   by 30 September 2021</t>
  </si>
  <si>
    <r>
      <rPr>
        <b/>
        <sz val="9"/>
        <color rgb="FF000000"/>
        <rFont val="Arial Narrow"/>
        <family val="2"/>
      </rPr>
      <t>Personnel:  Chieff of Staff</t>
    </r>
    <r>
      <rPr>
        <sz val="9"/>
        <color rgb="FF000000"/>
        <rFont val="Arial Narrow"/>
        <family val="2"/>
      </rPr>
      <t xml:space="preserve">                            Admin Support                                   SCM
</t>
    </r>
    <r>
      <rPr>
        <b/>
        <sz val="9"/>
        <color rgb="FF000000"/>
        <rFont val="Arial Narrow"/>
        <family val="2"/>
      </rPr>
      <t>Logistics:</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                                       
</t>
    </r>
  </si>
  <si>
    <t xml:space="preserve">1. Issue Notice to all Members   2. Issue Out Reports to all Members                                                      3.  populate Resolution Register 
</t>
  </si>
  <si>
    <t>1 Ordinary Mayoral Committee Meeting Cordinated by 30 September 2021</t>
  </si>
  <si>
    <t xml:space="preserve">Number of MayoralCommitee meetings Coordinated </t>
  </si>
  <si>
    <t>R 1302,5</t>
  </si>
  <si>
    <t xml:space="preserve">Notices; Attandance Registers and  Resolution Register   </t>
  </si>
  <si>
    <t>Coordinate 1 Ordinary Mayoral Committee Meeting   by 30 December  2021</t>
  </si>
  <si>
    <r>
      <t>Personnel:  Chieff of Staff</t>
    </r>
    <r>
      <rPr>
        <sz val="9"/>
        <color rgb="FF000000"/>
        <rFont val="Arial Narrow"/>
        <family val="2"/>
      </rPr>
      <t xml:space="preserve">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</si>
  <si>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Issue notice to all Members                                  2. issue out Reports to all Members
3. populate Resolution Register 
4. develop Committee Minutes     
</t>
  </si>
  <si>
    <t>1 Ordinary Mayoral Committee Meeting   coordinated  by 18 December 2021</t>
  </si>
  <si>
    <t xml:space="preserve">Number of Mayoral Committee Meeting Coordinated </t>
  </si>
  <si>
    <t xml:space="preserve"> Notices; Attandance Registers and  Resolution Register                                                        </t>
  </si>
  <si>
    <t>Coordinate 1 Ordinary Mayoral Committee Meeting   by 30 March 2022</t>
  </si>
  <si>
    <r>
      <rPr>
        <b/>
        <sz val="9"/>
        <color rgb="FF000000"/>
        <rFont val="Arial Narrow"/>
        <family val="2"/>
      </rPr>
      <t xml:space="preserve">Personnel:                                  </t>
    </r>
    <r>
      <rPr>
        <sz val="9"/>
        <color rgb="FF000000"/>
        <rFont val="Arial Narrow"/>
        <family val="2"/>
      </rPr>
      <t>Chieff of Staff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</si>
  <si>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Issue Notice to all Members   2. Issue Out Reports to all Members                                             3. populate Resolution Register                   4. develop committee Minutes   
</t>
  </si>
  <si>
    <t>1 Ordinary Mayoral  Committee Meeting coordinated  by 20 March 202</t>
  </si>
  <si>
    <t xml:space="preserve">Number of MayoralCommitee Meeting  coordinated </t>
  </si>
  <si>
    <t xml:space="preserve">Notice ; Attandance Registers and Resolution Register  </t>
  </si>
  <si>
    <t>Coordinate 1 Ordinary Mayoral Committee Meeting   by 30 June 2022</t>
  </si>
  <si>
    <r>
      <t>Personnel:</t>
    </r>
    <r>
      <rPr>
        <sz val="9"/>
        <color rgb="FF000000"/>
        <rFont val="Arial Narrow"/>
        <family val="2"/>
      </rPr>
      <t>Chief of Staff                             Admin Support                                   SCM</t>
    </r>
    <r>
      <rPr>
        <b/>
        <sz val="9"/>
        <color rgb="FF000000"/>
        <rFont val="Arial Narrow"/>
        <family val="2"/>
      </rPr>
      <t xml:space="preserve">
Logistics:                                           </t>
    </r>
    <r>
      <rPr>
        <sz val="9"/>
        <color rgb="FF000000"/>
        <rFont val="Arial Narrow"/>
        <family val="2"/>
      </rPr>
      <t xml:space="preserve">Venue                                                    Agenda                                            Attendance register                           catering </t>
    </r>
    <r>
      <rPr>
        <b/>
        <sz val="9"/>
        <color rgb="FF000000"/>
        <rFont val="Arial Narrow"/>
        <family val="2"/>
      </rPr>
      <t xml:space="preserve">
Procurement:                                    </t>
    </r>
    <r>
      <rPr>
        <sz val="9"/>
        <color rgb="FF000000"/>
        <rFont val="Arial Narrow"/>
        <family val="2"/>
      </rPr>
      <t>Memo                                          Specification</t>
    </r>
  </si>
  <si>
    <t xml:space="preserve">1. issue Notice to all Members                                             2. Issue Out Reports to all Members                                                          3. populate Resolution Register   4. develop committee minutes   
</t>
  </si>
  <si>
    <t>1 Ordinary Mayoral Committee Meeting  coordinated  by 30 June 2022</t>
  </si>
  <si>
    <t xml:space="preserve">Number of Mayoral Committee Meeting coordinated  </t>
  </si>
  <si>
    <t xml:space="preserve">Notices; Attandance Registers and  Resolution Register                                                          </t>
  </si>
  <si>
    <t>EXPANDED PUBLIC WORKS PROGRAM</t>
  </si>
  <si>
    <t>EPWP</t>
  </si>
  <si>
    <t>promote earning capacity of ANDM Communities.</t>
  </si>
  <si>
    <t xml:space="preserve">EPWP </t>
  </si>
  <si>
    <t>to pomote and increase earning capacity among the people of the ANDM.</t>
  </si>
  <si>
    <t>report 1726 Ftes</t>
  </si>
  <si>
    <t>report 1726 Ftes by 30 June 2022</t>
  </si>
  <si>
    <t xml:space="preserve">EPWP/EPWP </t>
  </si>
  <si>
    <t>MIS REPORTS</t>
  </si>
  <si>
    <t>Number of FTEs reported on the system</t>
  </si>
  <si>
    <t>10.1.10.4</t>
  </si>
  <si>
    <t>To report 200 FTEs by 30 September 2021.</t>
  </si>
  <si>
    <t>Personell                                                         Three EPWP Data Captures,                Four EPWP Monitors.                                                                             EPWP Reporting Templates                        Four Laptops.                                      Four 3G cards.                                   One Vehicle.</t>
  </si>
  <si>
    <t>Monitor and Evaluate all Incentive Grant Projects. Monitor and Evaluate all Municipal Infrastucter Projects Report all Municipal Work Opportunities. Report all FTEs on the MIS system</t>
  </si>
  <si>
    <t>to report 326 FTEsed. Quarter Evaluation submited. Quarter Expenditure reports submitted. Provincial Steering Committee Presented.</t>
  </si>
  <si>
    <t>number of FTEs completed by 30 September 2020</t>
  </si>
  <si>
    <t>R 2 435000.00</t>
  </si>
  <si>
    <t xml:space="preserve">Copy of beneficiary attendance registers. Qourterly Expenditure Report and Evaluation Report. </t>
  </si>
  <si>
    <t>To report 200 FTEs by 31 December 2021.</t>
  </si>
  <si>
    <t>431 FTEs reported. Quarter Evaluation submited. Quarter Expenditure reports submitted. Provincial Steering Committee Presented.</t>
  </si>
  <si>
    <t>to report 432 FTEs by 31 March 2022.</t>
  </si>
  <si>
    <t xml:space="preserve">Monitor and Evaluate all Incentive Grant Projects. Monitor and Evaluate all Municipal Infrastucter Projects Report all Municipal Work Opportunities. Report all FTEs on the MIS system. 
</t>
  </si>
  <si>
    <t>432 FTEs reported. Quarter Evaluation submited. Quarter Expenditure reports submitted. Provincial Steering Committee Presented.</t>
  </si>
  <si>
    <t>number of FTEs completed by 31 March 2021</t>
  </si>
  <si>
    <t xml:space="preserve">Copy of beneficiary attendance registers. Quarterly Expenditure Report and Evaluation Report. </t>
  </si>
  <si>
    <t>to report 432 FTEs by 30 June 2022.</t>
  </si>
  <si>
    <t xml:space="preserve">Monitor and Evaluate all Incentive Grant Projects. Monitor and Evaluate all Municipal Infrastucter Projects Report all Municipal Work Opportunities. Report all FTEs on the MIS system
</t>
  </si>
  <si>
    <t>number of FTEs completed by 30 June 2021</t>
  </si>
  <si>
    <t>OFFICE OF THE MUNICIPAL MANAGER - IGR</t>
  </si>
  <si>
    <t>11.1.3 Inter-governmental Relations</t>
  </si>
  <si>
    <t>IGR and Stakeholders management</t>
  </si>
  <si>
    <t>6.3.5.5.1</t>
  </si>
  <si>
    <t>Strengthen Intergovernmental Relations</t>
  </si>
  <si>
    <t>12 IGR Fora meetings held by 30 June 2022</t>
  </si>
  <si>
    <t>12 IGR Fora meetings held</t>
  </si>
  <si>
    <t>IGR/IGR and Stakeholders management</t>
  </si>
  <si>
    <t xml:space="preserve">Meeting Minutes; Attendance registers </t>
  </si>
  <si>
    <t>Number of IGR Fora meetings held</t>
  </si>
  <si>
    <t>11.3.5.5.1</t>
  </si>
  <si>
    <t xml:space="preserve">1. To hold one IGR Fora (Municipal Manager’s (MMs) forum) meeting by 30 August 2021
</t>
  </si>
  <si>
    <r>
      <rPr>
        <b/>
        <sz val="9"/>
        <rFont val="Arial Narrow"/>
        <family val="2"/>
      </rPr>
      <t xml:space="preserve">Personnel: </t>
    </r>
    <r>
      <rPr>
        <sz val="9"/>
        <rFont val="Arial Narrow"/>
        <family val="2"/>
      </rPr>
      <t xml:space="preserve">
IGR Coordinators
Manager IGR
BTO                                            Stakeholders
</t>
    </r>
    <r>
      <rPr>
        <b/>
        <sz val="9"/>
        <rFont val="Arial Narrow"/>
        <family val="2"/>
      </rPr>
      <t xml:space="preserve">Logistics:    </t>
    </r>
    <r>
      <rPr>
        <sz val="9"/>
        <rFont val="Arial Narrow"/>
        <family val="2"/>
      </rPr>
      <t xml:space="preserve">                         Invitations                                         Venue                                      Agenda                                           Attendance Register                    </t>
    </r>
    <r>
      <rPr>
        <b/>
        <sz val="9"/>
        <rFont val="Arial Narrow"/>
        <family val="2"/>
      </rPr>
      <t xml:space="preserve">Equipment:   </t>
    </r>
    <r>
      <rPr>
        <sz val="9"/>
        <rFont val="Arial Narrow"/>
        <family val="2"/>
      </rPr>
      <t xml:space="preserve">                                 Projector                                        Pointer
</t>
    </r>
  </si>
  <si>
    <t xml:space="preserve">1. Develop Invitations and meeting Agenda by 10 August 2021                                             2. Circulate Invitations,  Agenda and Minutes to stakeholders by 15 August 2021
</t>
  </si>
  <si>
    <t xml:space="preserve">One MMs Forum meeting held </t>
  </si>
  <si>
    <t xml:space="preserve">R 0.00 </t>
  </si>
  <si>
    <t>Invites and                                                           Credentials</t>
  </si>
  <si>
    <t>2. To hold one IGR Fora (District Mayor’s Forum (DIMAFO)) meeting by 30 September 2021</t>
  </si>
  <si>
    <t>1. Develop Invitations and meeting Agenda by 10 September 2021                                              2. Circulate Invitations,  Agenda and Minutes to stakeholders by 15 September 2021</t>
  </si>
  <si>
    <r>
      <t xml:space="preserve">One DIMAFO </t>
    </r>
    <r>
      <rPr>
        <b/>
        <sz val="9"/>
        <rFont val="Arial Narrow"/>
        <family val="2"/>
      </rPr>
      <t xml:space="preserve">meeting </t>
    </r>
    <r>
      <rPr>
        <sz val="9"/>
        <rFont val="Arial Narrow"/>
        <family val="2"/>
      </rPr>
      <t xml:space="preserve">held </t>
    </r>
  </si>
  <si>
    <t>5. To produce a district B2B report</t>
  </si>
  <si>
    <t>1. Develop a report on district B2B report</t>
  </si>
  <si>
    <t>One district B2B report submitted</t>
  </si>
  <si>
    <t xml:space="preserve">Number of district B2B reports submitted </t>
  </si>
  <si>
    <t>One district B2B report</t>
  </si>
  <si>
    <t>7. To hold one IGR Fora ( Technical IGR Forum) meeting by 30 September 2021</t>
  </si>
  <si>
    <t>1. Develop Invitations and meeting Agenda by 10 September 2021                                             2. Circulate Invitations,  Agenda and Minutes to stakeholders by 15 September 2021</t>
  </si>
  <si>
    <t>One Technical IGR Forum IGR meeting held</t>
  </si>
  <si>
    <t>Invites and attendance registers</t>
  </si>
  <si>
    <t xml:space="preserve">1. To hold one  IGR Fora (Municipal Manager’s (MMs) forum) meeting by 30 October 2021
</t>
  </si>
  <si>
    <r>
      <rPr>
        <b/>
        <sz val="9"/>
        <rFont val="Arial Narrow"/>
        <family val="2"/>
      </rPr>
      <t xml:space="preserve">Personnel: </t>
    </r>
    <r>
      <rPr>
        <sz val="9"/>
        <rFont val="Arial Narrow"/>
        <family val="2"/>
      </rPr>
      <t xml:space="preserve">
IGR Coordinators
Manager IGR
BTO                                           Stakeholders
</t>
    </r>
    <r>
      <rPr>
        <b/>
        <sz val="9"/>
        <rFont val="Arial Narrow"/>
        <family val="2"/>
      </rPr>
      <t xml:space="preserve">Logistics:  </t>
    </r>
    <r>
      <rPr>
        <sz val="9"/>
        <rFont val="Arial Narrow"/>
        <family val="2"/>
      </rPr>
      <t xml:space="preserve">                           Invitations                                         Venue                                  Agenda                                           Attendance Register                    </t>
    </r>
    <r>
      <rPr>
        <b/>
        <sz val="9"/>
        <rFont val="Arial Narrow"/>
        <family val="2"/>
      </rPr>
      <t xml:space="preserve">Equipment:   </t>
    </r>
    <r>
      <rPr>
        <sz val="9"/>
        <rFont val="Arial Narrow"/>
        <family val="2"/>
      </rPr>
      <t xml:space="preserve">                                 Projector                                        Pointer</t>
    </r>
  </si>
  <si>
    <t xml:space="preserve">1. Develop Invitations and meeting Agenda by 10 October 2021                                             2. Circulate Invitations,  Agenda and Minutes to stakeholders by 15 October 2021
</t>
  </si>
  <si>
    <t>Invites and                                                           Attendance Register</t>
  </si>
  <si>
    <t>2. To hold one  IGR Fora (District Mayor’s Forum (DIMAFO)) meeting by 30 November 2021</t>
  </si>
  <si>
    <t>1. Develop Invitations and meeting Agenda by 10 November 2021                                              2. Circulate Invitations,  Agenda and Minutes to stakeholders by 15 November 2021</t>
  </si>
  <si>
    <t xml:space="preserve">One DIMAFO meeting held </t>
  </si>
  <si>
    <t>6. To hold one  IGR Fora (Technical IGR Forum) meeting by 31 December 2021</t>
  </si>
  <si>
    <t>1. Develop Invitations and meeting Agenda by 1 December 2021                                              2. Circulate Invitations,  Agenda and Minutes to stakeholders by 5 December 2021</t>
  </si>
  <si>
    <t xml:space="preserve">1. To hold one  IGR Fora (Municipal Manager’s (MMs)) meeting forum by 30 January 2022
</t>
  </si>
  <si>
    <r>
      <rPr>
        <b/>
        <sz val="9"/>
        <rFont val="Arial Narrow"/>
        <family val="2"/>
      </rPr>
      <t xml:space="preserve">Personnel: </t>
    </r>
    <r>
      <rPr>
        <sz val="9"/>
        <rFont val="Arial Narrow"/>
        <family val="2"/>
      </rPr>
      <t xml:space="preserve">
IGR Coordinators
Manager IGR        
BTO                                            Stakeholders
</t>
    </r>
    <r>
      <rPr>
        <b/>
        <sz val="9"/>
        <rFont val="Arial Narrow"/>
        <family val="2"/>
      </rPr>
      <t xml:space="preserve">Logistics:  </t>
    </r>
    <r>
      <rPr>
        <sz val="9"/>
        <rFont val="Arial Narrow"/>
        <family val="2"/>
      </rPr>
      <t xml:space="preserve">                           Invitations                                         Venue                                      Agenda                                           Attendance Register                    </t>
    </r>
    <r>
      <rPr>
        <b/>
        <sz val="9"/>
        <rFont val="Arial Narrow"/>
        <family val="2"/>
      </rPr>
      <t xml:space="preserve">Equipment:  </t>
    </r>
    <r>
      <rPr>
        <sz val="9"/>
        <rFont val="Arial Narrow"/>
        <family val="2"/>
      </rPr>
      <t xml:space="preserve">                                  Projector                                        Pointer</t>
    </r>
  </si>
  <si>
    <t xml:space="preserve">1. Develop Invitations and meeting Agenda by 10 January 2019                                              2. Circulate Invitations,  Agenda and Minutes to stakeholders by 15 January 2022
</t>
  </si>
  <si>
    <t>Meeting Report  and Screen grab or attendance register</t>
  </si>
  <si>
    <t>2. To hold one IGR Fora (District Mayor’s Forum (DIMAFO)) meeting by 28 February 2022</t>
  </si>
  <si>
    <t>1. Develop Invitations and meeting Agenda by 10 February 2022                                             2. Circulate Invitations,  Agenda and Minutes to stakeholders by 15 February 2022</t>
  </si>
  <si>
    <t>4. To develop a B2B report</t>
  </si>
  <si>
    <t xml:space="preserve">One B2B report </t>
  </si>
  <si>
    <t>6. To hold one IGR Fora (Technical IGR Forum) meeting by 31 March 2022</t>
  </si>
  <si>
    <t>1. Develop Invitations and meeting Agenda by 5 March 2022                                           2. Circulate Invitations,  Agenda and Minutes to stakeholders by 15 March 2022</t>
  </si>
  <si>
    <t>1. To hold one IGR Fora (Municipal Manager’s (MMs) forum) meeting by 30 April 2022</t>
  </si>
  <si>
    <r>
      <rPr>
        <b/>
        <sz val="9"/>
        <rFont val="Arial Narrow"/>
        <family val="2"/>
      </rPr>
      <t xml:space="preserve">Personnel: </t>
    </r>
    <r>
      <rPr>
        <sz val="9"/>
        <rFont val="Arial Narrow"/>
        <family val="2"/>
      </rPr>
      <t xml:space="preserve">
IGR Coordinators
Manager IGR                              BTO
Stakeholders
</t>
    </r>
    <r>
      <rPr>
        <b/>
        <sz val="9"/>
        <rFont val="Arial Narrow"/>
        <family val="2"/>
      </rPr>
      <t>Logistics:</t>
    </r>
    <r>
      <rPr>
        <sz val="9"/>
        <rFont val="Arial Narrow"/>
        <family val="2"/>
      </rPr>
      <t xml:space="preserve">                             Invitations                                         Venue                                      Agenda                                           Attendance Register                    </t>
    </r>
    <r>
      <rPr>
        <b/>
        <sz val="9"/>
        <rFont val="Arial Narrow"/>
        <family val="2"/>
      </rPr>
      <t xml:space="preserve">Equipment: </t>
    </r>
    <r>
      <rPr>
        <sz val="9"/>
        <rFont val="Arial Narrow"/>
        <family val="2"/>
      </rPr>
      <t xml:space="preserve">                                   Projector                                        Pointer</t>
    </r>
  </si>
  <si>
    <t>1. Develop Invitations and meeting Agenda by 10 April 2022                                             2. Circulate Invitations,  Agenda and Minutes to stakeholders by 15 April 2022</t>
  </si>
  <si>
    <t>2. To hold one IGR Fora  District Mayor’s Forum (DIMAFO) meeting by 31 May 2022</t>
  </si>
  <si>
    <t>1. Develop Invitations and meeting Agenda by 10 May 2022                                             2. Circulate Invitations,  Agenda and Minutes to stakeholders by 15 May 2022</t>
  </si>
  <si>
    <t>4. To produce B2B report</t>
  </si>
  <si>
    <t xml:space="preserve">One B2B report submitted </t>
  </si>
  <si>
    <t>B2B Report</t>
  </si>
  <si>
    <t>7. To hold one IGR Fora (Technical IGR Forum) meeting by 30 June 2022</t>
  </si>
  <si>
    <t>1. Develop Invitations and meeting Agenda by 5 June 2022                                           2. Circulate Invitations,  Agenda and Minutes to stakeholders by 15 June 2022</t>
  </si>
  <si>
    <t>One IGR Forum meeting held</t>
  </si>
  <si>
    <t xml:space="preserve">Municipal cooperative agreements (MIR &amp; Protocol)
</t>
  </si>
  <si>
    <t>6.3.5.5.2</t>
  </si>
  <si>
    <t>4 Bilateral and/ or Multilateral IGR Meetings held by 30 June 2022</t>
  </si>
  <si>
    <t>4 Bilateral and/ or Multilateral IGR Meetings held</t>
  </si>
  <si>
    <t>IGR/Municipal cooperative agreements (MIR &amp; Protocol)</t>
  </si>
  <si>
    <t>Attendance Register; Meeting Reports</t>
  </si>
  <si>
    <t>Number of Bilateral and/or Multilateral IGR meetings held</t>
  </si>
  <si>
    <t>11.3.5.5.2</t>
  </si>
  <si>
    <t>Hold one Bilateral, Multilateral or Benchmarking meeting for  by 30 September 2021</t>
  </si>
  <si>
    <r>
      <rPr>
        <b/>
        <sz val="9"/>
        <rFont val="Arial Narrow"/>
        <family val="2"/>
      </rPr>
      <t xml:space="preserve">Personnel: </t>
    </r>
    <r>
      <rPr>
        <sz val="9"/>
        <rFont val="Arial Narrow"/>
        <family val="2"/>
      </rPr>
      <t xml:space="preserve">
IGR Coordinators
Manager IGR                                        Stakeholders
</t>
    </r>
    <r>
      <rPr>
        <b/>
        <sz val="9"/>
        <rFont val="Arial Narrow"/>
        <family val="2"/>
      </rPr>
      <t xml:space="preserve">Logistics:   </t>
    </r>
    <r>
      <rPr>
        <sz val="9"/>
        <rFont val="Arial Narrow"/>
        <family val="2"/>
      </rPr>
      <t xml:space="preserve">                          Invitations                                         Venue                                      Agenda                                           Attendance Register                    </t>
    </r>
    <r>
      <rPr>
        <b/>
        <sz val="9"/>
        <rFont val="Arial Narrow"/>
        <family val="2"/>
      </rPr>
      <t>Equipment:</t>
    </r>
    <r>
      <rPr>
        <sz val="9"/>
        <rFont val="Arial Narrow"/>
        <family val="2"/>
      </rPr>
      <t xml:space="preserve">                                    Projector                                        Pointer</t>
    </r>
  </si>
  <si>
    <r>
      <rPr>
        <b/>
        <sz val="9"/>
        <rFont val="Arial Narrow"/>
        <family val="2"/>
      </rPr>
      <t>Complete the following activities:</t>
    </r>
    <r>
      <rPr>
        <sz val="9"/>
        <rFont val="Arial Narrow"/>
        <family val="2"/>
      </rPr>
      <t xml:space="preserve">                                1. Develop Invitations and meeting Agenda                       2. Circulate Invitations to stakeholders                               3. Populate Report</t>
    </r>
  </si>
  <si>
    <t>1 Bilateral, Multilateral or Benchmarking IGR Meeting</t>
  </si>
  <si>
    <t>Number of Bilateral, Multilateral or Benchmarking IGR meetings held</t>
  </si>
  <si>
    <t>Attendance Register                            Meeting Report</t>
  </si>
  <si>
    <t>Hold one Bilateral, Multilateral or Benchmarking meeting for  by 31 December 2021</t>
  </si>
  <si>
    <r>
      <rPr>
        <b/>
        <sz val="9"/>
        <rFont val="Arial Narrow"/>
        <family val="2"/>
      </rPr>
      <t xml:space="preserve">Personnel: </t>
    </r>
    <r>
      <rPr>
        <sz val="9"/>
        <rFont val="Arial Narrow"/>
        <family val="2"/>
      </rPr>
      <t xml:space="preserve">
IGR Coordinators
Manager IGR                                   Stakeholders
</t>
    </r>
    <r>
      <rPr>
        <b/>
        <sz val="9"/>
        <rFont val="Arial Narrow"/>
        <family val="2"/>
      </rPr>
      <t xml:space="preserve">Logistics:  </t>
    </r>
    <r>
      <rPr>
        <sz val="9"/>
        <rFont val="Arial Narrow"/>
        <family val="2"/>
      </rPr>
      <t xml:space="preserve">                           Invitations                                         Venue                                      Agenda                                           Attendance Register                    </t>
    </r>
    <r>
      <rPr>
        <b/>
        <sz val="9"/>
        <rFont val="Arial Narrow"/>
        <family val="2"/>
      </rPr>
      <t xml:space="preserve">Equipment: </t>
    </r>
    <r>
      <rPr>
        <sz val="9"/>
        <rFont val="Arial Narrow"/>
        <family val="2"/>
      </rPr>
      <t xml:space="preserve">                                   Projector                                        Pointer</t>
    </r>
  </si>
  <si>
    <t>Hold one Bilateral, Multilateral or Benchmarking IGR meeting for  by 30 March 2022</t>
  </si>
  <si>
    <r>
      <rPr>
        <b/>
        <sz val="9"/>
        <rFont val="Arial Narrow"/>
        <family val="2"/>
      </rPr>
      <t xml:space="preserve">Personnel: </t>
    </r>
    <r>
      <rPr>
        <sz val="9"/>
        <rFont val="Arial Narrow"/>
        <family val="2"/>
      </rPr>
      <t xml:space="preserve">
IGR Coordinators
Manager IGR                                   Stakeholders
</t>
    </r>
    <r>
      <rPr>
        <b/>
        <sz val="9"/>
        <rFont val="Arial Narrow"/>
        <family val="2"/>
      </rPr>
      <t xml:space="preserve">Logistics:    </t>
    </r>
    <r>
      <rPr>
        <sz val="9"/>
        <rFont val="Arial Narrow"/>
        <family val="2"/>
      </rPr>
      <t xml:space="preserve">                         Invitations                                         Venue                                      Agenda                                           Attendance Register                    </t>
    </r>
    <r>
      <rPr>
        <b/>
        <sz val="9"/>
        <rFont val="Arial Narrow"/>
        <family val="2"/>
      </rPr>
      <t xml:space="preserve">Equipment:    </t>
    </r>
    <r>
      <rPr>
        <sz val="9"/>
        <rFont val="Arial Narrow"/>
        <family val="2"/>
      </rPr>
      <t xml:space="preserve">                                Projector                                        Pointer</t>
    </r>
  </si>
  <si>
    <t xml:space="preserve">  Meeting Report and screengrab or attendance register</t>
  </si>
  <si>
    <t>Hold one Bilateral, Multilateral or Benchmarking IGR meeting for  by 30 June 2022</t>
  </si>
  <si>
    <r>
      <rPr>
        <b/>
        <sz val="9"/>
        <rFont val="Arial Narrow"/>
        <family val="2"/>
      </rPr>
      <t xml:space="preserve">Personnel: </t>
    </r>
    <r>
      <rPr>
        <sz val="9"/>
        <rFont val="Arial Narrow"/>
        <family val="2"/>
      </rPr>
      <t xml:space="preserve">
IGR Coordinators
Manager IGR                                   Stakeholders
</t>
    </r>
    <r>
      <rPr>
        <b/>
        <sz val="9"/>
        <rFont val="Arial Narrow"/>
        <family val="2"/>
      </rPr>
      <t>Logistics:</t>
    </r>
    <r>
      <rPr>
        <sz val="9"/>
        <rFont val="Arial Narrow"/>
        <family val="2"/>
      </rPr>
      <t xml:space="preserve">                             Invitations                                         Venue                                      Agenda                                           Attendance Register                    </t>
    </r>
    <r>
      <rPr>
        <b/>
        <sz val="9"/>
        <rFont val="Arial Narrow"/>
        <family val="2"/>
      </rPr>
      <t xml:space="preserve">Equipment: </t>
    </r>
    <r>
      <rPr>
        <sz val="9"/>
        <rFont val="Arial Narrow"/>
        <family val="2"/>
      </rPr>
      <t xml:space="preserve">                                   Projector                                        Pointer</t>
    </r>
  </si>
  <si>
    <r>
      <rPr>
        <b/>
        <sz val="9"/>
        <rFont val="Arial Narrow"/>
        <family val="2"/>
      </rPr>
      <t xml:space="preserve">Complete the following activities: </t>
    </r>
    <r>
      <rPr>
        <sz val="9"/>
        <rFont val="Arial Narrow"/>
        <family val="2"/>
      </rPr>
      <t xml:space="preserve">                               1. Develop Invitations and meeting Agenda                       2. Circulate Invitations to stakeholders                               3. Populate Report</t>
    </r>
  </si>
  <si>
    <t xml:space="preserve">3. </t>
  </si>
  <si>
    <t>R935 000.00</t>
  </si>
  <si>
    <t xml:space="preserve">4 Youth Development and Transformation programmes coordinated:                                                                           1. youth council quaterly meeting coordinated by 30 september 2021                                                                                                   2.  4IR skills development                                                                                                                                                                                                                                                    
3. Youth Co-operative skills development 4. Carreer exhibition by 30 September 2021 . 4. Youth project support skills development </t>
  </si>
  <si>
    <r>
      <rPr>
        <b/>
        <sz val="10"/>
        <color rgb="FF000000"/>
        <rFont val="Arial"/>
        <family val="2"/>
      </rPr>
      <t>Personnel:</t>
    </r>
    <r>
      <rPr>
        <sz val="10"/>
        <color rgb="FF000000"/>
        <rFont val="Arial"/>
        <family val="2"/>
      </rPr>
      <t xml:space="preserve">             Youth Coordinator; Assistant  Manager Youth Development and Transformation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 xml:space="preserve">Procurement: </t>
    </r>
    <r>
      <rPr>
        <sz val="10"/>
        <color rgb="FF000000"/>
        <rFont val="Arial"/>
        <family val="2"/>
      </rPr>
      <t xml:space="preserve">           Memo; Specification
</t>
    </r>
  </si>
  <si>
    <t xml:space="preserve">            </t>
  </si>
  <si>
    <t xml:space="preserve">3 Youth Development and Transformation programmes coordinated: 
1. ANDM Youth Council Meeting coordinated  by 30 December 2021                                                                                                                            2. Youth Outreach coordinated by 30 December 2021     3. 4IR Support                                                      
</t>
  </si>
  <si>
    <t>Personnel:                Youth Coordinator; Assistant  Manager Youth Development and Transformation
Logistics:                      Venue; Stationery; Agenda; Attendance register
Procurement:            Memo; Specification</t>
  </si>
  <si>
    <t xml:space="preserve">3 Youth Development and Transformation programmes coordinated:      1. Grade 12 Achievers Awards  coordinated by 30 March 2022                             2. Youth Outreach by 30 March 2022                                                                                                                                   
</t>
  </si>
  <si>
    <t xml:space="preserve">Personnel :Youth Coordinator; Assistant  Manager Youth Development and Transformation
Logistics: Venue; Stationery; Agenda; Attendance register
Procurement: Memo; Specification
</t>
  </si>
  <si>
    <t>Concept Document; Proposal; Attendance register ; report</t>
  </si>
  <si>
    <r>
      <t xml:space="preserve">5 Youth Development and Transformation programmes coordinated: 
1. Provision of Support to 01 Youth Programme / beneficiary by June 2022              2. Youth Coops support program by 30 June 2022                                  3.  Youth Outreach by 30 June 2021       </t>
    </r>
    <r>
      <rPr>
        <sz val="10"/>
        <rFont val="Arial"/>
        <family val="2"/>
      </rPr>
      <t>4. june 16 schools debate programme by June 2022</t>
    </r>
    <r>
      <rPr>
        <sz val="10"/>
        <color rgb="FFFF0000"/>
        <rFont val="Arial"/>
        <family val="2"/>
      </rPr>
      <t xml:space="preserve">
</t>
    </r>
    <r>
      <rPr>
        <sz val="10"/>
        <rFont val="Arial"/>
        <family val="2"/>
      </rPr>
      <t>5. Youth Council</t>
    </r>
  </si>
  <si>
    <t xml:space="preserve"> attandance register, proposal, Report </t>
  </si>
  <si>
    <t>HIV and AIDS, TB Awareness programmes coordinated\</t>
  </si>
  <si>
    <t xml:space="preserve">R20 000
R 50 000
</t>
  </si>
  <si>
    <t>R161 000.00</t>
  </si>
  <si>
    <r>
      <rPr>
        <b/>
        <sz val="10"/>
        <rFont val="Arial"/>
        <family val="2"/>
      </rPr>
      <t xml:space="preserve">3 HIV and AIDS, TB, Care and Support programmes coordinated:                                                                           </t>
    </r>
    <r>
      <rPr>
        <sz val="10"/>
        <rFont val="Arial"/>
        <family val="2"/>
      </rPr>
      <t>1.DAC Meeting                                           2. Boys Free HIV generation workshop by 30 August 2021</t>
    </r>
    <r>
      <rPr>
        <sz val="10"/>
        <color rgb="FFFF0000"/>
        <rFont val="Arial"/>
        <family val="2"/>
      </rPr>
      <t xml:space="preserve">
</t>
    </r>
    <r>
      <rPr>
        <sz val="10"/>
        <rFont val="Arial"/>
        <family val="2"/>
      </rPr>
      <t xml:space="preserve">3. Capacity building  </t>
    </r>
    <r>
      <rPr>
        <sz val="10"/>
        <color rgb="FFFF0000"/>
        <rFont val="Arial"/>
        <family val="2"/>
      </rPr>
      <t xml:space="preserve"> 
</t>
    </r>
  </si>
  <si>
    <t>R32 500.00</t>
  </si>
  <si>
    <t xml:space="preserve">3 HIV/AIDS,TB, Care Support programmes Conducted:                                                                        1. DAC Meeting                                                                  2. PLWHA's support by 15 December 2021               3. Ground Breakers
</t>
  </si>
  <si>
    <t xml:space="preserve">2 HIV and AIDS, TB, Care and Support programmes coordinated:                                                                                                                                   1. DAC Meeting  by 30 March 2022
 2.HIV/AIDS and TB Leadership workshop by 31 May 2022 </t>
  </si>
  <si>
    <t>R2500.00</t>
  </si>
  <si>
    <t>2 HIV and AIDS, TB, Care and Support programmes coordinated:                                                                                                                                                                                                                                                                                                                                                                    1.DAC Meeting by 15 June 2022
2, CBO Support by 30 June 2022</t>
  </si>
  <si>
    <t>R63 500.00</t>
  </si>
  <si>
    <t xml:space="preserve">5 Gender Programme coordinated:                                                                            1. Men in partneship against HIV/TB Workshop  by 30 September 2021                                                              2. National Women’s Month by 30    August 2021. 3. Men in partneship against HIV/TB skills development    4.  Men inpartneship against gender based violence skills development.  5. gender awareness on GBV Skills Development.                  
</t>
  </si>
  <si>
    <t>2 Gender programme coordinated:
1. International Women’s Month Programme coordinated by 31 March 2022     2. Awareness on GBV</t>
  </si>
  <si>
    <t xml:space="preserve">2 Gender programme coordinated:
1.women project support program by 30 June 2022        2. gender empowerment program 
</t>
  </si>
  <si>
    <t>R110 000.00</t>
  </si>
  <si>
    <t xml:space="preserve">2 Children’s development programme coordinated:
1.Early Parenting Indaba coordinated by 30 August 2021     2. Sanitary Dignity Campaign by 30 September 2021                                        
</t>
  </si>
  <si>
    <t>R27 000.00</t>
  </si>
  <si>
    <t xml:space="preserve"> 2  Children’s development programme coordinated: 
1. Christmas party for OVC's  programme coordinated by 05 December 2021.                       2. Childrens Agricultural Development  by 30 October 2021.</t>
  </si>
  <si>
    <t xml:space="preserve">2. Children’s development programme coordinated:
1. Back to School Support programme coordinated by 28 February 2022                                2.  Awarness on substance abuse by Marc 2022
</t>
  </si>
  <si>
    <t xml:space="preserve">2 Children’s development programmes coordinated:       1. Child Protection Week Programme coordinated by 30 June 2022                             2. ECD Support Program bu June 2022
</t>
  </si>
  <si>
    <t xml:space="preserve">2 Disability Programmes coordinated:
1. Disability forum by 30 August 2021, 
2, Activation programme by 30 September 2021                                          
</t>
  </si>
  <si>
    <t>R45 000.00</t>
  </si>
  <si>
    <t xml:space="preserve"> 2 Disability Programmes coordinated:
1. Disability Awareness Program
2, Deaf Awareness by 30 May 2022
</t>
  </si>
  <si>
    <t xml:space="preserve">2 Older Persons Care and Support Programmes coordinated:
 1.  Older Persons Project Support programmes coordinated by 30 September 2021    2. Economic Epowerment by 30 september 2021.
</t>
  </si>
  <si>
    <t>R 130 000.00</t>
  </si>
  <si>
    <t>R80  000.00</t>
  </si>
  <si>
    <t xml:space="preserve">2  Older Persons Care and Support Programme coordinated:
1. Winter Warmth  by 30 june 2022;         2. intergenerational programme by 30 June 2022                                                                                                                                     
</t>
  </si>
  <si>
    <t>R70 000.00</t>
  </si>
  <si>
    <t>INFRASTRUCTURE DEVELOPMENT AND MUNICIPAL SERVICES - PMU</t>
  </si>
  <si>
    <t>Project Management Unit</t>
  </si>
  <si>
    <t>Matatiele:MWIG Prov Cap Exp</t>
  </si>
  <si>
    <t>6.3.1.3.5</t>
  </si>
  <si>
    <t>Top layer</t>
  </si>
  <si>
    <t>Increase access to municipal services</t>
  </si>
  <si>
    <t>Construction of 4 interim water supply schemes in Matatiele LM by 30 June 2022</t>
  </si>
  <si>
    <t xml:space="preserve">4 interim water supply schemes constructed and completed </t>
  </si>
  <si>
    <t xml:space="preserve">Number of interim water supply schemes completed in Matatiele LM </t>
  </si>
  <si>
    <t>PMU/MLM/Matatiele:MWIG Prov Cap Exp</t>
  </si>
  <si>
    <t xml:space="preserve"> Signed Progress Report , Completion Certificates, Closeout report </t>
  </si>
  <si>
    <t>11.3.1.3.5</t>
  </si>
  <si>
    <t>Quarter 1</t>
  </si>
  <si>
    <t>Interim water supply scheme under construction by 31 September 2021</t>
  </si>
  <si>
    <r>
      <rPr>
        <b/>
        <sz val="10"/>
        <rFont val="Arial"/>
        <family val="2"/>
      </rPr>
      <t xml:space="preserve">Personnel: </t>
    </r>
    <r>
      <rPr>
        <sz val="10"/>
        <rFont val="Arial"/>
        <family val="2"/>
      </rPr>
      <t xml:space="preserve">PMU Manager , Project Manager , PMU Technicians ,   Social Facilitators  , PMU Service Provider </t>
    </r>
    <r>
      <rPr>
        <b/>
        <sz val="10"/>
        <rFont val="Arial"/>
        <family val="2"/>
      </rPr>
      <t>Equipment:</t>
    </r>
    <r>
      <rPr>
        <sz val="10"/>
        <rFont val="Arial"/>
        <family val="2"/>
      </rPr>
      <t xml:space="preserve"> Laptop </t>
    </r>
  </si>
  <si>
    <t>Interim water supply scheme constructed by 31 September 2021</t>
  </si>
  <si>
    <t>Signed Progress Report</t>
  </si>
  <si>
    <t>Quarter 2</t>
  </si>
  <si>
    <t>Interim water supply scheme under construction by 31 December 2021</t>
  </si>
  <si>
    <t>Interim water supply scheme constructed by 31 December 2021</t>
  </si>
  <si>
    <t>Number of activities under construction</t>
  </si>
  <si>
    <t>Quarter 3</t>
  </si>
  <si>
    <t>2 interim water supply schemes under construction by 31 March 2022</t>
  </si>
  <si>
    <t>2 interim water supply schemes constructed by 31 March 2022</t>
  </si>
  <si>
    <t>Quarter 4</t>
  </si>
  <si>
    <t>4 interim water supply schemes completed  by 30 June 2022</t>
  </si>
  <si>
    <t>4 interim water supply schemes completed by 30 June 2022</t>
  </si>
  <si>
    <t>Number of activities  completed</t>
  </si>
  <si>
    <t xml:space="preserve"> Signed Progress Report and Practical Completion Certificates  </t>
  </si>
  <si>
    <t xml:space="preserve">Fobane Water Supply </t>
  </si>
  <si>
    <t>6.3.1.3.10</t>
  </si>
  <si>
    <t>Construction of 2x 2ml reservoirs, construction of 16,14 km village reticulation, installation of 33 standpipes, construction of 1.0 km of access roads to the reservoirs, fencing of reservoir sites and construction of 1 Pumpstation at Tshisa Village</t>
  </si>
  <si>
    <t>Construction of 9,1 km Bulk line by 30 June 2021</t>
  </si>
  <si>
    <t>Construction of 9,1 km Bulk lineconstructed by 30 June 2022</t>
  </si>
  <si>
    <t>Number of  kilometers of bulkline completed</t>
  </si>
  <si>
    <t>PMU/MLM/Matatiele:MIG Prov Cap Exp</t>
  </si>
  <si>
    <t>11.3.1.3.10</t>
  </si>
  <si>
    <t>Construction of 12 km  pipeline, pressure testing of 10 km pipeline,, contruction of Pump house,  construction of 2 platform for reservoirs by end 30 September 2021</t>
  </si>
  <si>
    <t xml:space="preserve">Construction of 12 km  pipeline, pressure testing of 10 km pipeline,, contruction of Pump house,  construction of 2 platform for reservoirs </t>
  </si>
  <si>
    <t>Constructed of 12 km  pipeline, 10 km pipeline pressure tested , contructed of Pump house,  constructed of 2 platform for reservoirs.</t>
  </si>
  <si>
    <t xml:space="preserve">Number of activities completed
</t>
  </si>
  <si>
    <t>Signed progress report</t>
  </si>
  <si>
    <t>Construction of 10 standpipe, pressure testing of 10 km pipeline, contruction of 8km pipeline, construction of 1 reservoirs ,Construction  of 10 chambers, by 15 Dec 2021</t>
  </si>
  <si>
    <t>Construction of 10 standpipe, pressure testing of 16 km pipeline, contruction of 8km pipeline, construction of 1 reservoirs ,Construction  of 10 chambers</t>
  </si>
  <si>
    <t>Constructed  10 standpipe,  tested 10 km pipeline, contructed  of 8km pipeline, constructed  1 reservoirs ,Constructed  of 10 chambers</t>
  </si>
  <si>
    <t>Construction of 17 standpipe, pressure testing of 3 km pipeline, contruction of 3km pipeline, construction of 1 reservoirs,Construction  of 4 chambers, by end of 31 March 2022</t>
  </si>
  <si>
    <r>
      <rPr>
        <b/>
        <sz val="10"/>
        <rFont val="Arial"/>
        <family val="2"/>
      </rPr>
      <t xml:space="preserve">Personnel: </t>
    </r>
    <r>
      <rPr>
        <sz val="10"/>
        <rFont val="Arial"/>
        <family val="2"/>
      </rPr>
      <t xml:space="preserve">PMU Manager    Social Facilitators   Service Provider </t>
    </r>
    <r>
      <rPr>
        <b/>
        <sz val="10"/>
        <rFont val="Arial"/>
        <family val="2"/>
      </rPr>
      <t>Equipment:</t>
    </r>
    <r>
      <rPr>
        <sz val="10"/>
        <rFont val="Arial"/>
        <family val="2"/>
      </rPr>
      <t xml:space="preserve"> Laptop </t>
    </r>
  </si>
  <si>
    <t xml:space="preserve">Construction of 17 standpipe, pressure testing of 3 km pipeline, contruction of 3km pipeline, construction of 1 reservoirs, Construction  of 4 chambers </t>
  </si>
  <si>
    <t>Constructed of 17 standpipe, 3km pressure tested of pipeline, constructed of 3km pipeline, construced of 1 reservoirs , Constructed  of 4 chambers</t>
  </si>
  <si>
    <t>Signed progress report and  practical completion</t>
  </si>
  <si>
    <t>Snag list , fencing, pipeline marks and cleaning</t>
  </si>
  <si>
    <t>Snag list , fencing, pipelne marks and cleaning</t>
  </si>
  <si>
    <t xml:space="preserve">completed snag, resevior fenced, intalled pipe markers and </t>
  </si>
  <si>
    <t xml:space="preserve">Number of km of bulkline completed
</t>
  </si>
  <si>
    <t>Practical Completion</t>
  </si>
  <si>
    <t>Matatiele RBIG</t>
  </si>
  <si>
    <t>6.3.1.3.7</t>
  </si>
  <si>
    <t>Increase access to Municipal Services</t>
  </si>
  <si>
    <t xml:space="preserve">Completion of M&amp;E Installation,Commisioning  of scheme </t>
  </si>
  <si>
    <t>Completion of M&amp;E Installation,Commisioning  of scheme completed by 31 December 2021</t>
  </si>
  <si>
    <t>Number of items completed</t>
  </si>
  <si>
    <t>PMU/Matatiele RBIG</t>
  </si>
  <si>
    <t xml:space="preserve">Signed Progress Report , Practical Completion Certificate </t>
  </si>
  <si>
    <t xml:space="preserve">Completion of M&amp;E Installation by 30 Sep 2021 </t>
  </si>
  <si>
    <t xml:space="preserve">Personnel: PMU Manager    Social Facilitators   Service Provider Equipment: Laptop </t>
  </si>
  <si>
    <t xml:space="preserve">Completion of M&amp;E Installation </t>
  </si>
  <si>
    <t>Completed M&amp;E Installation</t>
  </si>
  <si>
    <t>R700 000 00</t>
  </si>
  <si>
    <t>Signed Progress report</t>
  </si>
  <si>
    <t>Commision of scheme by 31 December 2021</t>
  </si>
  <si>
    <t>Commision of scheme</t>
  </si>
  <si>
    <t xml:space="preserve">Commision of scheme completed </t>
  </si>
  <si>
    <t>Practical Completion Certificate</t>
  </si>
  <si>
    <t>R500 000 00</t>
  </si>
  <si>
    <t xml:space="preserve">N/A </t>
  </si>
  <si>
    <t>Matatiele Water Ward 15</t>
  </si>
  <si>
    <t>6.3.1.3.22</t>
  </si>
  <si>
    <t xml:space="preserve">Bulk water scheme for Matatiele Ward 15, 100% completed and reticulaion,Construction of 1xnew reservoirs, completion of 5x half complete reservoirs, construction of  32 km of pressure pipelines, 105 stand pipes, and completion of outstanding work in 5 borehole and 2x booster pump stations, and Construction of 1xnew reservoirs, completion of 5x half complete reservoirs, construction of  32 km of pressure pipelines, 105 stand pipes, and completion of outstanding work in 5 borehole and 2x booster pump stations </t>
  </si>
  <si>
    <t>construction 32,6km pressure pipeline, 116 standpipe, construction of Reservoir, 74 Manhole Chambers, installation of pipe markers and fencing of reservoir</t>
  </si>
  <si>
    <t>constructed 32,6km pressure pipeline, 116 standpipe completed, construction of Reservoir constructed, 74 Manhole Chambers, installation of pipe markers and fencing of reservoir</t>
  </si>
  <si>
    <t>Number of  activities completed</t>
  </si>
  <si>
    <t>PMU/Basic Services Dlevery and Community Empowerment</t>
  </si>
  <si>
    <t xml:space="preserve"> Signed Progress report</t>
  </si>
  <si>
    <t>11.3.1.3.22</t>
  </si>
  <si>
    <t xml:space="preserve"> Construction of  10km pipeline and pressure testing, Construction of chambers around reserviors and 30 chambers along pipe,  Reservoir platform, Construction of  40  standpipe by 31 September 2021</t>
  </si>
  <si>
    <t xml:space="preserve">Personnel: PMU Project Manager    PMU Technicians Social Facilitators   Service Provider Equipment: Laptop </t>
  </si>
  <si>
    <t xml:space="preserve"> Construction of  10km pipeline and pressure testing, Completion of chambers around reserviors and 30 chambers along pipe,  Reservoir platform, Construction of  40  standpipe by 31 September 2021</t>
  </si>
  <si>
    <t>Constructed 10km of pipeline, reservoir platform completed, constructed 30 chambers, constructed 40 standpipe  by 31 September 2021</t>
  </si>
  <si>
    <t>1. Signed progress report</t>
  </si>
  <si>
    <t xml:space="preserve"> Construction of  12,6km pipeline and pressure testing,  Construction of 20 manhole chambers, Construction Reservoir, Construction 40  standpipe by 31 December 2021</t>
  </si>
  <si>
    <t>Constructed 12,6km of pipeline, reservoir completed, constructed 20 manhole chambers, constructed 40 standpipe by 31 December 2021</t>
  </si>
  <si>
    <t xml:space="preserve"> Construction of  10km pipeline and pressure testing, Construction of  24 chambers along pipe, Construction of  36  standpipe by 31 March 2021</t>
  </si>
  <si>
    <t xml:space="preserve"> Completed  10km pipeline and pressure testing, Completed  24 chambers along pipe, Completed  36  standpipe by 31 March 2022</t>
  </si>
  <si>
    <t>Construction of pipe markers,fencing of Reservoir and cleaning</t>
  </si>
  <si>
    <t>Construction of pipe markers,fencing of Reservoir and clening</t>
  </si>
  <si>
    <t>Completed pipe markers, fencing of Reservoir completed</t>
  </si>
  <si>
    <t xml:space="preserve">Number of activities  completed
</t>
  </si>
  <si>
    <t>Signed  Progress Report and Practical Completion</t>
  </si>
  <si>
    <t>Matatiele Ward 18 &amp; 22 Water Supply</t>
  </si>
  <si>
    <t>6.3.1.3.6</t>
  </si>
  <si>
    <t>Construction of a 200kℓ reservoir in Rholweni village, 10kilometres of bulk &amp; reticulation pipelines, equipping of borehole, construction of pump station and installation of 7 standpipes</t>
  </si>
  <si>
    <t xml:space="preserve">Construction of a 675kl capacity SBS reservoir, construction of 12km rising main, construction of 23km reticulation and equiping and fencing of 3 No. of boreholes </t>
  </si>
  <si>
    <t>Number of reservoirs, kilometres of pipeline, borehole &amp; pumpstation and standpipes completed</t>
  </si>
  <si>
    <t>PMU/Basicservices delivery and community Empowerment</t>
  </si>
  <si>
    <t xml:space="preserve">Appointment letter, minites of site handover meeting, Signed Progress reports </t>
  </si>
  <si>
    <t>11.3.1.3.6</t>
  </si>
  <si>
    <t>Construction of  2 boreholes, construction of buster pimps construction 1 patform for resevior, 35 km pressure testing by end 30 September 2021</t>
  </si>
  <si>
    <r>
      <rPr>
        <b/>
        <sz val="10"/>
        <color theme="1"/>
        <rFont val="Arial"/>
        <family val="2"/>
      </rPr>
      <t xml:space="preserve">Personnel: </t>
    </r>
    <r>
      <rPr>
        <sz val="10"/>
        <color theme="1"/>
        <rFont val="Arial"/>
        <family val="2"/>
      </rPr>
      <t xml:space="preserve">
Assistant Manager: PMU                                                                      Social Facilitators                                                                                Service Provider                                                                        </t>
    </r>
    <r>
      <rPr>
        <b/>
        <sz val="10"/>
        <color theme="1"/>
        <rFont val="Arial"/>
        <family val="2"/>
      </rPr>
      <t xml:space="preserve">Equipment: </t>
    </r>
    <r>
      <rPr>
        <sz val="10"/>
        <color theme="1"/>
        <rFont val="Arial"/>
        <family val="2"/>
      </rPr>
      <t xml:space="preserve">                                                                                             Laptop</t>
    </r>
  </si>
  <si>
    <t>Construction of  3 boreholes, construction of buster pimps construction 1 patform for resevior, 35 km pressure testing.</t>
  </si>
  <si>
    <t xml:space="preserve">Constructed of 3 boreholes, constructed of buster pump, constructed 1 patform for resevior, 35 km pressure tested </t>
  </si>
  <si>
    <t>Construction of  1 boreholes, Equiping  of 3 boreholes, 1 installation of resevior, Installation of M&amp;E by end 15 December 2021</t>
  </si>
  <si>
    <t>Construction of  1 boreholes, Equiping  of 3 boreholes, 1 installation of resevior, Installation of M&amp;E ,</t>
  </si>
  <si>
    <t xml:space="preserve">Constructed of  1 boreholes, Equiped 3 boreholes, completed to install one resevior, completed M&amp;E installation </t>
  </si>
  <si>
    <t>Matatiele Ward 5 VIP Toilets</t>
  </si>
  <si>
    <t xml:space="preserve">Construction of VIP Toilets </t>
  </si>
  <si>
    <t>Construction of 405 VIP Toilets in Matatiele Ward 5</t>
  </si>
  <si>
    <t xml:space="preserve">Signed Progress reports, Practical Completion Certificate </t>
  </si>
  <si>
    <t xml:space="preserve">Site establishment, 80 VIP Toilets under construction </t>
  </si>
  <si>
    <t>Site establishment and VIP Toilets completed</t>
  </si>
  <si>
    <t xml:space="preserve">construction of 385 VIP Toilets </t>
  </si>
  <si>
    <t>385 VIP Toilets completed</t>
  </si>
  <si>
    <t>Matatiele Ward 5</t>
  </si>
  <si>
    <t>6.3.1.3.23</t>
  </si>
  <si>
    <t xml:space="preserve"> Construction of 1x Village reservoir 3.2km secondary bulk main, construction of 3.90km of reticulation and 11 No. of stand pipes
 by 30 June 2021</t>
  </si>
  <si>
    <t>Completion of ward 5 water supply scheme</t>
  </si>
  <si>
    <t>Completion of ward 5 water supply scheme by June 2022</t>
  </si>
  <si>
    <t>Schemes fuctionality</t>
  </si>
  <si>
    <t xml:space="preserve"> Signed Progress reports, Practcal completion certificate</t>
  </si>
  <si>
    <t>11.3.1.3.23</t>
  </si>
  <si>
    <t xml:space="preserve">Assesment of exting works </t>
  </si>
  <si>
    <r>
      <rPr>
        <b/>
        <sz val="10"/>
        <rFont val="Arial"/>
        <family val="2"/>
      </rPr>
      <t xml:space="preserve">Personnel: </t>
    </r>
    <r>
      <rPr>
        <sz val="10"/>
        <rFont val="Arial"/>
        <family val="2"/>
      </rPr>
      <t xml:space="preserve"> PMU     Manager  Social Facilitators    Service Provider   </t>
    </r>
    <r>
      <rPr>
        <b/>
        <sz val="10"/>
        <rFont val="Arial"/>
        <family val="2"/>
      </rPr>
      <t xml:space="preserve">Equipment: </t>
    </r>
    <r>
      <rPr>
        <sz val="10"/>
        <rFont val="Arial"/>
        <family val="2"/>
      </rPr>
      <t xml:space="preserve">    Laptop</t>
    </r>
  </si>
  <si>
    <t>Assesment of existing works</t>
  </si>
  <si>
    <t xml:space="preserve">Project Charter/TOR </t>
  </si>
  <si>
    <t>TOR</t>
  </si>
  <si>
    <t>Procurement through Open tender /Quotations</t>
  </si>
  <si>
    <t>PSP appointenet</t>
  </si>
  <si>
    <t>Tender Document</t>
  </si>
  <si>
    <t>Refurbish existing pipe lines and remedial works</t>
  </si>
  <si>
    <t>Pipe lines refurbished, remedail works complete</t>
  </si>
  <si>
    <t>Commissioning of scheme</t>
  </si>
  <si>
    <t xml:space="preserve">Scheme Commissioned </t>
  </si>
  <si>
    <t xml:space="preserve">Practical Completion Certificate </t>
  </si>
  <si>
    <t>Greater Mbizana Water supply Phase 1A-Reticulation</t>
  </si>
  <si>
    <t>6.3.1.3.12</t>
  </si>
  <si>
    <t>Construction of Greater Mbizana Water supply Phase 1A Reticulation  60% completed</t>
  </si>
  <si>
    <t xml:space="preserve">Construction of 66km pipeline, Construction of 3 reservoirs, Construction of 6 break pressure tanks, Construction of 220 standpipes, Fencing of 3 reservoirs and construction of 2km access road. </t>
  </si>
  <si>
    <t xml:space="preserve">66km pipeline Constructed, 3 reservoirs Constructed, 6 break pressure tanks Completed, 220 standpipes Constructed, Fencing of 3 reservoirs and 2km access road Completed. </t>
  </si>
  <si>
    <t>Number of kilomitres pipeline, number of Reservoirs,  number of break pressure tanks, number of standpipes completed in the Greater Mbizana Water Scheme</t>
  </si>
  <si>
    <t>Greater Mbizana Phase 1A (50500/3551)</t>
  </si>
  <si>
    <t>Signed Progress Report, Practical Completion Certificates</t>
  </si>
  <si>
    <t>11.3.1.3.12</t>
  </si>
  <si>
    <t>2 Site Establishments and  construction of 6km pipeline, 1 reservoir platform,  by 30th September 2021</t>
  </si>
  <si>
    <r>
      <rPr>
        <b/>
        <sz val="10"/>
        <rFont val="Arial"/>
        <family val="2"/>
      </rPr>
      <t xml:space="preserve">Personnel: </t>
    </r>
    <r>
      <rPr>
        <sz val="10"/>
        <rFont val="Arial"/>
        <family val="2"/>
      </rPr>
      <t xml:space="preserve">
PMU: Project Manager          PMU: Technicians                     PMU: Social Facilitators           Service Providers                     </t>
    </r>
    <r>
      <rPr>
        <b/>
        <sz val="10"/>
        <rFont val="Arial"/>
        <family val="2"/>
      </rPr>
      <t xml:space="preserve">Equipment: </t>
    </r>
    <r>
      <rPr>
        <sz val="10"/>
        <rFont val="Arial"/>
        <family val="2"/>
      </rPr>
      <t xml:space="preserve">                         Laptop</t>
    </r>
  </si>
  <si>
    <t>2 Site Establishments establised, construction of 6km pipeline constructed, 1 reservoir platform constructed,  by 30th September 2021</t>
  </si>
  <si>
    <t xml:space="preserve">Construction of 20km pipeline, construction of 2  Reseivoir Platforms and 1 reservoir wall construction and  construction of 30 standpipes by 31st December 2021 </t>
  </si>
  <si>
    <r>
      <rPr>
        <b/>
        <sz val="10"/>
        <rFont val="Arial"/>
        <family val="2"/>
      </rPr>
      <t xml:space="preserve">Personnel: 
</t>
    </r>
    <r>
      <rPr>
        <sz val="10"/>
        <rFont val="Arial"/>
        <family val="2"/>
      </rPr>
      <t xml:space="preserve">PMU: Project Manager          PMU: Technicians                    PMU: Social Facilitators           Service Providers    </t>
    </r>
    <r>
      <rPr>
        <b/>
        <sz val="10"/>
        <rFont val="Arial"/>
        <family val="2"/>
      </rPr>
      <t xml:space="preserve">             Equipment:                            </t>
    </r>
    <r>
      <rPr>
        <sz val="10"/>
        <rFont val="Arial"/>
        <family val="2"/>
      </rPr>
      <t>Laptop</t>
    </r>
  </si>
  <si>
    <t xml:space="preserve">Constructed 20km pipeline, constructed 2  Reseivoir Platforms and 1 reservoir wall constructed, constructed 30 standpipes by 31st December 2021 </t>
  </si>
  <si>
    <t>Construction of 20km pipeline,
construction of 2 Reseivoir roofs , 1 reservoir wall, construction of  4 breakpresuusre tanks, construction of 2km access road and cconstuction of 100 standpipes by 31 March 2022</t>
  </si>
  <si>
    <r>
      <rPr>
        <b/>
        <sz val="10"/>
        <rFont val="Arial"/>
        <family val="2"/>
      </rPr>
      <t xml:space="preserve">Personnel: 
</t>
    </r>
    <r>
      <rPr>
        <sz val="10"/>
        <rFont val="Arial"/>
        <family val="2"/>
      </rPr>
      <t>PMU: Project Manager          PMU: Technicians                    PMU: Social Facilitators         Service Providers</t>
    </r>
    <r>
      <rPr>
        <b/>
        <sz val="10"/>
        <rFont val="Arial"/>
        <family val="2"/>
      </rPr>
      <t xml:space="preserve">                   Equipment:                            </t>
    </r>
    <r>
      <rPr>
        <sz val="10"/>
        <rFont val="Arial"/>
        <family val="2"/>
      </rPr>
      <t>Laptop</t>
    </r>
  </si>
  <si>
    <t>Constructed 20km pipeline,
constructed 2 Reseivoir roofs , 1 reservoir wall  constructed, constructed 4 breakpressure tanks, constructed 2km access road and cconstucted 100 standpipes by 31 March 2022</t>
  </si>
  <si>
    <t xml:space="preserve">Construction of 20km pipeline, Completion  of 1 reservoir, 
Construction of 90 Standpipes. Completion of 3 reservoir fencing by 30th June 2022 </t>
  </si>
  <si>
    <r>
      <rPr>
        <b/>
        <sz val="10"/>
        <rFont val="Arial"/>
        <family val="2"/>
      </rPr>
      <t xml:space="preserve">Personnel: 
</t>
    </r>
    <r>
      <rPr>
        <sz val="10"/>
        <rFont val="Arial"/>
        <family val="2"/>
      </rPr>
      <t>PMU: Project Manager          PMU: Technicians                  PMU: Social Facilitators        Service Providers</t>
    </r>
    <r>
      <rPr>
        <b/>
        <sz val="10"/>
        <rFont val="Arial"/>
        <family val="2"/>
      </rPr>
      <t xml:space="preserve">                     Equipment:                            </t>
    </r>
    <r>
      <rPr>
        <sz val="10"/>
        <rFont val="Arial"/>
        <family val="2"/>
      </rPr>
      <t>Laptop</t>
    </r>
  </si>
  <si>
    <t xml:space="preserve">Constructed 20km pipeline, Completion  of 1 reservoir, 
Constructed 90 Standpipes. Completion of 3 reservoir fencing by 30th June 2022 </t>
  </si>
  <si>
    <t xml:space="preserve">Signed Progress Report and Practical Completion Certificates. </t>
  </si>
  <si>
    <t>Mbizana:MWIG Prov Cap Exp</t>
  </si>
  <si>
    <t>Construction of 4 interim water supply schemes in Mbizana LM by 30 June 2022</t>
  </si>
  <si>
    <t>4 interim water supply schemes constructed in Mbizana LM by 30 June 2022</t>
  </si>
  <si>
    <t xml:space="preserve">Number of interim water supply schemes completed in Mbizana LM </t>
  </si>
  <si>
    <t>PMU/MLM/Mbizana:MWIG Prov Cap Exp</t>
  </si>
  <si>
    <t xml:space="preserve"> Signed Progress Report , Practical Completion Certificates</t>
  </si>
  <si>
    <t>1 interim water supply scheme under construction by 30 September 2021</t>
  </si>
  <si>
    <t>Personnel: 
PMU: Project Manager          PMU: Technicians                  PMU: Social Facilitators           Service Providers                   Equipment:                               Laptop</t>
  </si>
  <si>
    <t>1 interim water supply scheme constructed by 30 September 2021</t>
  </si>
  <si>
    <t>Signed Progress  Reports</t>
  </si>
  <si>
    <t>1 interim water supply scheme under construction by 31 December 2021</t>
  </si>
  <si>
    <t>Personnel: 
PMU: Project Manager          PMU: Technicians                     PMU: Social Facilitators           Service Providers                    Equipment:                               Laptop</t>
  </si>
  <si>
    <t>1 interim water supply scheme constructed by 31 December 2021</t>
  </si>
  <si>
    <t>1 interim water supply scheme under construction by 31 March 2022</t>
  </si>
  <si>
    <t>Personnel: 
PMU: Project Manager          PMU: Technicians                      PMU: Social Facilitators          Service Providers                      Equipment:                               Laptop</t>
  </si>
  <si>
    <t>1 interim water supply scheme constructed by 31 March 2022</t>
  </si>
  <si>
    <t>4 nterim water supply schemes completed by 30 June 2022</t>
  </si>
  <si>
    <t>Personnel: 
PMU: Project Manager          PMU: Technicians                PMU: Social Facilitators       Service Providers                 Equipment:                               Laptop</t>
  </si>
  <si>
    <t>4 interim water supply schemes constructed by 30 June 2022</t>
  </si>
  <si>
    <t xml:space="preserve">Signed Progress  Reports and Practical Completion Certificates  </t>
  </si>
  <si>
    <t>Upgrading of Mbizana Town Sewer</t>
  </si>
  <si>
    <t>6.3.1.3.25</t>
  </si>
  <si>
    <t>Completion at Sludge bed pump, Clarifier pumps, Construction of inlet works, Construction of 3.5km outfall sewer, M&amp;E installations in the treatment works, Emergency storage dams, Construction of pumpstation 2,3,4 and perimeter fence, Construction of access road and stormwater management and building works, Finishes at the plant station, external works landscaping by 30 June 2022</t>
  </si>
  <si>
    <t xml:space="preserve">Number of completed activities. </t>
  </si>
  <si>
    <t xml:space="preserve">PMU/MLM/Mbizana:Upgrading of Mbizana Town Sewer </t>
  </si>
  <si>
    <t>11.3.1.3.25</t>
  </si>
  <si>
    <t xml:space="preserve">Construction of Sludge Bed Pump, Clarifier Pumps and Chlorination Tank by 30 September 2021 </t>
  </si>
  <si>
    <t>Personnel: 
PMU: Project Manager          PMU: Technicians                  PMU: Social Facilitators             Service Providers                 Equipment:                               Laptop</t>
  </si>
  <si>
    <t xml:space="preserve">Sludge Bed Pump, Clarifier Pumps and Chlorination Tank Constructed by 30 September 2021 </t>
  </si>
  <si>
    <t>Signed progress reports</t>
  </si>
  <si>
    <t>Construction of 3,5km Outfall Sewer, M&amp;E Installations in the Treatment Works and Construction of Emergency Storage Dams by  31 December 2021</t>
  </si>
  <si>
    <t>Personnel:                          PMU: Project Manager          PMU: Technicians                    PMU: Social Facilitators          Service Providers                  Equipment:                               Laptop</t>
  </si>
  <si>
    <t>3,5km Outfall Sewer Constructed, M&amp;E Installations in the Treatment Works installed and Emergency Storage Dams Constructed by  31 December 2021</t>
  </si>
  <si>
    <t>Construction of pump station No. 2,3,4 and perimetre fence for all pump stations, M&amp;E installtions in the outfall pump stations and access roads to complete by 31 March 2022</t>
  </si>
  <si>
    <t>Personnel: 
PMU: Project Manager          PMU: Technicians               PMU: Social Facilitators           Service Providers                 Equipment:                               Laptop</t>
  </si>
  <si>
    <t>Pump station No. 2,3,4 and perimetre fence for all pump stations Constructed, M&amp;E installtions in the outfall pump stations and access roads to complete by 31 March 2022</t>
  </si>
  <si>
    <t>Finishes at the plant station: External works, Landscaping,Access roads stormwater management and building works to complete by 30 June 2022</t>
  </si>
  <si>
    <t>Personnel:                          PMU: Project Manager          PMU: Technicians                PMU: Social Facilitators       Service Providers         Equipment:                               Laptop</t>
  </si>
  <si>
    <t>Finishes at the plant station: External works, Landscaping,Access roads stormwater management and building works  completed by 30 June 2022</t>
  </si>
  <si>
    <t>Signed  progress reports</t>
  </si>
  <si>
    <t>Ntabankulu:MWIG Prov Cap Exp</t>
  </si>
  <si>
    <t xml:space="preserve">3 Interim Water Supply Scheme and 1No. Of source development </t>
  </si>
  <si>
    <t>4 interim water supply schemes constructed in Ntabankulu LM by 30 June 2022</t>
  </si>
  <si>
    <t xml:space="preserve">Number of interim water supply schemes completed </t>
  </si>
  <si>
    <t>PMU/MLM/Ntabankulu:MWIG Prov Cap Exp</t>
  </si>
  <si>
    <t>1 Interim Water Supply Scheme under construction by 30 September 2021</t>
  </si>
  <si>
    <t xml:space="preserve">Project implementation plan, programs and cash flows Personnel:  PMU Manager Social Facilitators Logistics: Venue, Stationery, Agenda, Attendance Registers,  Equipment Laptop
</t>
  </si>
  <si>
    <t>Construction of 1 Interim Water Supply Scheme</t>
  </si>
  <si>
    <t>Constructed 1No.of Interim Water Supply Scheme</t>
  </si>
  <si>
    <t xml:space="preserve">Signed Progress Report </t>
  </si>
  <si>
    <t>2 Interim Water Supply Scheme under construction by 31 December 2021</t>
  </si>
  <si>
    <t>3 Interim Water Supply Scheme under construction by 31 March 2022</t>
  </si>
  <si>
    <t>Completion of 4 Interim Water Supply Scheme  by 30 June 2022</t>
  </si>
  <si>
    <t>Nyokweni-Bomvini Bulk Water Supply</t>
  </si>
  <si>
    <t>6.3.1.3.19</t>
  </si>
  <si>
    <t>Construction of Civil Works, and Construction of 1x100kl Steel reservoir, 8kilometres of pipeline, installation of 14 valves and  chambers, 34 communal taps and extension to the Bomvini Water Treatment Works with commissioning of Mechanical &amp; Electrical Components.</t>
  </si>
  <si>
    <t>28 kilometres of pipeline, 500kl SBS Reservior, 43 valves and chamber, 5 Break pressure tanks, 34No. Of Communal standpipes and Extension of Bomvini Water Treatment Works</t>
  </si>
  <si>
    <t>Number of completed activities</t>
  </si>
  <si>
    <t>PMU/Nyokweni-Bomvini Water Supply</t>
  </si>
  <si>
    <t xml:space="preserve"> Signed Progress report and Practical completion certificate</t>
  </si>
  <si>
    <t>Construction of 3km pipeline, Construction of reservoir platform by 30 September 2021</t>
  </si>
  <si>
    <t>Project implementation plan, programs and cashflows                                                                          Personnel: 
Assistant Manager: PMU                                                                      Social Facilitators
Logistics:
Venue, Stationery, Agenda, Attendance Registers, 
Equipment
Laptop</t>
  </si>
  <si>
    <t>Constructed 3km pipeline. Constructed  reservoir platform</t>
  </si>
  <si>
    <t xml:space="preserve">Signed  Progress Report </t>
  </si>
  <si>
    <t>Construction of 7km pipeline, Construction of reservoir ring beam, Construction of 2No. Of BPTs, Construction of 10 valve chambers by 31 December 2021</t>
  </si>
  <si>
    <t xml:space="preserve">                                                                     Personnel: PMU Manager, Project Manager, Project Technician                                                                   Social Facilitators, Service Providers
Equipment
Laptop</t>
  </si>
  <si>
    <t>Constructed 7km pipeline. Constructed reservoir ring beam, Constructed 2No.of BPTs, Constructed 10No. Of valve chambers</t>
  </si>
  <si>
    <t>Construction of 10km pipeline, Installation of 500kl reservoir, Construction of 3No. Of BPTs, construction of 20No. Of  standpipes, Construction  of 13No.of  valve chambers by 31 March 2022</t>
  </si>
  <si>
    <t>Personnel: PMU Manager, Project Manager, Project Technician                                                                   Social Facilitators, Service Providers                     Equipment
Laptop</t>
  </si>
  <si>
    <t>Constructed 10km pipeline, Installed 500kl reservoir, Constructed of 3No. Of BPTs, Constructed  20No. of standpipes, Constructed 13NO. Of valve chambers.</t>
  </si>
  <si>
    <t>Construction of 8km pipeline, Construction of 13No.of  standpipe, Construction of 20No Of valve chambers, Extension of Bomvini Water Treatment Works 30 June 2022</t>
  </si>
  <si>
    <t>Personnel: PMU Manager, Project Manager, Project Technician                                                                   Social Facilitators, Service Providers
Equipment
Laptop</t>
  </si>
  <si>
    <t>Constructed 8km pipeline, Constructed 13no. Of standpipe, Constructed  20No. Of valve chambers, Extended  Bomvini Water Treatment Works.</t>
  </si>
  <si>
    <t>Signed  Progress Report and Practical Completion Certificate.</t>
  </si>
  <si>
    <t>Ntabankulu Ward 12 Water Supply</t>
  </si>
  <si>
    <t>6.3.1.3.32</t>
  </si>
  <si>
    <t>Installation of 13.35kilometres of pipeline, 2x Reservoirs, 1x1 Ml/d packaged WTW; equipping of 4xboreholes, 4 x pump stations and a standby diesel generator for each station by 30 June 2020</t>
  </si>
  <si>
    <t>75,37 kilometres of pipeline, 100kl  and 130kl Reserviors, 20No. Of Communal standpipes</t>
  </si>
  <si>
    <t>PMU/Ntabankulu ward 12 Water supply</t>
  </si>
  <si>
    <t>Signed  progress reports and Practical Completion certificate</t>
  </si>
  <si>
    <t>11.3.1.3.32</t>
  </si>
  <si>
    <t>Construction of 20km pipeline, construction of 10No. Of  standpipe by 30 September 2021</t>
  </si>
  <si>
    <t>Constructed 20km pipeline, constructed  10No. Of  standpipe</t>
  </si>
  <si>
    <t>Signed  Progress Report</t>
  </si>
  <si>
    <t>Construction of 15km pipeline,Construction of 2No of reservoir platforms,  construction of 10No. Of  standpipe by 31 December 2021</t>
  </si>
  <si>
    <t>Constructed  15km pipeline,Constructed  of 2No of reservoir platforms,  constructed 10No. Of  standpipe</t>
  </si>
  <si>
    <t>Construction of 20km pipeline, Construction of 2No of reservoir ring beams by 31 March 2022</t>
  </si>
  <si>
    <t>Constructed 20km pipeline, Constructed 2No of reservoir ring beams</t>
  </si>
  <si>
    <t>Construction of 20km pipeline, Installation of 2No of reservoirs by 30 June 2022</t>
  </si>
  <si>
    <t>Constructed 20km pipeline, Installed 2No of reservoirs</t>
  </si>
  <si>
    <t>Signed  Progress Report and Practical Completion Certificate</t>
  </si>
  <si>
    <t>Ntabankulu Ward 14 Water Supply</t>
  </si>
  <si>
    <t>6.3.1.3.33</t>
  </si>
  <si>
    <r>
      <t>Installation of 3,194kilometres of pipeline,</t>
    </r>
    <r>
      <rPr>
        <sz val="10"/>
        <color rgb="FF000000"/>
        <rFont val="Arial"/>
        <family val="2"/>
      </rPr>
      <t>1x SBS Tanks; equipping of 2x Borehole, 2 x pump stations with 2highlift electric pump stations with standby diesel generator by 30 June 2022</t>
    </r>
  </si>
  <si>
    <t>7,68 kilometres of pipeline, 120kl Reservior, 31No. Of Communal standpipes</t>
  </si>
  <si>
    <t>PMU/Ntabankulu Ward 14 Water Supply</t>
  </si>
  <si>
    <t>Signed progress reports and Practical Completion Certificate</t>
  </si>
  <si>
    <t>11.3.1.3.33</t>
  </si>
  <si>
    <t>Construction of 2km pipeline by 30 September 2021</t>
  </si>
  <si>
    <t>Constructed 2km pipeline.</t>
  </si>
  <si>
    <t>Construction of 2,68km pipeline, Construction of 10No. Of standpipes, Construction of  reservoir platform by 31 December 2021</t>
  </si>
  <si>
    <t>Constructed 2,68km pipeline, Constructed 10No.Of standpipes, Constructed   reservoir platform</t>
  </si>
  <si>
    <t>Construction of 3km pipeline, Construction of 10No. Of standpipes,  Construction of  reservoir ring beam by 31 March 2022</t>
  </si>
  <si>
    <t>Constructed 3km pipeline, Constructed 10No Of standpipes,  Constructed  reservoir ring beam</t>
  </si>
  <si>
    <t>Construction of 11No. Of standpipe, Installation of   the reservoir  by 31 June 2022</t>
  </si>
  <si>
    <t>Constructed 11No. Of standpipe, Installed the reservoir</t>
  </si>
  <si>
    <t>Umzimvubu:MWIG Prov Cap Exp</t>
  </si>
  <si>
    <t xml:space="preserve">3 interim water supply schemes completed </t>
  </si>
  <si>
    <t>Construction of 4 interim water supply schemes  in Umzimvubu LM by 30 June 2022</t>
  </si>
  <si>
    <t xml:space="preserve">Number of interim water supply schemes completed in Umzimvubu LM </t>
  </si>
  <si>
    <t>PMU/MLM/Umzimvubu:MWIG Prov Cap Exp</t>
  </si>
  <si>
    <t>Signed progress Report, Signed Practical Completion Certificate</t>
  </si>
  <si>
    <t xml:space="preserve">One Interim Scheme under construction </t>
  </si>
  <si>
    <t xml:space="preserve"> Interim Scheme under construction </t>
  </si>
  <si>
    <t xml:space="preserve">Number of activities under construction </t>
  </si>
  <si>
    <t xml:space="preserve">Signed Progress  Reports </t>
  </si>
  <si>
    <t xml:space="preserve">one Interim Scheme under construction </t>
  </si>
  <si>
    <t xml:space="preserve">Interim Scheme under construction </t>
  </si>
  <si>
    <t>4 interim schemes constructed  in MzimvubuLM by 30 June 2022</t>
  </si>
  <si>
    <t>4 interim schemes constructed  in MzimvubuLM   by 30 June 2022</t>
  </si>
  <si>
    <t xml:space="preserve">Signed progress report and Signed Practical Completion Certificates 
</t>
  </si>
  <si>
    <t>Mount Ayliff Peri-Urban</t>
  </si>
  <si>
    <t>6.3.1.3.8</t>
  </si>
  <si>
    <t>1ml Raw water Reservoir.admin block, filter rooms and sludge ponds.</t>
  </si>
  <si>
    <t>Complete Water Treatment Works by 30 June 2022</t>
  </si>
  <si>
    <t>Water Treatment Works Completed by 30 June 2022</t>
  </si>
  <si>
    <t>4.3KM Rising Main, Access Road ,LowLift Pump station, 50Kl and 10kL pressed tank constructed and M&amp;E Installed.</t>
  </si>
  <si>
    <t>PMU/Mount Ayliff Per-urban</t>
  </si>
  <si>
    <t xml:space="preserve">Signed Progress reports,  Practical Completion Certificate </t>
  </si>
  <si>
    <t>Construction of 2.3 km rising main, Low lift pump station, 50kl and 10kl Pressed tank, access road to the treatment works and M&amp;E by 30 September 2021</t>
  </si>
  <si>
    <t xml:space="preserve">Personnel: 
IDMS Officials
Service Provider (Personnel)                                              Community 
Plant, equipment and Materials
</t>
  </si>
  <si>
    <t>Construction of 2.3KM rising main, Low lift pump station, 50kl and 10kl Pressed tank, access road to the treatment works and M&amp;E by September 2021</t>
  </si>
  <si>
    <t xml:space="preserve">Signed Progress report 
</t>
  </si>
  <si>
    <t>Construction of 2 km Rising main,Low lift pump station, Finishes to the WTW Building, M&amp;E by 31 December 2021</t>
  </si>
  <si>
    <t>Construction of 2KM rising main, Low lift pump station, Finishes to the WTW building and M&amp;E by 31 December 2021</t>
  </si>
  <si>
    <t>Construction of 2KM rising main, Low lift pump station, Finishes to the WTW building and M&amp;E by end December 2021</t>
  </si>
  <si>
    <t>Number of activies under construction</t>
  </si>
  <si>
    <t xml:space="preserve">Signed Progress report
</t>
  </si>
  <si>
    <t xml:space="preserve">Finishing of Mechanical &amp; Electrical (M&amp;E) items in the plant </t>
  </si>
  <si>
    <t xml:space="preserve">Installation of Mechanical &amp; Electrical (M&amp;E) items in the plant </t>
  </si>
  <si>
    <t>Signed Progress Report and Practical Completion Certificate</t>
  </si>
  <si>
    <t>Ntibane Water Project Prov Cap</t>
  </si>
  <si>
    <t>6.3.1.3.18</t>
  </si>
  <si>
    <t xml:space="preserve">Top Layer </t>
  </si>
  <si>
    <t xml:space="preserve"> Pipeline and Reservior</t>
  </si>
  <si>
    <t xml:space="preserve"> Construction of 20 km Pipeline,60 Valve Chambers, 37 Stand Taps , SBS Tank and a Pumphouse by 30 June 2022</t>
  </si>
  <si>
    <t xml:space="preserve">  20 km km Pipeline,60 Valve Chambers, 37 Stand Taps , SBS Tank and a Pumphouse Completed by 30 June 2022 </t>
  </si>
  <si>
    <t>PMU/Ntibane water project prov cap</t>
  </si>
  <si>
    <t xml:space="preserve">Signed  progress reports, Prectical Completion Certificate  </t>
  </si>
  <si>
    <t xml:space="preserve">Construction of 10 km pipeline and 6 Stand Pipes by 30 September 2021 </t>
  </si>
  <si>
    <t xml:space="preserve"> 10 km pipeline and 6 Stand Pipes </t>
  </si>
  <si>
    <t xml:space="preserve">Signed progress report                                                     </t>
  </si>
  <si>
    <t xml:space="preserve">Construction of 10 km pipeline,Pump house, SBS Tank,  30 Valve Chambers and 20 Stand Pipes by 31 December 2021 </t>
  </si>
  <si>
    <t xml:space="preserve">10 km pipeline,Pump house, SBS Tank,  30 Valve Chambers and 20 Stand Pipes </t>
  </si>
  <si>
    <t xml:space="preserve">Completion of Pump house, SBS Tank,  30 Valve Chambers and 11 Stand Pipes by 31 March 2022 </t>
  </si>
  <si>
    <t xml:space="preserve"> Pump house, SBS Tank,  30 Valve Chambers and 11 Stand Pipes by 31 March 2022 </t>
  </si>
  <si>
    <t xml:space="preserve">                                              Signed progress report and Prectical Completion </t>
  </si>
  <si>
    <t xml:space="preserve">none </t>
  </si>
  <si>
    <t>, C</t>
  </si>
  <si>
    <t>KwaBhaca Regional Water - MIG PR</t>
  </si>
  <si>
    <t>6.3.1.3.13</t>
  </si>
  <si>
    <t xml:space="preserve">Operators Houses, Gravity mains and Reserviors </t>
  </si>
  <si>
    <t>Construction of pipeline, Construction of a pumphouse, Construction of 53 standpipes, Construction of an elevated tank by 30 June 2022</t>
  </si>
  <si>
    <t>21826 km of pipeline, pumphouse, 53 standpipes, an elevated tank completed by 30 June 2022</t>
  </si>
  <si>
    <t>PMU/Kwabhaca Regional water-MIG PR</t>
  </si>
  <si>
    <t xml:space="preserve">Signed  Progress Reports and Practical Completion Certificate 
</t>
  </si>
  <si>
    <t>11.3.1.3.13</t>
  </si>
  <si>
    <t>Site Establishment by 30 September 2021</t>
  </si>
  <si>
    <t xml:space="preserve">Personnel: 
Assistant Manager: PMU                                                                       Social Facilitators
Service Provider (Personnel)
Community 
Plant, equipment and Materials
</t>
  </si>
  <si>
    <t>Construction of 10km pipeline by 31 December 2021</t>
  </si>
  <si>
    <t xml:space="preserve">Construction of 10 km pipeline 31 December 2021 </t>
  </si>
  <si>
    <t xml:space="preserve"> 10 km pipeline by 31 December 2021 </t>
  </si>
  <si>
    <t>Construction of 11 km pipeline, upgrading of existing Pump and 15 Stand Pipes  by 31 March 2022</t>
  </si>
  <si>
    <t>Construction of 11 km pipeline, upgrading of existing Pump and 15 Stand Pipes by 31 March 2022</t>
  </si>
  <si>
    <t xml:space="preserve">11 km pipeline, upgrading of existing Pump and 15 Stand Pipes under construction </t>
  </si>
  <si>
    <t xml:space="preserve">Number of Activities under construction </t>
  </si>
  <si>
    <t>Completion  of 0.826 km pipeline, 38 Stand Pipes, Still Eleveted Tank  by 30 June 2022</t>
  </si>
  <si>
    <t xml:space="preserve"> 0.826 km pipeline, 38 Stand Pipes, Still Eleveted Tank  by 30 June 2022</t>
  </si>
  <si>
    <t xml:space="preserve">Number of activities completed </t>
  </si>
  <si>
    <t xml:space="preserve">Signed Progress Report and Practical Completion Certificate </t>
  </si>
  <si>
    <t>Construction of VIP Toilets in Umzimvubu LM</t>
  </si>
  <si>
    <t>6.3.1..3.2</t>
  </si>
  <si>
    <t>Construction of 250 VIP Toilets completed by 30 June 2022</t>
  </si>
  <si>
    <t>Number of VIP Toilets completed</t>
  </si>
  <si>
    <t>3 000 000.00</t>
  </si>
  <si>
    <t>PMU/MLM/VIP Sanitation (MIG)</t>
  </si>
  <si>
    <t>Happy Letters, Signed Practical Completion Certificates</t>
  </si>
  <si>
    <t>11.3.1.3.2</t>
  </si>
  <si>
    <t xml:space="preserve">Site establishment </t>
  </si>
  <si>
    <t>Happy  Letters</t>
  </si>
  <si>
    <t>Construction of 250 VIP structures by 31 December 2021</t>
  </si>
  <si>
    <t>250 VIP structures by 31 December 2021</t>
  </si>
  <si>
    <t>Happy Letters, Signed Practical Completion Certificate</t>
  </si>
  <si>
    <t>Cabazana Water - MIG Prov Cap</t>
  </si>
  <si>
    <t>6.3.1.3.15</t>
  </si>
  <si>
    <t>Increase Access to Municipal Services</t>
  </si>
  <si>
    <t xml:space="preserve">28 km Pipeline, 73 Stand Pipes and 9 Presure reducing valves </t>
  </si>
  <si>
    <t>Construction of 42.7 km pipeline , 70 valve chambers and 100 stand pipes  completed by 30 June 2022</t>
  </si>
  <si>
    <t>42.7 km pipeline , 70 valve chambers and 100 stand pipes  completed by 30 June 2022</t>
  </si>
  <si>
    <t>25 522 591.00</t>
  </si>
  <si>
    <t>PMU/ULM/Cabazana Water - MIG Prov Cap</t>
  </si>
  <si>
    <t xml:space="preserve">Signed Progress Reports and Practical Completion Certificate  </t>
  </si>
  <si>
    <t xml:space="preserve"> Construction of 10 km pipeline, by 31 September 2021</t>
  </si>
  <si>
    <t xml:space="preserve"> Construction of 10 km pipeline, by  31 September 2021</t>
  </si>
  <si>
    <t xml:space="preserve"> 10 km pipeline, by  31 September 2021</t>
  </si>
  <si>
    <t xml:space="preserve">Signed Progress report </t>
  </si>
  <si>
    <t xml:space="preserve"> Construction of 14.7 km pipeline, 45 valves chambers , 50 Stand Pipes   by  31 December 2021</t>
  </si>
  <si>
    <t xml:space="preserve"> Construction of 14.7 km pipeline, 45 valves chambers , 50 Stand Pipes  by  31 December 2021</t>
  </si>
  <si>
    <t xml:space="preserve">  14.7 km pipeline, 45 valves chambers , 50 Stand Pipes  by  31 December 2021</t>
  </si>
  <si>
    <t>signed Progress report</t>
  </si>
  <si>
    <t xml:space="preserve"> Construction of 10 km pipeline, 25 valves chambers , 50 Stand Pipes  by 31 March 2022</t>
  </si>
  <si>
    <t xml:space="preserve"> Construction of 10 km pipeline, 25 valves chambers , 50 Stand Pipes  by  31 March 2022</t>
  </si>
  <si>
    <t xml:space="preserve">  10 km pipeline, 25 valves chambers , 50 Stand Pipes  by 31 March 2022</t>
  </si>
  <si>
    <t xml:space="preserve">Signed Progress report and Practical Completion Certificate </t>
  </si>
  <si>
    <t>ISD Unit</t>
  </si>
  <si>
    <t xml:space="preserve">Basic Services Delivery and Community Empowerment 
</t>
  </si>
  <si>
    <t xml:space="preserve">Strengening of DISTRICT ISD Services </t>
  </si>
  <si>
    <t>6.3.1.3.35</t>
  </si>
  <si>
    <t>Ensure mainstreaming of social facilitation throughout the life cycle of all projects to enhance community empowerment</t>
  </si>
  <si>
    <t xml:space="preserve">16 ISD functional Meetings  ( ISD  Meetings ) held by 30 June 2022
</t>
  </si>
  <si>
    <t>16 functional ISD Meetings ( ISD Meetings comprised of Community/Consultation/PSC/Site/Satisfaction and ISD Forum ) held</t>
  </si>
  <si>
    <t xml:space="preserve">Number of ISD functional Meetings held
</t>
  </si>
  <si>
    <t>ISD/Strenghtning of District ISD Services</t>
  </si>
  <si>
    <t xml:space="preserve">Minutes, Register
</t>
  </si>
  <si>
    <t>11.3.1.3</t>
  </si>
  <si>
    <t xml:space="preserve">4 ISD functional Meeting  held by 30 September 2021 
</t>
  </si>
  <si>
    <r>
      <rPr>
        <b/>
        <sz val="10"/>
        <color theme="1"/>
        <rFont val="Arial"/>
        <family val="2"/>
      </rPr>
      <t xml:space="preserve">Personnel           </t>
    </r>
    <r>
      <rPr>
        <sz val="10"/>
        <color theme="1"/>
        <rFont val="Arial"/>
        <family val="2"/>
      </rPr>
      <t xml:space="preserve">                         - ISD Officers from all LM’s and DM                                              - Prov CoGTA ISD Manager 
- ISD Manager
- Chief ISD Officers, ISD Officers   - Project Managers all LM’s and DM                                             - Project Managers Prov CoGTA                               </t>
    </r>
    <r>
      <rPr>
        <b/>
        <sz val="10"/>
        <color theme="1"/>
        <rFont val="Arial"/>
        <family val="2"/>
      </rPr>
      <t xml:space="preserve">Logistics: </t>
    </r>
    <r>
      <rPr>
        <sz val="10"/>
        <color theme="1"/>
        <rFont val="Arial"/>
        <family val="2"/>
      </rPr>
      <t xml:space="preserve">                                 Venue stationery                                    Agenda                                       Attendance register                      Equipment                                   Projector                                     Pointer                </t>
    </r>
  </si>
  <si>
    <t>Implement various Terms of Reference by 10 July 2018      Develop schedule of various ISD Meetings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- 1 Water and Saniataion Forum meeting       finalise minutes of each meeting</t>
  </si>
  <si>
    <t xml:space="preserve">4 ISD functional Meetings  held                                                                                                                </t>
  </si>
  <si>
    <t xml:space="preserve">Number of ISD functional Meetings  (comprised of Consultation Meetings/PSC &amp; Site Meetings/Handovers/Satisfaction Meetings/ Community Meeting) held
</t>
  </si>
  <si>
    <t xml:space="preserve">4 Minutes and 4 Attendance Register </t>
  </si>
  <si>
    <t xml:space="preserve">4 ISD functional Meeting  held by 31 December 2021
</t>
  </si>
  <si>
    <r>
      <rPr>
        <b/>
        <sz val="10"/>
        <color theme="1"/>
        <rFont val="Arial"/>
        <family val="2"/>
      </rPr>
      <t xml:space="preserve">Personnel </t>
    </r>
    <r>
      <rPr>
        <sz val="10"/>
        <color theme="1"/>
        <rFont val="Arial"/>
        <family val="2"/>
      </rPr>
      <t xml:space="preserve">                                   - ISD Officers from all LM’s and DM                                              - Prov CoGTA ISD Manager 
- ISD Manager
- Chief ISD Officers, ISD Officers   - Project Managers all LM’s and DM                                             - Project Managers Prov CoGTA                             </t>
    </r>
    <r>
      <rPr>
        <b/>
        <sz val="10"/>
        <color theme="1"/>
        <rFont val="Arial"/>
        <family val="2"/>
      </rPr>
      <t xml:space="preserve">          Logistics: </t>
    </r>
    <r>
      <rPr>
        <sz val="10"/>
        <color theme="1"/>
        <rFont val="Arial"/>
        <family val="2"/>
      </rPr>
      <t xml:space="preserve">                                    Venue                                        Stationery                                    Agenda                                       Attendance register                </t>
    </r>
    <r>
      <rPr>
        <b/>
        <sz val="10"/>
        <color theme="1"/>
        <rFont val="Arial"/>
        <family val="2"/>
      </rPr>
      <t xml:space="preserve">      Equipment  </t>
    </r>
    <r>
      <rPr>
        <sz val="10"/>
        <color theme="1"/>
        <rFont val="Arial"/>
        <family val="2"/>
      </rPr>
      <t xml:space="preserve">                                 Projector                                     Pointer                </t>
    </r>
  </si>
  <si>
    <t xml:space="preserve">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- 1 Water and Sanitation Forum meetings held      finalise minutes of each meeting</t>
  </si>
  <si>
    <t xml:space="preserve">4 ISD functional Meetings  held   </t>
  </si>
  <si>
    <t xml:space="preserve">Minutes and Attendance Register </t>
  </si>
  <si>
    <t xml:space="preserve">4  ISD functional Meeting  held by 31 March 2022
</t>
  </si>
  <si>
    <r>
      <t xml:space="preserve">Personnel                                    - ISD Officers from all LM’s and DM                                              - Prov CoGTA ISD Manager     SD Manager
- Chief ISD Officers, ISD Officers   - Project Managers all LM’s and DM                                             - Project Managers Prov CoGTA                               </t>
    </r>
    <r>
      <rPr>
        <b/>
        <sz val="10"/>
        <color theme="1"/>
        <rFont val="Arial"/>
        <family val="2"/>
      </rPr>
      <t xml:space="preserve">         Logistics:            </t>
    </r>
    <r>
      <rPr>
        <sz val="10"/>
        <color theme="1"/>
        <rFont val="Arial"/>
        <family val="2"/>
      </rPr>
      <t xml:space="preserve">                         Venue                                        Stationery                                    Agenda                                       Attendance register                </t>
    </r>
    <r>
      <rPr>
        <b/>
        <sz val="10"/>
        <color theme="1"/>
        <rFont val="Arial"/>
        <family val="2"/>
      </rPr>
      <t xml:space="preserve">      Equipment </t>
    </r>
    <r>
      <rPr>
        <sz val="10"/>
        <color theme="1"/>
        <rFont val="Arial"/>
        <family val="2"/>
      </rPr>
      <t xml:space="preserve">                                  Projector                                     Pointer        </t>
    </r>
  </si>
  <si>
    <t xml:space="preserve">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I Water and Sanaitation Forum meetings held      finalise minutes of each meeting</t>
  </si>
  <si>
    <t xml:space="preserve">4 ISD functional Meeting held by 30 June 2022
</t>
  </si>
  <si>
    <r>
      <rPr>
        <b/>
        <sz val="10"/>
        <color theme="1"/>
        <rFont val="Arial"/>
        <family val="2"/>
      </rPr>
      <t xml:space="preserve">Personnel  </t>
    </r>
    <r>
      <rPr>
        <sz val="10"/>
        <color theme="1"/>
        <rFont val="Arial"/>
        <family val="2"/>
      </rPr>
      <t xml:space="preserve">                                  - ISD Officers from all LM’s and DM                                              - Prov CoGTA ISD Manager 
- ISD Manager
- Chief ISD Officers, ISD Officers   - Project Managers all LM’s and DM                                             - Project Managers Prov CoGTA                                       </t>
    </r>
    <r>
      <rPr>
        <b/>
        <sz val="10"/>
        <color theme="1"/>
        <rFont val="Arial"/>
        <family val="2"/>
      </rPr>
      <t xml:space="preserve">Logistics: </t>
    </r>
    <r>
      <rPr>
        <sz val="10"/>
        <color theme="1"/>
        <rFont val="Arial"/>
        <family val="2"/>
      </rPr>
      <t xml:space="preserve">                                    Venue                                        Stationery                                    Agenda                                       Attendance register               </t>
    </r>
    <r>
      <rPr>
        <b/>
        <sz val="10"/>
        <color theme="1"/>
        <rFont val="Arial"/>
        <family val="2"/>
      </rPr>
      <t xml:space="preserve">       Equipment    </t>
    </r>
    <r>
      <rPr>
        <sz val="10"/>
        <color theme="1"/>
        <rFont val="Arial"/>
        <family val="2"/>
      </rPr>
      <t xml:space="preserve">                               Projector                                     Pointer    </t>
    </r>
  </si>
  <si>
    <t xml:space="preserve">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- 1 Water and Sanitation Forum  meetings held      finalise minutes of each meeting</t>
  </si>
  <si>
    <t>ISD PUBLIC EDUCATION AND COMMUNITY AWARENESS PROGRAMME</t>
  </si>
  <si>
    <t>6.3.1.3.37</t>
  </si>
  <si>
    <t xml:space="preserve">Coordinate Water usage, vandalism, health and hygiene workshops </t>
  </si>
  <si>
    <t>8 workshops</t>
  </si>
  <si>
    <t>8 Water usage, vandalism, health and hygiene workshops held by 30 June 2022</t>
  </si>
  <si>
    <t>8 Water usage, vandalism, health and hygiene workshops held</t>
  </si>
  <si>
    <t>Number of Water usage, vandalism, health and hygiene workshops held</t>
  </si>
  <si>
    <t xml:space="preserve">ISD/ISD Public education and Community wareness programme </t>
  </si>
  <si>
    <t xml:space="preserve">Registers, Reports
</t>
  </si>
  <si>
    <t>2 Water usage, vandalism, health and hygiene workshops held in 2 local municipality by 30 September 2021</t>
  </si>
  <si>
    <r>
      <t xml:space="preserve">Personnel                                    - ISD Officers from all LM’s and DM                                          
- Chief ISD Officers, ISD Manager, SSA &amp;SSP officers                               Rural Water operators       </t>
    </r>
    <r>
      <rPr>
        <b/>
        <sz val="10"/>
        <color theme="1"/>
        <rFont val="Arial"/>
        <family val="2"/>
      </rPr>
      <t xml:space="preserve">Logistics: </t>
    </r>
    <r>
      <rPr>
        <sz val="10"/>
        <color theme="1"/>
        <rFont val="Arial"/>
        <family val="2"/>
      </rPr>
      <t xml:space="preserve">                                    Venue                                        Stationery                                    Agenda                                       Attendance register                      Equipment                                   Projector                                     Pointer                </t>
    </r>
  </si>
  <si>
    <t>Water usage, vandalism, health and hygiene workshops 
- Identify Venue for the workshop,
- Attend and participate in workshop
- Provide secretariat for the workshop</t>
  </si>
  <si>
    <t xml:space="preserve">2 Water usage, vandalism, health and hygiene workshop held </t>
  </si>
  <si>
    <t xml:space="preserve">2 Report  of  Water usage, vandalism, health and hygiene workshop , 2 Attendance   Registers </t>
  </si>
  <si>
    <t>2 Water usage, vandalism, health and hygiene workshops held in 2 local municipality by 31 December 2021</t>
  </si>
  <si>
    <t xml:space="preserve">Personnel                                    - ISD Officers from all LM’s and DM                                          
- Chief ISD Officers, ISD Manager, SSA &amp;SSP officers                               Rural Water operators       Logistics:                                     Venue                                        Stationery                                    Agenda                                       Attendance register                      Equipment                                   Projector                                     Pointer                </t>
  </si>
  <si>
    <t xml:space="preserve">2 Water usage, vandalism, health and hygiene workshop held     and Attendance     Registers                                                                                                                             </t>
  </si>
  <si>
    <t xml:space="preserve">2 Report on  Water Usage , Vandalism , health and hygiene workshop and 2 Attendance  Registers </t>
  </si>
  <si>
    <t>2  Water usage, vandalism, health and hygiene workshops held in 2 local municipality by 31 March 2022</t>
  </si>
  <si>
    <t xml:space="preserve">2 Reports on Water Usage , Vandalism , Health and Hygiene Workshop and  2 Attendence Registers </t>
  </si>
  <si>
    <t>2 Water usage, vandalism, health and hygiene workshops held in 2 local municipality by 30 June 2022</t>
  </si>
  <si>
    <t xml:space="preserve">2Water usage, vandalism, health and hygiene workshop held </t>
  </si>
  <si>
    <t>ISD COORDINATION</t>
  </si>
  <si>
    <t>6.3.1.3.36</t>
  </si>
  <si>
    <t xml:space="preserve">Promote public participation and meaningful good governance </t>
  </si>
  <si>
    <t>12 x monthly non-financial reports for MIG submitted to COGTA by 30 June 2022</t>
  </si>
  <si>
    <t xml:space="preserve">12 Non-financial Reports for MIG submitted to COGTA </t>
  </si>
  <si>
    <t xml:space="preserve">Number of monthly non-financial reports for MIG submitted to COGTA </t>
  </si>
  <si>
    <t>ISD/ISD COORDINATOR</t>
  </si>
  <si>
    <t>Non-Financial MIG Reports submitted to COGTA</t>
  </si>
  <si>
    <t>11.3.1.3.36</t>
  </si>
  <si>
    <t xml:space="preserve"> 3 x monthly non-financial reports for MIG submitted to COGTA by 30 September 2021</t>
  </si>
  <si>
    <t xml:space="preserve">Personnel: 
- Project Managers
- ISD Manager
- Chief ISD Officers, 
- ISD Officers
- EPWP Officers
Logistics:
o Non-financial MIG Reporting Templates
o Projector
             </t>
  </si>
  <si>
    <t xml:space="preserve">Reconcile, draft and submit MIG Non-Financial Reports, 
- Collecting and capturing monthly non-financial reports from EPWP/Project Sites, 
Compiling MIG Non-Financial Reports
- Keep electronic records of DoRA Reports
</t>
  </si>
  <si>
    <t xml:space="preserve">3 x monthly non-financial reports for MIG submitted to COGTA </t>
  </si>
  <si>
    <t xml:space="preserve"> 3 x monthly non-financial reports for MIG submitted to COGTA by 31 December 2021</t>
  </si>
  <si>
    <t xml:space="preserve"> 3 x monthly non-financial reports for MIG submitted to COGTA by 31 March 2022</t>
  </si>
  <si>
    <t xml:space="preserve">Personnel: 
- Project Managers
- ISD Manager
- Chief ISD Officers, 
- ISD Officers
- EPWP Officers
Logistics:
o Non-financial MIG Reporting Templates
o Projector
</t>
  </si>
  <si>
    <t xml:space="preserve">Reconcile, draft and submit MIG Non-Financial Reports, 
- Collecting and capturing monthly non-financial reports from EPWP/Project Sites, 
Compiling MIG Non-Financial Reports
- Keep electronic records of DoRA Reports
</t>
  </si>
  <si>
    <t xml:space="preserve"> 3 x monthly non-financial reports for MIG submitted to COGTAby 30 June 2022</t>
  </si>
  <si>
    <t>Reconcile, draft and submit MIG Non-Financial Reports, 
- Collecting and capturing monthly non-financial reports from EPWP/Project Sites, 
Compiling MIG Non-Financial Reports
- Keep electronic records of DoRA Reports</t>
  </si>
  <si>
    <t>Institutional Transformation</t>
  </si>
  <si>
    <t>PSC/Labourers trainings /Capacity Building Programme</t>
  </si>
  <si>
    <t>6.3.1.3.39</t>
  </si>
  <si>
    <t>Accredited/Non Accredited Trainings</t>
  </si>
  <si>
    <t>8 Accredited/Non-Accredited trainings</t>
  </si>
  <si>
    <t>8 Accredited/Non Accredited Trainings by 30 June 2022</t>
  </si>
  <si>
    <t>8 Accredited/Non Accredited Trainings</t>
  </si>
  <si>
    <t>Number of Accredited/Non Accredited Trainings facilitated</t>
  </si>
  <si>
    <t>ISD/PSC/Labourers Training</t>
  </si>
  <si>
    <t xml:space="preserve">Report and Attendance Register for Accredited / Non Accredited Trainings </t>
  </si>
  <si>
    <t xml:space="preserve"> Amount (Quarterly)</t>
  </si>
  <si>
    <t xml:space="preserve"> Undertake 2 Accredited / Non Accredited Training by 30 September 2021</t>
  </si>
  <si>
    <t xml:space="preserve">
Facilitate/Monitor Accredited/Non Accredited Training
Conduct training need analysis
Agree with Project Steering Committee on training gaps
Compile training need report with training recommendations
Facilitate selection of Village Health Workers
Develop a training programme and VHW’s action plan
Identify venue
Conduct / Monitor PSC/VHW’S/Laborers training
</t>
  </si>
  <si>
    <t xml:space="preserve"> 2 Accredited / Non Accredited Trainings undertaken </t>
  </si>
  <si>
    <t xml:space="preserve">X2 Attendance  Register and Report of Accredited / Non Accredited training
X 1 Attendance Register of Accredited/Non Accredited Training
</t>
  </si>
  <si>
    <t xml:space="preserve"> Undertake 2 Accredited / Non Accredited Training by 31 December 2021</t>
  </si>
  <si>
    <r>
      <t xml:space="preserve">Personnel                                    - ISD Officers from all LM’s and DM  , chief ISD Officer , ISD Manager , WSA, PMU, WSP Officer </t>
    </r>
    <r>
      <rPr>
        <b/>
        <sz val="10"/>
        <color theme="1"/>
        <rFont val="Arial"/>
        <family val="2"/>
      </rPr>
      <t>Logistics</t>
    </r>
    <r>
      <rPr>
        <sz val="10"/>
        <color theme="1"/>
        <rFont val="Arial"/>
        <family val="2"/>
      </rPr>
      <t xml:space="preserve">       : Venue, Stationery, Attendance Register , Equipment ,                                  </t>
    </r>
  </si>
  <si>
    <t xml:space="preserve">
Facilitate/Monitor Accredited/Non Accredited Training
Conduct training need analysis
Agree with Project Steering Committee on training gaps
Compile training need report with training recommendations
Facilitate selection of Village Health Workers
Develop a training programme and VHW’s action plan
Identify venue
Conduct / Monitor PSC/VHW’S/Laborers training
</t>
  </si>
  <si>
    <t xml:space="preserve"> 2  Accredited / Non Accredited Trainings undertaken </t>
  </si>
  <si>
    <t xml:space="preserve">X2 Attendance  Register and Report of Accredited / Non Accredited training </t>
  </si>
  <si>
    <t xml:space="preserve"> Undertake 2 Accredited / Non Accredited Training by 31 March 2022.</t>
  </si>
  <si>
    <t>Personnel                                    - ISD Officers from all LM’s and DM  , chief ISD Officer , ISD Manager , WSA, PMU, WSP Officer Logistics       : Venue, Stationery, Attendance Register , Equipment ,  Pointer</t>
  </si>
  <si>
    <t xml:space="preserve">Facilitate/Monitor Accredited/Non Accredited Training
Conduct training need analysis
Agree with Project Steering Committee on training gaps
Compile training need report with training recommendations
Facilitate selection of Village Health Workers
Develop a training programme and VHW’s action plan
Identify venue
Conduct / Monitor PSC/VHW’S/Laborers training
</t>
  </si>
  <si>
    <t xml:space="preserve">X2 Attendance Register and Report of Accredited / Non Accredited  training </t>
  </si>
  <si>
    <t xml:space="preserve"> Undertake 2 Accredited / Non Accredited Training by 30 June 2022.</t>
  </si>
  <si>
    <t xml:space="preserve"> 2  Accredited / Non Accredited Trainings undertaken</t>
  </si>
  <si>
    <t xml:space="preserve"> X2 Attendance Register and Reports for Accredited / Non Accredited Training </t>
  </si>
  <si>
    <t>INFRASTRUCTURE DEVELOPMENT AND MUNICIPAL SERVICES - WSA</t>
  </si>
  <si>
    <t xml:space="preserve">Water Services Authority </t>
  </si>
  <si>
    <t xml:space="preserve">Basic Service Delivery and Community Empowerment </t>
  </si>
  <si>
    <t>Free Basic Services</t>
  </si>
  <si>
    <t xml:space="preserve">SDBIP Layer </t>
  </si>
  <si>
    <t>Optimise systems, administration and operating procedures</t>
  </si>
  <si>
    <t xml:space="preserve">40 000  Indigent  households verified  </t>
  </si>
  <si>
    <t>30 0000 Indigent households verified on the indigent register by 30 June 2022</t>
  </si>
  <si>
    <t>30 0000 Indigent households verified on the indigent register</t>
  </si>
  <si>
    <t>Number of indigent households verified  on the indigent register</t>
  </si>
  <si>
    <t>425 000.00</t>
  </si>
  <si>
    <t>WSA/Free Basic Services</t>
  </si>
  <si>
    <t xml:space="preserve">Appointment Letter, Progress Reports, Verification List with 30 0000  verified  households on the indigent register </t>
  </si>
  <si>
    <t>Quarterly Inputs</t>
  </si>
  <si>
    <t>11.3.1.1</t>
  </si>
  <si>
    <t>1.Develop Terms of reference and present to the Bid Specification committee by 9th July 2021.                              2.Project advertisement  by 30 July 2021</t>
  </si>
  <si>
    <r>
      <rPr>
        <b/>
        <sz val="12"/>
        <color theme="1"/>
        <rFont val="Arial Narrow"/>
        <family val="2"/>
      </rPr>
      <t xml:space="preserve">                                                                                           1.</t>
    </r>
    <r>
      <rPr>
        <sz val="12"/>
        <color theme="1"/>
        <rFont val="Arial Narrow"/>
        <family val="2"/>
      </rPr>
      <t xml:space="preserve">FBS Coordinator,                                                                                     2.WSA Manager,                                                                                                                                                                            3.Verification System                                                                                                                                                                                                                                                                                                                </t>
    </r>
  </si>
  <si>
    <t>1.Develop Terms of Reference and submit to HOD for approval  by 9th July 2021                                     2. Present  Signed Terms of reference to Bid Specification committee by23rd July 2021                                                                                                                  3. Advertise Project by the 30th July 2021</t>
  </si>
  <si>
    <t xml:space="preserve">Signed Terms of Reference                            Advert                                     </t>
  </si>
  <si>
    <t>Signed Terms of Reference                                        Advert</t>
  </si>
  <si>
    <t>1. Signed Terms of Reference.                                                                   2. Advert</t>
  </si>
  <si>
    <t xml:space="preserve">Appointmnet of the service Provider                               Verification of 10 000 households across ANDM by 30th December 2021                                                           Conduct Free Basic Services  awareness campaign in 1 Local municipality                             </t>
  </si>
  <si>
    <t xml:space="preserve">1.  Local Municipality FBS Coordinators                                          2 . ANDM - FBS coordinator                                                 3.CDW's .                                                                                  4. Data capturers                      </t>
  </si>
  <si>
    <t>1.Collect indigent application forms from Local Municipalities.                                         2. Verify indigent application forms using  ANDM verification system                                                                                                 3. Compile verification report                                                                             4. Conduct an awareness campaign in 1 local municipality</t>
  </si>
  <si>
    <t xml:space="preserve">Indigent Verifcation List                               Attendance Register </t>
  </si>
  <si>
    <t xml:space="preserve">12500 households verified through indigent verification system by 30 December 2021                                Awareness campaign attendance register        </t>
  </si>
  <si>
    <t xml:space="preserve">Progress report                                                              Attendance Register </t>
  </si>
  <si>
    <t>Verification of 10  000 households across ANDM by 30 September 2020</t>
  </si>
  <si>
    <t xml:space="preserve">1.Collect indigent application forms from Local Municipalities.                                         2. Verify indigent application forms using  ANDM verification system                                                                                                 3. Compile verification report </t>
  </si>
  <si>
    <t>10 000 households verified through indigent verification system</t>
  </si>
  <si>
    <t>Verification of 10  000 households across ANDM by 31st  March  2022                                                                          2. Verification of 10  000 households across ANDM by 31 March 2022</t>
  </si>
  <si>
    <t xml:space="preserve">1.  Local Municipality FBS Coordinators                                             2 . ANDM - FBS coordinator                                                 3.CDW's .                                                                                  4. Data capturers                      </t>
  </si>
  <si>
    <t>Indigent Verifcation List</t>
  </si>
  <si>
    <t>12500 households verified through indigent verification system by 31 March 2022</t>
  </si>
  <si>
    <t>Verification of 5  000 households across ANDM by 30 June 2022</t>
  </si>
  <si>
    <t>1.Collect indigent application forms from Local Municipalities.                                         2. Verify indigent application forms using  ANDM verification system                                                                                                 3. Compile verification report                                                                               Indigent Register</t>
  </si>
  <si>
    <t>5000 households verified through indigent verification system by 30 June 2022                                                                                  compile Indigent Register by 30 June 2022</t>
  </si>
  <si>
    <t>Climate Change</t>
  </si>
  <si>
    <t xml:space="preserve">Promote safety and a healthy environment </t>
  </si>
  <si>
    <t>2. Springs rehabiliated in Mbizana LM(One spring in Baleni) by 29 June 2022</t>
  </si>
  <si>
    <t>2.  Springs Rehabilitated in Winnie Madikizela Mandela LM (One spring in Baleni)</t>
  </si>
  <si>
    <t>Number of Springs Rehabilitated in  Winnie Madikizela Mandela LM</t>
  </si>
  <si>
    <t>WSA/Climate change adaptation</t>
  </si>
  <si>
    <t xml:space="preserve">Approved, TOR, Purchase orders, Spring Rehabiliation Impact Report
</t>
  </si>
  <si>
    <t>Approved ToR, advert, Purchase order.</t>
  </si>
  <si>
    <t>11.3.1.2</t>
  </si>
  <si>
    <t xml:space="preserve">1. Develop Terms of Reference for Baleni Spring Rehabilitation                                                                            2.Present TORs to Bid Specification Committee by 30 September 2021                                                                          </t>
  </si>
  <si>
    <t>1. Personnel: Environmental Management Officer, Environmental Manager, WSA manager and PMU Technician</t>
  </si>
  <si>
    <t xml:space="preserve">1. Develop Terms of Reference by 10th July 2021                                                                                                                  2. Submit Terms of Reference to HOD for approval by 15 July 2021.                                                                                                                                                                                                                                                                                                                                                                                                   </t>
  </si>
  <si>
    <t xml:space="preserve">1. Signed Terms of Reference                                                                                                                  </t>
  </si>
  <si>
    <t xml:space="preserve">1. Terms of reference for Baleni  spring rehabitation signed by 15 July 2021                                                                      </t>
  </si>
  <si>
    <t xml:space="preserve">R </t>
  </si>
  <si>
    <t xml:space="preserve">1. Signed ToR                                                                                                                                                              </t>
  </si>
  <si>
    <t>Appoint service provider by 31 December 2021</t>
  </si>
  <si>
    <t>1. Personnel: Environmental Management Officer, Environmental Manager, WSA manager and PMU Technician                                                                             2. Service Provider                                                             3. Project Beneficiaries</t>
  </si>
  <si>
    <t xml:space="preserve">1. Coordinate the appointment of Proffessional Service provider for Rehabilitation of springs in Baleni.                                                                                                         2. undertake stakeholder consultation                                                                         3. Facilitate and assist in recruitment of Water Monitors                                                          4. Conduct Trainings by 31 December 2021                                                                                                        </t>
  </si>
  <si>
    <t xml:space="preserve">1. Purchase order                                                    </t>
  </si>
  <si>
    <t xml:space="preserve">1.Purchase Order issued by 31 December 2021                    </t>
  </si>
  <si>
    <t xml:space="preserve">1. Purchase Order                                                                   </t>
  </si>
  <si>
    <t xml:space="preserve"> Rehabilitate  and protect two spring in Baleni under Winnie Madikizela Mandela LM by  30 March 2022</t>
  </si>
  <si>
    <t>1. Delivery of material onsite for protection of springs                                                  2. Commence with rehabilitation of one springs in Baleni by 30 March 2022</t>
  </si>
  <si>
    <t>Progress Report</t>
  </si>
  <si>
    <t>Number of springs rehabilitated by 30 March 2022</t>
  </si>
  <si>
    <t xml:space="preserve">Progress Report </t>
  </si>
  <si>
    <t xml:space="preserve"> Rehabilitate and protect Two spring in Baleni at Winnie Madikizela LM by 15 May 2022</t>
  </si>
  <si>
    <t xml:space="preserve">1. Personnel: Environmental Management Officer, Environmental Manager, WSA manager and PMU Technician                                                                             2. Service Provider                                                            </t>
  </si>
  <si>
    <t>Commence with rehabilitation of  one spring in Baleni Winnie Madikizela Mandela LM by 30 June 2022</t>
  </si>
  <si>
    <t>Final Report and completion certificate</t>
  </si>
  <si>
    <t>Number of springs rehabilitated by 30 June 2022</t>
  </si>
  <si>
    <t>Report and Completion Certificate</t>
  </si>
  <si>
    <t xml:space="preserve">Community Based Natural Resource Management </t>
  </si>
  <si>
    <t>6.3.1.1.2</t>
  </si>
  <si>
    <t>1. Alien Invasive Plant clearing projects</t>
  </si>
  <si>
    <t>01 project of alien plants cleared in Gobodweni Area in Winnie Madikizela Mandela LM by 30 June 2022</t>
  </si>
  <si>
    <t>Number of projects of alien plants cleared Gobodweni Area</t>
  </si>
  <si>
    <t xml:space="preserve">WSA/Basic Service Delivery and Community Empowerment </t>
  </si>
  <si>
    <t>Approved Terms of Reference,  Purchase Order, Progress Reports, Close Out Report with maps</t>
  </si>
  <si>
    <t xml:space="preserve">1. Development of Terms of  Reference for the Establishment of CBNRM project by 30 September 2021                                                                             2. Development of specification for supply and delivery of working tools and protective clothing by 30 September 2021                                                               </t>
  </si>
  <si>
    <t xml:space="preserve">                                                                                                         1. Environmental Management Officer                                  2. Environmental Manager</t>
  </si>
  <si>
    <t xml:space="preserve">1. Develop Terms of Reference and submit to HOD by 30 September 2021                                                                                                                               2. Submit ToR to SCM for advertisement of the project by 30 September 2021                                                       3. Procure Working Tools and Protective Clothing   by30 September 2021                                                                                                                        </t>
  </si>
  <si>
    <t xml:space="preserve">Appointment of service providers for:                                1.Protective clothing and Tools,                                                          </t>
  </si>
  <si>
    <t>Approved TORs and approved Specifications by 15 July 2021                                                                                           2. Purchase Orders issued by 30 September 2021</t>
  </si>
  <si>
    <t>1. Approved Terms of Reference                                                2. Approved Specification                                                                                                                                                  3. Purchase Orders</t>
  </si>
  <si>
    <t>1. Stakeholder engagement by 15 October 2021                                                                              2. Project beneficiery trainings  by 30 November 2021                                                               3.Registration of cooperatives by 31 December 2021</t>
  </si>
  <si>
    <t>1.Mkhemane catchment Area A Beneficiaries                                                                                         3.uMzimvubu LM Ward Councillor                                             4. Environmental Management Officer                                      5. Environmental Manager</t>
  </si>
  <si>
    <t>1. Undertake stakeholder engagement and recruitment of project beneficiaries for Baleni catchment Area A                                                                                                                                                                                                                   4. Undertake the process of registering project beneficieries as a cooperative</t>
  </si>
  <si>
    <t>1. Appointment of service provider for establishment of CBNRM project                                                  2.Ten beneficiaries appointed for Baleni catchment Area  alien clearing project                                                                                    3. Cooperative registration process commenced</t>
  </si>
  <si>
    <t xml:space="preserve">1. Aponintment letter /Purchase Ordder for CBNRM service provider issued by 31 December 2021.                                 2. Finalised project beneficiary list for Baleni catchment Area alien clearing project by 31October 2021                                                                                      </t>
  </si>
  <si>
    <t xml:space="preserve"> 2.  Purchase Order for CBNRM establishment                                                                          </t>
  </si>
  <si>
    <t xml:space="preserve">1. Five(05) hectors of aliens invasive plants cleared off in Gobodweni catchment Area A by 30 March 2021                                                                    </t>
  </si>
  <si>
    <t>1.Mkhemane catchment Area A Beneficiaries                                                                                        3.uMzimvubu LM Ward Councillor                                             4. Environmental Management Officer                                      5. Environmental Manager</t>
  </si>
  <si>
    <t xml:space="preserve">1. Clear 05 hectors of alien invasive plants  in Gobodweni catchment Area A               </t>
  </si>
  <si>
    <t xml:space="preserve">1. Five (05) hectors of alien invasive plants cleared in Gobodweni catchment Area                                              </t>
  </si>
  <si>
    <t xml:space="preserve">1. Five (05) hectors of alien invasive plants cleared in Gobodweni catchment Area by 30 March 2022                                      </t>
  </si>
  <si>
    <t xml:space="preserve">1. Work attendance registers  per project/site                                         </t>
  </si>
  <si>
    <t xml:space="preserve">1. Five(05) hectors of aliens invasive plants cleared off in Gobodweni catchment Area by 30 June 2021                                                                     </t>
  </si>
  <si>
    <t xml:space="preserve">                                                                                         1. Ward Councillor                                                           2. Environmental Management Officer                                      3. Environmental Manager</t>
  </si>
  <si>
    <t>1. Clear 05 hectors of alien invasive plants  in Mkhemane catchment Area A</t>
  </si>
  <si>
    <t xml:space="preserve">1. Five (05) hectors of alien invasive plants cleared in Mkhemane catchment Area A                                             </t>
  </si>
  <si>
    <t xml:space="preserve">1. Five (05) hectors of alien invasive plants cleared in Mkhemane catchment Area A by 30 June 2022    </t>
  </si>
  <si>
    <t>1. Work attendance registers  per project/site                                                                                                             3. Close Out Report</t>
  </si>
  <si>
    <t xml:space="preserve">Water Safety Plan </t>
  </si>
  <si>
    <t>Ensure Blue drop (BD) compliance throughout the District</t>
  </si>
  <si>
    <t>03 Water Safety Plan HIRA</t>
  </si>
  <si>
    <t>03 Water Safety Plan HIRA  for 6  WTW completed by 29 June 2022</t>
  </si>
  <si>
    <t xml:space="preserve">03 Water Safety Plan HIRA  for 6 WTW completed </t>
  </si>
  <si>
    <t xml:space="preserve">Number of water safety plans HIRA completed for WTW </t>
  </si>
  <si>
    <t xml:space="preserve">WSA/Water Safety Plan </t>
  </si>
  <si>
    <t>Approved Project Terms of Referencet, Purchase Order, Completed Water Safety Plan HIRA Reports</t>
  </si>
  <si>
    <t xml:space="preserve">1. Development of Terms of Reference , submit to HOD by30 September 2021                                                                    2. Presentation of Terms of Reference to the Bid specification committee by 30 September 2021                                          3. Advertisement of the project by 30 September 2021           4. Health and Safety signage in ANDM WTW and  WWTW installed by 30 June 2022 6.Health and Safety Training and First Aid Training </t>
  </si>
  <si>
    <t xml:space="preserve">1. Personnel: Water Quality Technologist, Environmental Manager, WSA Manager, WSP Manager                                   </t>
  </si>
  <si>
    <t xml:space="preserve">1. Develop Terms of Reference and submit to HOD by 10th July 2021.                                                                                                                                2. Submit approvedToR to SCM for advertisement of this project by 22nd July 2021                                                                                                                         3. Follow-up with SCM on evaluation of the tender and appointment of Service provider                                                                                                                4 Prepare and facilitate approval of Specification for procurement of health and safety signage.                                                                                                     5.  Prepare and facilitate approval of Specification for procurement of health and safety training                                                               </t>
  </si>
  <si>
    <t xml:space="preserve">1.Approved Terms of reference                               2. Health and Safety signage installed in ANDM WTW and WWTW.   5. Health and Safety training and first aid training </t>
  </si>
  <si>
    <t xml:space="preserve">1. Terms of Reference approved by 15 July 2021                                               2. project advertised by 30 September 2021                    3. Purchase Order installation of health and safety signage in all ANDM WTW and WWTW.                                         4. Purchase order for health and safety training and first aid training                                                                                  </t>
  </si>
  <si>
    <t xml:space="preserve">1. Approved Terms of Reference ,                                                                                                                                  </t>
  </si>
  <si>
    <t>1. appointment of Service providers by 30 October 2021                                                                                         2. Site inspection for Hazard Identification and Risk assessment   (HIRA) by 31 December 2021</t>
  </si>
  <si>
    <t>1. Service Provider                                                                   2. Personnel: Water Quality Technologist, Environmental Manager, WSA Manager, WSP Manager                                     3. Project Steering Committee</t>
  </si>
  <si>
    <t>1. Facilitate site visit with the service provider                                                                  2. Conduct Hazard Identification and Risk Assessment site inspection with PSP.</t>
  </si>
  <si>
    <t>1. Appointment letter/Purchase Order for appointment of service provider,                                                         2 Risk assessment Report</t>
  </si>
  <si>
    <t xml:space="preserve">1. Purchase Order issued by 30 October 2021                 2. Hazard identification and risk assessment  report submitted to ANDM by 30 December 2021                                                                                      </t>
  </si>
  <si>
    <t xml:space="preserve">1. Purchase Order.                                                      2.HIRA findings                                                                                                                                </t>
  </si>
  <si>
    <t xml:space="preserve">1.Presentation of Hazard Identification and Risk Assessment  findings  by 15 February 2022                                                  2.  Draft HIRA report by 31 March 2022                           </t>
  </si>
  <si>
    <t>1. Service Provider                                                                2. Personnel: Water Quality Technologist, Environmental Manager, WSA Manager, WSP Manager                           3. Project Steering Committee</t>
  </si>
  <si>
    <t xml:space="preserve">1. PSP presents HIRA findings to the Project Steering Committee                                2. Project Steering Committee  submits its inputs to PSP for consolidation into the HIRA report                                                                                                                          3. PSP submits draft HIRA report to ANDM for review </t>
  </si>
  <si>
    <t xml:space="preserve">1. HIRA  finding report                                                     2. Draft report </t>
  </si>
  <si>
    <t>1.HIRA report presented and submitted to ANDM by the 28th of February 2022                                                      2. Draft  report submitted to ANDM for review by the 30 March 2022</t>
  </si>
  <si>
    <t xml:space="preserve">  1. Draft HIRA report</t>
  </si>
  <si>
    <t>Final Draft HIRA report by 30 June 2022</t>
  </si>
  <si>
    <t>PSP submits final draft HIRA report with inputs from the reviewers</t>
  </si>
  <si>
    <t>Final HIRA Report</t>
  </si>
  <si>
    <t>Final HIRA Report submittedto ANDM by the 30th of June 2022</t>
  </si>
  <si>
    <t>Water Safety Plan HIRA report</t>
  </si>
  <si>
    <t>WasteWater Risk Abatement Plan</t>
  </si>
  <si>
    <t>6.3.1.1.4</t>
  </si>
  <si>
    <t xml:space="preserve">Ensure both Blue drop (BD) and Green Drop (GD) compliance throughout the district </t>
  </si>
  <si>
    <t>03 Wastewater Risk Abatement Pla</t>
  </si>
  <si>
    <t>1 Completed Wastewater Risk Abatement Plan HIRA Reports for 1 Wastewater Treatment Works by 29 June 2021</t>
  </si>
  <si>
    <t>WSA/WWRAP</t>
  </si>
  <si>
    <t>Approved Project Terms of Reference, completed Wastewater Risk Abatement Plan HIRA Reports</t>
  </si>
  <si>
    <t>11.3.1.4</t>
  </si>
  <si>
    <t>M99:R99M99:O99</t>
  </si>
  <si>
    <t xml:space="preserve">Water Quality Monitoring </t>
  </si>
  <si>
    <t>6.3.1.1.5</t>
  </si>
  <si>
    <t xml:space="preserve">12 reports for 58 Samples points </t>
  </si>
  <si>
    <t>12 reports for 58 sample points tested for water quality (Blue drop and green drop status) 29 June 2021</t>
  </si>
  <si>
    <t>12 reports for 58 sample points tested for water quality (Blue drop and green drop status)</t>
  </si>
  <si>
    <t>Number of reports for sample points tested for water quality</t>
  </si>
  <si>
    <t xml:space="preserve">Water Quality Compliance Monitoring Reports </t>
  </si>
  <si>
    <t>11.3.1.5</t>
  </si>
  <si>
    <t>Development of Terms of Reference, submit to HOD for approval by August 2021                                                       2. Presentation of Terms of Reference to the Bid Specification committee                                                                      3.Three water quality monitoring reports submitted to DWS every 10th of October 2021.                                                       4. Water quality test kits procured and delivered to ANDM by 30 September 2021                                                                5. Disinfection chemicals procured and delivered to ANDM by 31 March 2022</t>
  </si>
  <si>
    <t xml:space="preserve">1.Personnel: Water Quality Technologist, Environmental Manager, DWS Water Quality Specilist                                   2. Equipment for onsite and compliance monitoring sampling.
                                                                                                                                                                                                                                                            </t>
  </si>
  <si>
    <t>1. Conduct monthly onsite water quality monitoring                                                     2. Collect 58 water quality samples and submit them to Umgeni Water laboratory for analysis on a monthy basis                                                                                               3. Upload compliance monitoring results to DWS BDS and GDS system by the 10th of every month.                                                                                                    4 Prepare and facilitate approval of Specification for procurement of water quality test Kits</t>
  </si>
  <si>
    <t>3 water quality monitoring reports submitted to DWS for for compliance with BDSand GDS.                           2. water quality test kits delivered to ANDM</t>
  </si>
  <si>
    <t>3 water quality monitoring reports submitted to DWS by the 10th of October 2020 for  compliance with BDSand GDS. 2. Purchase order and delivery note for water quality test kits</t>
  </si>
  <si>
    <t>1. Water Quality Montiring Reports from Umgeni                    2. BDS and GDS uploaded results                                                3. Purchase order for water quality test kits                             4. Terms of reference</t>
  </si>
  <si>
    <t>1. Advertisement of Terms of Reference for Water Quality Analysis Laboratory by 31 December 2021                                                           2. Preparation of Tender document  for appointment of PSP for water quality monitoring by 31 December 2021                                                    2. Three water quality monitoring reports submitted to DWS every 10th of January 2022                                                               2. Water quality test kit reagents/buffer solutions Procured and delivered to ANDM by 31 December 2021</t>
  </si>
  <si>
    <t>1. Conduct monthly onsite water quality monitoring                                                     2. Collect 58 water quality samples and submit them to Umgeni Water laboratory for analysis on a monthy basis                                                                                               3. Upload compliance monitoring results to DWS BDS and GDS system by the 10th of every month.                                                                                              4 Prepare and facilitate approval of Specification for procurement of reagents/ buffer solutions</t>
  </si>
  <si>
    <t>3 water quality monitoring reports submitted to DWS for for compliance with BDSand GDS.                              2. reagents/buffer solutions delivered to ANDM</t>
  </si>
  <si>
    <t>3 water quality monitoring reports submitted to DWS by the 10th of January 2022 for  compliance with BDSand GDS.    2. Purchase order and delivery note for reagents/buffer solutions</t>
  </si>
  <si>
    <t>1. Water Quality Montiring Reports from Umgeni                    2. BDS and GDS uploaded results                                                3. Purchase order  for reagents/buffer solutions</t>
  </si>
  <si>
    <t xml:space="preserve">1. Appointment of PSP for Water Quality analysis                       2. Three water quality monitoring reports submitted to DWS every 10th of April 2022.                                                                        </t>
  </si>
  <si>
    <t>1. Conduct monthly onsite water quality monitoring                                                     2. Collect 108 water quality samples and submit them to Umgeni Water laboratory for analysis on a monthy basis                                                                                               3. Upload compliance monitoring results to DWS BDS and GDS system by the 10th of every month.                                                                                                   4 Prepare and facilitate approval of Specification for procurement of disinfection chemicals</t>
  </si>
  <si>
    <t>3 water quality monitoring reports submitted to DWS for for compliance with BDSand GDS.                            2. Water disinfection chemicals delivered to ANDM</t>
  </si>
  <si>
    <t>3 water quality monitoring reports submitted to DWS by the 10th of April 2022 for  compliance with BDSand GDS.           2. Purchase order and delivery note for water disinfection chemicals</t>
  </si>
  <si>
    <t xml:space="preserve">1. Water Quality Montiring Reports from Umgeni                    2. BDS and GDS uploaded results                                               3. Purchase order for water disinfection chemicals                              4. Appointment letter </t>
  </si>
  <si>
    <t xml:space="preserve">1. Three water quality monitoring reports submitted to DWS every 10th of July 2022.                                                                          </t>
  </si>
  <si>
    <t xml:space="preserve">1. Conduct monthly onsite water quality monitoring                                                     2. Collect 58 water quality samples and submit them to Umgeni Water laboratory for analysis on a monthy basis                                                                                               3. Upload compliance monitoring results to DWS BDS and GDS system by the 10th of every month.                                                                                                     </t>
  </si>
  <si>
    <t xml:space="preserve">3 water quality monitoring reports submitted to DWS for for compliance with BDSand GDS.                           </t>
  </si>
  <si>
    <t>3 water quality monitoring reports submitted to DWS by the 10th of July 2022 for  compliance with BDSand GDS.          .</t>
  </si>
  <si>
    <t>1. Water Quality Montiring Reports from Umgeni                    2. BDS and GDS uploaded results                                               3. Purchase Order installation of health and safety signage in all ANDM WTW and WWTW.</t>
  </si>
  <si>
    <t>Auditing of Regional Schemes</t>
  </si>
  <si>
    <t>6.3.1.1.6</t>
  </si>
  <si>
    <t xml:space="preserve">Bottom Layer </t>
  </si>
  <si>
    <t xml:space="preserve">Promote and maintain potable water standards SANS241 </t>
  </si>
  <si>
    <t>130 Sample points  audited as per SANS 241 regulation</t>
  </si>
  <si>
    <t>13 sample points audited as per SANS 241 regulation by 29 June 2021</t>
  </si>
  <si>
    <t>13 sample points audited as per SANS 241 regulation</t>
  </si>
  <si>
    <t>Number of sample points audited as per SANS 241 regulation</t>
  </si>
  <si>
    <t xml:space="preserve">SANS241 Audit </t>
  </si>
  <si>
    <t>SANS 241 Audit Report for 13 sample points</t>
  </si>
  <si>
    <t>11.3.1.6</t>
  </si>
  <si>
    <t>N//A</t>
  </si>
  <si>
    <t>conduct SANS 241 Audit for 13 sample points by 31 December 2021</t>
  </si>
  <si>
    <t>1. Umgeni Water                                                                 2. Personnel: Water Quality Technologist, Environmental Manager, WSA Manager, WSP Manager                                     3. Project Steering Committee</t>
  </si>
  <si>
    <t xml:space="preserve">1. Collect SANS241 water samples and submit to Umgeni Water </t>
  </si>
  <si>
    <t>SANS 241 Audit</t>
  </si>
  <si>
    <t>SANS 241 Audit report submitted to ANDM and DWS by 31 December 2021</t>
  </si>
  <si>
    <t>200 000.00</t>
  </si>
  <si>
    <t>SANS 241 Report</t>
  </si>
  <si>
    <t>Waterborne Emergency Response Planning</t>
  </si>
  <si>
    <t>6.3.1.1.7</t>
  </si>
  <si>
    <t>Promote and maintain potable water standards</t>
  </si>
  <si>
    <t>1 awareness campaigns conducted in Mbizana LMs by  29 June 2021</t>
  </si>
  <si>
    <t>1 awareness campaigns conducted in Mbizana LMs</t>
  </si>
  <si>
    <t>Number of awareness campaign conducted in Mbizana LMs</t>
  </si>
  <si>
    <t>Attendance Registers, Purchase Orders.</t>
  </si>
  <si>
    <t>11.3.1.7</t>
  </si>
  <si>
    <t>Appointment of  Service providers by 30 September 2021</t>
  </si>
  <si>
    <t xml:space="preserve">1.Personnel: Water Quality Technologist, Environmental Management Officer, Environmental Manager,  SCM personnel
                                                                                                                                                                                                                                                            </t>
  </si>
  <si>
    <t>1. Develop Specifications for Emergency Stock  by 10th July 2021                                                                                         2.  Submit Specifications to HOD for Approval by 20 July 2021                                                                        3. Submit Specification to BTO for Appointment of Service Prividers by 30 July 2021</t>
  </si>
  <si>
    <t>1. Signed Specifications                                                     2. Purchase Orders</t>
  </si>
  <si>
    <t>Emergency stock procured by 30th September 2021</t>
  </si>
  <si>
    <t>1. Signed Specification,                                                  2. Purchase Orders</t>
  </si>
  <si>
    <t>One Awareness campaign in Mbizana by 31 December 2021</t>
  </si>
  <si>
    <t>Personnel: WSA, WSP, PMU, CDS    Department of Health, Department of Water and Sanitation, Conservation South Africa, Department of Environmntal Affairs</t>
  </si>
  <si>
    <t xml:space="preserve">1. undertake stakeholder Engagement                                                                             2. conduct Awareness campaign </t>
  </si>
  <si>
    <t>Awareness Campaign conducted in Matatiele LM</t>
  </si>
  <si>
    <t>Number of Awareness compaign conducted by 31 December 2021</t>
  </si>
  <si>
    <t>attendance Registers</t>
  </si>
  <si>
    <t>Climate Change Adaption</t>
  </si>
  <si>
    <t>6.3.1.1.8</t>
  </si>
  <si>
    <t>SDBIP Layer+213:222</t>
  </si>
  <si>
    <t>2 spring rehabilitation in Mzimvubu LM(Colana)</t>
  </si>
  <si>
    <t>2 Springs rehabiliated in uMzimvubu LM by 29 June 2022</t>
  </si>
  <si>
    <t>2 Springs Rehabilitated in Colana</t>
  </si>
  <si>
    <t>Number of Springs Rehabilitated in Colana</t>
  </si>
  <si>
    <t xml:space="preserve">Approved TOR, Advert, Purchase orders, Spring Rehabiliation Impact Report
</t>
  </si>
  <si>
    <t>11.3.1.8</t>
  </si>
  <si>
    <t>Water Treatment Works Process Audits</t>
  </si>
  <si>
    <t>Ensure  Blue drop (BD)  compliance throughout the district</t>
  </si>
  <si>
    <t>3 Water Treatment Works Process Audits</t>
  </si>
  <si>
    <t>1 Reports for 2 Water Treatment Works Process Audits (Mt Ayliff and Mt Frere WTW) by 29 June 2022</t>
  </si>
  <si>
    <t>1 Reports for 2 Water Treatment Works Process Audits</t>
  </si>
  <si>
    <t>Number of Audit Reports for Water Treatment Works Process Audits completed</t>
  </si>
  <si>
    <t>WSA/Water Wastewater Treatment Works Process Audits</t>
  </si>
  <si>
    <t xml:space="preserve">Approved TORs,  Purchase orders, Final Water Treatment Works Process Audits Reports
</t>
  </si>
  <si>
    <t>development of terms of reference and presentation to Bid Specification Committee. 2. Advertisement of the project on 7 day notice.</t>
  </si>
  <si>
    <t xml:space="preserve">1. Develop Terms of Reference and submit to HOD for approval by 10th July 2021                                                                                                                               2. Submit approvedToR to SCM for Appointment of Service Provider by 22nd July 2021                                                                                                                                                                                                </t>
  </si>
  <si>
    <t xml:space="preserve">Approved Terms of reference </t>
  </si>
  <si>
    <t xml:space="preserve">1. Aprroved Terms of Reference                                                                                                                                            </t>
  </si>
  <si>
    <t xml:space="preserve">1. Approved Terms of Reference </t>
  </si>
  <si>
    <t>1.appointment of Service provider by 15 October 2021                                                                           2. Site inspection for assessment of WTW processes by 31 December 2021</t>
  </si>
  <si>
    <t>1. Facilitate appointment of service provider.                                                                  2. Conduct onsite WTW process assessment with PSP.</t>
  </si>
  <si>
    <t>1. Purchase Order/ appointment letter                                                        2. WTW inspection report</t>
  </si>
  <si>
    <t>1. Purchase Order                                                                                        2. WTW inspection registers for WTW Process assessment undertaken by 15 December 2021</t>
  </si>
  <si>
    <t>1. Purchase order                                                                 2. WTW Process audi  Assessment repot</t>
  </si>
  <si>
    <t>1.Presentation of WTW Assessment  findings by 15 February 2022                                                                                           2. Draft WTW Process audit Report  by 31 March 2022</t>
  </si>
  <si>
    <t xml:space="preserve">1. PSP presents WTW process assessment findings to the Project Steering Committee                                                                                                                        2. Project Steering Committee  submits its inputs to PSP for consolidation into the WTW Process Audit report                                                                                                                          3. PSP submits draft WTW Process Audit report to ANDM for final review </t>
  </si>
  <si>
    <t xml:space="preserve">1. Draft WTW Process Audit report </t>
  </si>
  <si>
    <t>1.Draft WTW Process Audit report submitted to ANDM for review by the 31st of March 2022</t>
  </si>
  <si>
    <t>1. Draft WTW Process Audit  report</t>
  </si>
  <si>
    <t>WTW Process Audit by 30 June 2020</t>
  </si>
  <si>
    <t>PSP submits final WTW Process Audit report with inputs from the reviewers to ANDM</t>
  </si>
  <si>
    <t>Final WTW Process Audit Report</t>
  </si>
  <si>
    <t>Final WTW Process Audit Report submitted to ANDM by the 30th of June 2020</t>
  </si>
  <si>
    <t>WTW Process Audit Report</t>
  </si>
  <si>
    <t>WTW Process Audit by 30 June 2022</t>
  </si>
  <si>
    <t xml:space="preserve">Final WTW Process Audit Report with ANDM inputs </t>
  </si>
  <si>
    <t>Wastewater Treatment Works Process Audits</t>
  </si>
  <si>
    <t>Ensure  Green drop (GD)  compliance throughout the district</t>
  </si>
  <si>
    <t>3 Wastewater Treatment Works Process Audits</t>
  </si>
  <si>
    <t>3 Wastewater Treatment Works Process Audits for 6 WWTW by 29 June 2022</t>
  </si>
  <si>
    <t>3 Wastewater Treatment Works Process Audits for 6 WWTW</t>
  </si>
  <si>
    <t>Number of Wastewater Treatment Works Process Audits completed for WWTW</t>
  </si>
  <si>
    <t xml:space="preserve">Approved TORs,  Purchase orders, Final Wastewater Treatment Works Process Audits Reports
</t>
  </si>
  <si>
    <t xml:space="preserve">development of terms of reference and presentation to Bid Specification Committee.                                                                </t>
  </si>
  <si>
    <t xml:space="preserve">1. Develop Terms of Reference and submit to HOD for approval by 10th July 2021.                                                                                                                                2. Submit approvedToR to SCM for Appointment of Service Provider by 22nd July 2021                                                                                                                                            </t>
  </si>
  <si>
    <t xml:space="preserve">1. Aprroved Terms of Reference                                                                                                                                      </t>
  </si>
  <si>
    <t xml:space="preserve">1. Approved Terms of Reference ,                                                                                                                          </t>
  </si>
  <si>
    <t>1.appointment of Service provider by 15 October 2021                                                                           2. Site inspection for assessment of WWTW processes by 31 December 2021</t>
  </si>
  <si>
    <t>1. Facilitate appointment of service provider.                                                                  2. Conduct onsite WWTW process assessment with PSP.</t>
  </si>
  <si>
    <t>1. Purchase Order/ appointment letter                                                        2. WWTW inspection registers</t>
  </si>
  <si>
    <t>1. Purchase Order                                                                                        2. WWTW inspection registers for WWTW Process assessment undertaken by 14 December 2021</t>
  </si>
  <si>
    <t>1. Purchase order                                                                 2. WWTW Process Audit  Assessment report</t>
  </si>
  <si>
    <t>1.Presentation of WWTW Assessment  findings by 15 February 2021                                                                                           2. Draft WWTW Process audit Report  by 31 March 2022</t>
  </si>
  <si>
    <t xml:space="preserve">1. PSP presents WWTW process assessment findings to the Project Steering Committee                                                                                                                        2. Project Steering Committee  submits its inputs to PSP for consolidation into the WWTW Process Audit report                                                                                                                          3. PSP submits draft WWTW Process Audit report to ANDM for final review </t>
  </si>
  <si>
    <t xml:space="preserve">1. Draft WWTW Process Audit report </t>
  </si>
  <si>
    <t>1.Draft WWTW Process Audit report submitted to ANDM for review by the 31st of March 2022</t>
  </si>
  <si>
    <t>1. Draft WWTW Process Audit  report</t>
  </si>
  <si>
    <t>WWTW Process Audit by 30 June 2022</t>
  </si>
  <si>
    <t>PSP submits final WWTW Process Audit report with inputs from the reviewers to ANDM</t>
  </si>
  <si>
    <t>Final WWTW Process Audit Report</t>
  </si>
  <si>
    <t>Final WWTW Process Audit Report submitted to ANDM by the 30th of June 2022</t>
  </si>
  <si>
    <t>WWTW Process Audit Report</t>
  </si>
  <si>
    <t>RRAMS professional fee</t>
  </si>
  <si>
    <t>6.3.1.1.12</t>
  </si>
  <si>
    <t>Improve the quality of municipal infrastructure services</t>
  </si>
  <si>
    <t xml:space="preserve">Trial Version of the system in place </t>
  </si>
  <si>
    <t>4 Quarterly performance reports on Road Infrastucture of Local Municipalities mapped on RRAMS by 29 June 2022</t>
  </si>
  <si>
    <t>4 Quarterly reports on Road Infrastucture of Local Municipalities mapped on RRAMS</t>
  </si>
  <si>
    <t>Number of reports on Road Infrastucture of Local Municipalities mapped on RAMS</t>
  </si>
  <si>
    <t xml:space="preserve">Rural Road Asset Management System </t>
  </si>
  <si>
    <t>Qurterly Reports on Updated RRAMS</t>
  </si>
  <si>
    <t>11.3.1.12</t>
  </si>
  <si>
    <t xml:space="preserve"> -Updated RRAMS software                                                                        -Asset Inventory visual assessment by 27 September 2021</t>
  </si>
  <si>
    <t xml:space="preserve">1. Personnel: Engineering Technician, Panning Manger, WSA Manager </t>
  </si>
  <si>
    <t xml:space="preserve"> - Install new RRAMS version software                                                                                    - Update the system with new collected Asset Inventory data    </t>
  </si>
  <si>
    <t xml:space="preserve">   -Updated RRAMS System                                                                 </t>
  </si>
  <si>
    <t>Road infrastucture mapped on RRAMS system</t>
  </si>
  <si>
    <t xml:space="preserve">   -Updated RRAMS System                                                                       </t>
  </si>
  <si>
    <t xml:space="preserve"> -Updated RRAMS software                                                                   -Traffic counts undertaken by 13th December 2021                                                  </t>
  </si>
  <si>
    <t>1. Personnel: Engineering Technician, Panning Manger, WSA Manager   2. Professional Service Provider</t>
  </si>
  <si>
    <t xml:space="preserve"> - Install new RRAMS version software                                                                                    - Update the system with new collected Traffic counts data</t>
  </si>
  <si>
    <t>Traffic count Report</t>
  </si>
  <si>
    <t xml:space="preserve"> -Updated RRAMS software                                                                   -Traffic counts undertaken by 15th March 2022                                                  </t>
  </si>
  <si>
    <t xml:space="preserve">Visual Asssestment Report </t>
  </si>
  <si>
    <t xml:space="preserve"> -Updated RRAMS software                                                                   -Paved and unpaved roads Visual condition assessment                                                                 - RISFSA &amp; RCAM Classification                                                            -Maintenance plans undertaken by 14th June 2022                                                  </t>
  </si>
  <si>
    <t xml:space="preserve"> - Install new RRAMS version software                                                                                    - Conduct Paved and unpaved roads Visual condition assessment                                               - Conduct RISFSA &amp; RCAM Classification for paved and unpaved roads per Local Municipality                                                                                                                              - Draft consolidated maintenance plan for all LM's</t>
  </si>
  <si>
    <t>Water Services Development Plan</t>
  </si>
  <si>
    <t>6.3.1.2.17</t>
  </si>
  <si>
    <t>Increase access to water services.</t>
  </si>
  <si>
    <t xml:space="preserve">Draft WSDP </t>
  </si>
  <si>
    <t>1 WSDP Review Document completed by 29 June 2022</t>
  </si>
  <si>
    <t>1 Complete WSDP review Document</t>
  </si>
  <si>
    <t>Number of Reviewed Water Services Development  Plan document</t>
  </si>
  <si>
    <t>800 000.00</t>
  </si>
  <si>
    <t>Water services development plan</t>
  </si>
  <si>
    <t>Approved Terms of References, Advert, Appointment Letter, Final WSDP Document</t>
  </si>
  <si>
    <t>11.3.1.2.17</t>
  </si>
  <si>
    <t>1. Approved Terms of Reference presented to by 27th July 2021 2.project advertised by 30 September 2021</t>
  </si>
  <si>
    <t xml:space="preserve">1. Personnel: Engineering Technician, Panning Manger, WSA Manager ; Procurement:                                                                            Committees  ; Bid specification committee. </t>
  </si>
  <si>
    <t>1. Develop Terms of Reference and submit  to HOD for approval by 26 July 2021.                                                                                                                          2. present terms of reference to Bid Specification Committee.                                       2. Facilitate the advertisemnt of the project</t>
  </si>
  <si>
    <t xml:space="preserve"> - Signed Terms of Refences </t>
  </si>
  <si>
    <t xml:space="preserve"> 1. Approved Terms of References                                           2. Advert</t>
  </si>
  <si>
    <t>1.Signed Terms of Reference                                                            2. Advert</t>
  </si>
  <si>
    <t xml:space="preserve"> 1. service provider appointed by 29 October 2021                                 2. Inception meeting and reporting by 16 November 2021
</t>
  </si>
  <si>
    <t xml:space="preserve">1. Facilitate the appointment of a service provider for this project                                 2. Undertake inception meeting and report 16 November 2021
3. Collect data and conduct analysis 14 December 2021
</t>
  </si>
  <si>
    <t xml:space="preserve"> - Inception report . </t>
  </si>
  <si>
    <t xml:space="preserve"> 1. Inception report 
 2. Acquisition of data and analysis
</t>
  </si>
  <si>
    <t>100 000.00</t>
  </si>
  <si>
    <t xml:space="preserve">Inception Report         </t>
  </si>
  <si>
    <t xml:space="preserve">                                                                                                                                                                                                                                                                                                 1. Presentation of  draft WSDP findings to ANDM project team                                 2. ANDM inputs integrated in the draft WSDP by 26 March 2022.</t>
  </si>
  <si>
    <t xml:space="preserve"> -  PSP to Submit  draft WSDP to ANDM  by 26 March 2022.</t>
  </si>
  <si>
    <t xml:space="preserve"> - Draft WSDP document</t>
  </si>
  <si>
    <t>1. Draft WSDPwith ANDM inputs</t>
  </si>
  <si>
    <t>Draft WSDP Document</t>
  </si>
  <si>
    <t>Final WSDP submitted to ANDM by 15 June 2021</t>
  </si>
  <si>
    <t xml:space="preserve"> - PSP to submit Final reviewed WSDP  to ANDM by 15 June 2021</t>
  </si>
  <si>
    <t>Final WSDP Document</t>
  </si>
  <si>
    <t xml:space="preserve"> 1.  Final WSDP submitted to ANDM</t>
  </si>
  <si>
    <t>Energy efficiency</t>
  </si>
  <si>
    <t xml:space="preserve">PV Solar Energy System installed in Mount Ayliff Disaster Center </t>
  </si>
  <si>
    <t>Installation of solar energy in all ANDM and Local Municipality buildings completed by 29th June 2022</t>
  </si>
  <si>
    <t>Annual Output</t>
  </si>
  <si>
    <t>10 Grid tied PV Solar energy system installed by 29 June 2022</t>
  </si>
  <si>
    <t>Number of Grid tied PV Solar energy system installed</t>
  </si>
  <si>
    <t>Business Plan,Progress Report,Operation manual</t>
  </si>
  <si>
    <t xml:space="preserve">1. Conduct Energy Audits                                                  Develop agreement with Department of Energy                  </t>
  </si>
  <si>
    <t xml:space="preserve">1. Personnel: WSA Manager, WSP Area Manager, Iprosite, Department of Energy, Energy Partners, </t>
  </si>
  <si>
    <t xml:space="preserve">Conduct energy audits </t>
  </si>
  <si>
    <t>Energy Audit Report</t>
  </si>
  <si>
    <t>Energy  Audit</t>
  </si>
  <si>
    <t>Energy audit report                                                                                                                      Signed agreement with DOE</t>
  </si>
  <si>
    <t>Development of Business plan</t>
  </si>
  <si>
    <t>Business plan</t>
  </si>
  <si>
    <t>Signed Business plans</t>
  </si>
  <si>
    <t>Approved business plan</t>
  </si>
  <si>
    <t>Conduct Energy quaterly report</t>
  </si>
  <si>
    <t>energy quartely report</t>
  </si>
  <si>
    <t xml:space="preserve">Energy Audit Report </t>
  </si>
  <si>
    <t>Energy Report</t>
  </si>
  <si>
    <t>1. Personnel:                                                                                            Engineering Technician                                                                                   Planning manager, PSP, PSC</t>
  </si>
  <si>
    <t xml:space="preserve">Close out report </t>
  </si>
  <si>
    <t>Water and Sanitation by-laws</t>
  </si>
  <si>
    <t>Water and sanitation by laws document  completed by 29th June 2022</t>
  </si>
  <si>
    <t>1 Water and sanitation by laws document  completed by 29 June 2022</t>
  </si>
  <si>
    <t>Number of  water and sanitation document completed by 29 June 2022</t>
  </si>
  <si>
    <t>235 000.00</t>
  </si>
  <si>
    <t xml:space="preserve">Water and Sanitation by laws </t>
  </si>
  <si>
    <t>Signed Terms of reference, Advert, Appointment Letter, Final Document</t>
  </si>
  <si>
    <t>1. Appointment of Proffessional Service Provider                        2. Conduct Inception Meeting</t>
  </si>
  <si>
    <t>1,Appointment of Service Provider                                                               2.Inception Meeting</t>
  </si>
  <si>
    <t xml:space="preserve">Appointment of Service Provider                       Inception meeting                            </t>
  </si>
  <si>
    <t xml:space="preserve">Attendance Register for Inception meeting </t>
  </si>
  <si>
    <t>Appointment Letter                                                              Attendance Register for Inception meeting</t>
  </si>
  <si>
    <t>Compile Draft Document</t>
  </si>
  <si>
    <t>Draft document submitted to ANDM</t>
  </si>
  <si>
    <t>Draft document</t>
  </si>
  <si>
    <t>draft document submitted to ANDM</t>
  </si>
  <si>
    <t>Draft Document</t>
  </si>
  <si>
    <t>Final document</t>
  </si>
  <si>
    <t>Final Document</t>
  </si>
  <si>
    <t>Draft Document submitted to the council for approval</t>
  </si>
  <si>
    <t xml:space="preserve">Final document </t>
  </si>
  <si>
    <t xml:space="preserve"> OFFICE OF THE MUNICIPAL MANAGER - INTERNAL AUDIT</t>
  </si>
  <si>
    <t xml:space="preserve">Internal Audit </t>
  </si>
  <si>
    <t xml:space="preserve">A  capable  and  financially  viable  institution/ Effective Public Participation, Good Governance and Partnerships 
</t>
  </si>
  <si>
    <t>Develop Strategic Internal Audit Plan</t>
  </si>
  <si>
    <t xml:space="preserve">Ensure full implementation of Audit Action Plan, Internal Controls and risk mitigating factors. Improve audit opinion through monitoring of governance, risk management and internal control processes
</t>
  </si>
  <si>
    <t>1 Strategic Internal Audit Plan developed and sent to the Audit Committee for adoption by 30 June 2022</t>
  </si>
  <si>
    <t>1 Strategic Internal Audit Plan developed and sent to the Audit Committee for adoption</t>
  </si>
  <si>
    <t>Number of signed Strategic Internal Audit Plans developed and sent to the Audit Committee for adoption</t>
  </si>
  <si>
    <t>Internal Audit/ Develop Strategic Internal Audit Plan</t>
  </si>
  <si>
    <t xml:space="preserve">Signed Audit Committee Minutes, Approved Strategic Internal Audit Plan
</t>
  </si>
  <si>
    <t>10.1.2.1</t>
  </si>
  <si>
    <t>1  Strategic Internal Audit Plan by 30 September 2021</t>
  </si>
  <si>
    <r>
      <rPr>
        <b/>
        <sz val="10"/>
        <color rgb="FF000000"/>
        <rFont val="Arial"/>
        <family val="2"/>
      </rPr>
      <t xml:space="preserve">Personnel:      </t>
    </r>
    <r>
      <rPr>
        <sz val="10"/>
        <color rgb="FF000000"/>
        <rFont val="Arial"/>
        <family val="2"/>
      </rPr>
      <t xml:space="preserve">                                          Manager Internal Audit                             Assistant Manager: Internal Audit
Senior Internal Auditor
Internal Auditors                                                 Laptops                                                         Network facilities                                                          Auditor General</t>
    </r>
  </si>
  <si>
    <t>1. Obtain Risk Assessment Register   Analyse the Risk Assessment Register in terms High, medium and Low risks                                                                                                                       2. Prioritise the top 10 Risks                                                                                     3.  Develop draft strategic Internal audit plan, seek approval of plan.</t>
  </si>
  <si>
    <t>Number of signed Strategic Internal Audit Plan</t>
  </si>
  <si>
    <t xml:space="preserve"> Draft  Audit Committee Minutes, and a Strategic Internal Audit Plan</t>
  </si>
  <si>
    <t xml:space="preserve"> Office of the Municipal Manager</t>
  </si>
  <si>
    <t xml:space="preserve"> Internal Audit </t>
  </si>
  <si>
    <t>Internal audit Review</t>
  </si>
  <si>
    <t>6.3.5.5.12</t>
  </si>
  <si>
    <t>Improve audit opinion through monitoring of governance, risk management and internal control process</t>
  </si>
  <si>
    <t>1 functional AG Tracking System installed by 30 June 2022</t>
  </si>
  <si>
    <t>1 functional AG Tracking System installed</t>
  </si>
  <si>
    <t>Number of functional  AG Tracking System installed</t>
  </si>
  <si>
    <t>Internal Audit / Installation of AG Tracking System</t>
  </si>
  <si>
    <t xml:space="preserve">AG Tracking system reports, Terms of Reference, SCM submission register, Order, Training report
</t>
  </si>
  <si>
    <t>10.1.2.2</t>
  </si>
  <si>
    <t>Follow up on Implementation of Management Action Plan</t>
  </si>
  <si>
    <t>6.3.5.5.4</t>
  </si>
  <si>
    <t>Ensure full implementation of Audit Action Plan, Internal Controls and risk mitigating factors.</t>
  </si>
  <si>
    <t>4 progress reports on the Implementation of Management Action Plan/Audit Action Plan by 30 June 2022</t>
  </si>
  <si>
    <t>4 progress reports on the Implementation of Management Action Plan/Audit Action Plan</t>
  </si>
  <si>
    <t>Number of progress reports on the Implementation of Management Action Plan/Audit Action Plan</t>
  </si>
  <si>
    <t>Internal Audit / Follow up on Implementation of Management Action Plan</t>
  </si>
  <si>
    <t xml:space="preserve">• Internal Audit progress Report on Implementation of the Management Action Plan/Audit Action Plan,  Audit Committee Minutes
</t>
  </si>
  <si>
    <t>10.1.2.3</t>
  </si>
  <si>
    <t>Generation of  1  progress report on the audit action plan 30 Sept 2021</t>
  </si>
  <si>
    <t>IA Personnel, Audit Action Plan</t>
  </si>
  <si>
    <t>Engagement with management regarding implementation of audit action plan
Review of management comments on implementation of audit action plan.
Internal audit comments on implementation of Audit Action Plan.
Preparation fo the Internal Audit Report on Implementation of Audit Action Plan.</t>
  </si>
  <si>
    <t>Generation of 1 progress report on the audit action plan</t>
  </si>
  <si>
    <t>Number of reports generated in the functional  AG Tracking System installed</t>
  </si>
  <si>
    <t xml:space="preserve">Internal Audit Report on implementation of the Audit Action Plan
</t>
  </si>
  <si>
    <t>Generation of  1  progress report on the audit action plan 20 Dec 2021</t>
  </si>
  <si>
    <t>Generation of  1  progress report on the audit action plan 31 March 2022</t>
  </si>
  <si>
    <t>Generation of  1  progress report on the audit action plan 30 June  2022</t>
  </si>
  <si>
    <t xml:space="preserve">   Internal Audit </t>
  </si>
  <si>
    <t>Follow up on Dashboard Report</t>
  </si>
  <si>
    <t>4 updated AG Dashboard Reports by 30 June 2022</t>
  </si>
  <si>
    <t xml:space="preserve">4 updated AG Dashboard Reports </t>
  </si>
  <si>
    <t>Number of updated AG Dashboard Reports</t>
  </si>
  <si>
    <t>Internal Audit / Follow up on Dashboard Report</t>
  </si>
  <si>
    <t xml:space="preserve">AG Dashboard Report, Minutes of AC meetings
</t>
  </si>
  <si>
    <t>10.1.2.4</t>
  </si>
  <si>
    <t>Performing Mandatory Internal Audit Assignments</t>
  </si>
  <si>
    <t>6.3.5.5.6</t>
  </si>
  <si>
    <t>4  Mandatory Internal Audits assignment on Perfomance Information by 30 June 2022</t>
  </si>
  <si>
    <t>4 Mandatory Internal Audits assignment on Performance Information</t>
  </si>
  <si>
    <t>Number of Mandatory Internal Audits assignment on Performance Information conducted</t>
  </si>
  <si>
    <t>Internal Audit/ Performing Mandatory Internal Audit Assignments</t>
  </si>
  <si>
    <t xml:space="preserve">Mandatory Internal Audit Assignment Reports,  Audit Committee Minutes
</t>
  </si>
  <si>
    <t>10.1.2.5</t>
  </si>
  <si>
    <t>1  Mandatory Internal Audit Assignment Report by 30 September 2021</t>
  </si>
  <si>
    <t>IA Personnel</t>
  </si>
  <si>
    <t>1. Signed Engagement Letters Planning Meetings                                                                                                                                                                     2. Documentation and confirmation of business process  3. Approved Audit Programme, Complete and review Working Papers                                                                                                   4.  RFI’s, Informal Queries, Coaf’s sent to Audit Clients, draft mandatory Internal Audit Assignment Report</t>
  </si>
  <si>
    <t xml:space="preserve">1  Mandatory Internal Audit Assignment Report </t>
  </si>
  <si>
    <t>Number of Mandatory Internal Audits assignment Reports</t>
  </si>
  <si>
    <t>Mandatory Internal Audit Assignment Reports,  Audit Committee Minutes</t>
  </si>
  <si>
    <t>1  Mandatory Internal Audit Assignment Report by 20 December 2021</t>
  </si>
  <si>
    <t>Mandatory Internal Audit Assignment Reports,  draft Audit Committee Minutes</t>
  </si>
  <si>
    <t>1  Mandatory Internal Audit Assignment Report by 31 March 2022</t>
  </si>
  <si>
    <t>Mandatory Internal Audit Assignment Reports,  Draft Audit Committee Minutes</t>
  </si>
  <si>
    <t>1  Mandatory Internal Audit Assignment Report by 30 June 2022</t>
  </si>
  <si>
    <t xml:space="preserve">Implementation of Risk Based Internal Audits
</t>
  </si>
  <si>
    <t>6.3.5.5.7</t>
  </si>
  <si>
    <t>10 Risk Based Internal Audit Assignment Reports by 30 June 2022</t>
  </si>
  <si>
    <t>10 Risk Based Internal Audit Assignment Reports</t>
  </si>
  <si>
    <t>Number of Risk Based Internal Audit Assignment Reports</t>
  </si>
  <si>
    <t>Internal Audit/ Implementation of Risk Based Internal Audits</t>
  </si>
  <si>
    <t xml:space="preserve">Risk Based Internal Audit Assignment Reports, Audit Committee Minutes
</t>
  </si>
  <si>
    <t>10.1.2.6</t>
  </si>
  <si>
    <t>2 Risk Based Internal Audit Assignment Reports by 30 September 2021</t>
  </si>
  <si>
    <t>1. Signed Engagement Letters              2.  Planning Meetings                                                3. Documentation and confirmation of business process  4. Complete and review Working Papers                                                                                 5.  Approved Audit Programme                                                                6.  RFI’s, Informal Queries, Coaf’s sent to Audit Clients, draft  Risk Based Internal Audit Assignment Report</t>
  </si>
  <si>
    <t xml:space="preserve">2 Risk Based Internal Audit Assignment Reports </t>
  </si>
  <si>
    <t>Risk Based Internal Audit Assignment Reports, Draft Audit Committee Minutes</t>
  </si>
  <si>
    <t>2 Risk Based Internal Audit Assignment Reports by 20 December 2021</t>
  </si>
  <si>
    <t>3 Risk Based Internal Audit Assignment Reports by 31 March  2022</t>
  </si>
  <si>
    <t xml:space="preserve">3 Risk Based Internal Audit Assignment Reports </t>
  </si>
  <si>
    <t>3 Risk Based Internal Audit Assignment Reports by 30 June 2022</t>
  </si>
  <si>
    <t>Office of the Municipal Manager</t>
  </si>
  <si>
    <t xml:space="preserve">mSCOA Implementation Reviews
</t>
  </si>
  <si>
    <t>1 Internal Audit Assignment Reports on mSCOA Implementation by 30 June 2022</t>
  </si>
  <si>
    <t xml:space="preserve"> Internal Audit Assignment Reports on mSCOA Implementation</t>
  </si>
  <si>
    <t>Number of Internal Audit Assignment Reports on mSCOA Implementation</t>
  </si>
  <si>
    <t>Internal Audit/ mSCOA Implementation Reviews</t>
  </si>
  <si>
    <t xml:space="preserve">Internal Audit Assignment Reports on mSCOA Implementation, Audit Committee Minutes
</t>
  </si>
  <si>
    <t>10.1.2.7</t>
  </si>
  <si>
    <t>ICT Reviews</t>
  </si>
  <si>
    <t>6.3.5.5.8</t>
  </si>
  <si>
    <t>1  Internal Audit Assignment Reports on ICT Reviews by 30 June 2022</t>
  </si>
  <si>
    <t xml:space="preserve">1  Internal Audit Assignment Reports on ICT Reviews </t>
  </si>
  <si>
    <t xml:space="preserve">Number of Internal Audit Assignment Reports  on ICT Reviews </t>
  </si>
  <si>
    <t>Internal Audit/ ICT Reviews</t>
  </si>
  <si>
    <t xml:space="preserve">Internal Audit Assignment Reports on ICT Reviews , Audit Committee Minutes
</t>
  </si>
  <si>
    <t>10.1.2.8</t>
  </si>
  <si>
    <t>1  Internal Audit Assignment Reports on ICT Reviews by 31 December 2021</t>
  </si>
  <si>
    <t>1.  Signed engagement letter                                               2. Planning Meetings                                                                         3. Documentation and confirmation of business process  4. Approved Audit Programme, Complete and review Working Papers;                                                                                  5.  RFI’s, Informal Queries, Coaf’s sent to Audit Clients, draft Internal Audit Assignment Report on ICT Review</t>
  </si>
  <si>
    <t>1 Internal Audit Assignment Report on ICT Reviews</t>
  </si>
  <si>
    <t xml:space="preserve">Number of Internal Audit Assignment Report  on ICT Reviews </t>
  </si>
  <si>
    <t>Internal Audit Assignment Report on ICT Reviews , Draft Audit Committee Minutes</t>
  </si>
  <si>
    <t>Internal Audit Support to ANDA</t>
  </si>
  <si>
    <t>10  Internal Audit Support programs offered to ANDA by 30 June 2022</t>
  </si>
  <si>
    <t>10  Internal Audit Support programs offered to ANDA</t>
  </si>
  <si>
    <t xml:space="preserve">Number of Internal Audit Assignments undertaken </t>
  </si>
  <si>
    <t>Internal Audit / Internal Audit Support to ANDA</t>
  </si>
  <si>
    <t>Approved ANDA Internal Audit Plan, Progress reports on Implementation of ANDA Internal Audit Assignments, Internal Audit reports for ANDA</t>
  </si>
  <si>
    <t>10.1.2.9</t>
  </si>
  <si>
    <t>1 Approved ANDA Internal Audit Plan by 30 September 2021</t>
  </si>
  <si>
    <t>1.  Obtain ANDA Internal Audit Needs Assessment Report                                                                         2.  Develop ANDA Internal Audit Support Plan</t>
  </si>
  <si>
    <t>Approved ANDA Internal Audit  Support Plan</t>
  </si>
  <si>
    <r>
      <rPr>
        <sz val="10"/>
        <rFont val="Arial"/>
        <family val="2"/>
      </rPr>
      <t>Number o</t>
    </r>
    <r>
      <rPr>
        <sz val="10"/>
        <color theme="1"/>
        <rFont val="Arial"/>
        <family val="2"/>
      </rPr>
      <t>f approved ANDA Internal Audit support Plan</t>
    </r>
  </si>
  <si>
    <t xml:space="preserve">  ANDA Internal Audit Support Plan and Draft Audit and Performance Committee</t>
  </si>
  <si>
    <t>Conduct 3 Internal Audit Assignments at ANDA, as per the approved Plan  by 20 December 2021</t>
  </si>
  <si>
    <t xml:space="preserve">1  Allocate  Internal Audit resources to ANDA                                                                               2.  Provide support in the Implementation of ANDA Internal Audit Support Plan
</t>
  </si>
  <si>
    <t>3 Internal Audit reports produced for ANDA, 1 quarterly progress report on implementation of ANDA support plan</t>
  </si>
  <si>
    <t>Number of  Internal Audits reports produced for ANDA,  Number of progress reports on implementation of ANDA support plan</t>
  </si>
  <si>
    <t xml:space="preserve">Progress  Reports on Implementation of ANDA Internal Audit Support Plan,   Internal Audits reports produced for ANDA
</t>
  </si>
  <si>
    <t>Conduct 4 Internal Audit Assignments at ANDA, as per the approved Plan  by 31  March 2022</t>
  </si>
  <si>
    <t>Provide support in the Implementation of ANDA IA  Support Plan</t>
  </si>
  <si>
    <t>Conduct 3 Internal Audit Assignments at ANDA, as per the approved Plan by 30 June 2022</t>
  </si>
  <si>
    <t>3 Internal Audit reports produced for ANDA, progress report on implementation of ANDA support plan</t>
  </si>
  <si>
    <t>Number of  Internal Audits reports produced for ANDA,number of progress reports on implementation of ANDA support plan</t>
  </si>
  <si>
    <t xml:space="preserve">Progress  Reports on Implementation of ANDA IA Support Plan,   Internal Audits reports produced for ANDA
</t>
  </si>
  <si>
    <t>Revised Internal Audit Methodology</t>
  </si>
  <si>
    <t>6.3.5.5.10</t>
  </si>
  <si>
    <t>1  Revised and Approved Internal Audit Methodology by 30 June 2022</t>
  </si>
  <si>
    <t>1  Revised and Approved Internal Audit Methodology</t>
  </si>
  <si>
    <t xml:space="preserve">Number of Revised Internal Audit Methodology </t>
  </si>
  <si>
    <t>Internal Audit / Revised Internal Audit Methodology</t>
  </si>
  <si>
    <t>Revised And Approved Internal Audit Methodology,Audit Committee Minutes</t>
  </si>
  <si>
    <t>10.1.2.10</t>
  </si>
  <si>
    <t>1  Revised and Approved   Internal Audit Methodology by 31 March 2022</t>
  </si>
  <si>
    <t>1. Internal Audit Personnel
2. Existing Internal Audit Methodology</t>
  </si>
  <si>
    <t>1. Review the existing Internal Audit Methodology versus latest developments                                                             2. Incorporate changes to the revised Internal Audit Methodology
3. Submit the revised Internal Audit Methodology to Audit Committee for approval.</t>
  </si>
  <si>
    <t xml:space="preserve">1  Revised and Approved  Internal Audit Methodology </t>
  </si>
  <si>
    <t>Revised Internal Audit Methodology, and Draft Audit Committee Minutes</t>
  </si>
  <si>
    <t xml:space="preserve">  Office of the Municipal Manager</t>
  </si>
  <si>
    <t>Effective Audit Committee</t>
  </si>
  <si>
    <t>6.3.5.5.11</t>
  </si>
  <si>
    <t>4 Audit Committee Meetings held by 30 June 2022</t>
  </si>
  <si>
    <t xml:space="preserve">4 Audit Committee Meetings held </t>
  </si>
  <si>
    <t>Number of Audit Committee Meetings held</t>
  </si>
  <si>
    <t>Internal Audit/ Effective Audit Committee</t>
  </si>
  <si>
    <t xml:space="preserve">Invitation Letters, Audit Committee Meeting Minutes, Attendance registers
</t>
  </si>
  <si>
    <t>10.1.2.11</t>
  </si>
  <si>
    <t>Facilitate 1 Audit Committee meeting Seating by  30 September 2021</t>
  </si>
  <si>
    <t>• IA Personnel
• Stationary
• Laptops                                                             • Projector                                                                                         • Laserpointer</t>
  </si>
  <si>
    <t xml:space="preserve">• Send Invitation Letters
• Prepare Audit Committee Packs
• Organise Venue and Logistics for the meetings
</t>
  </si>
  <si>
    <t>1 Audit Committee Meeting held</t>
  </si>
  <si>
    <t>Number of Audit Committee meetings Held</t>
  </si>
  <si>
    <t xml:space="preserve">Invitation Letters, and Draft Audit Committee Meeting Minutes
</t>
  </si>
  <si>
    <t>Facilitate 1 Audit Committee meeting Seating by  20 December 2021</t>
  </si>
  <si>
    <t>Facilitate 1 Audit Committee meeting Seating by  31 March 2022</t>
  </si>
  <si>
    <t>Facilitate 1 Audit Committee meeting Seating by  30 June 2022</t>
  </si>
  <si>
    <t xml:space="preserve">Invitation Letters, Audit Committee Meeting Minutes
</t>
  </si>
  <si>
    <t>Admin Support</t>
  </si>
  <si>
    <t>Municipal Transformation and Organizational Development</t>
  </si>
  <si>
    <t xml:space="preserve">Records Management </t>
  </si>
  <si>
    <t>6.3.3.1.1</t>
  </si>
  <si>
    <t xml:space="preserve">100% of Effective  implemention of Records Managemnt Plan by 30 June 2022 </t>
  </si>
  <si>
    <t xml:space="preserve">100% of Effective implementation of Records Managemnt Plan </t>
  </si>
  <si>
    <t xml:space="preserve">% of implementation of Records Management Plan </t>
  </si>
  <si>
    <t>200 000 00</t>
  </si>
  <si>
    <t>Admin Support records Management</t>
  </si>
  <si>
    <t xml:space="preserve"> Disposal report / Scanning Report</t>
  </si>
  <si>
    <t>10.2.1.1</t>
  </si>
  <si>
    <t xml:space="preserve">1.Application for Disposal Authority of Document and submission of proposed disposal of records as per the policy   by 30 September 2021.                                                                                                                                                      2. Procurement of of archival boxes 30 September 2021.                                        3. Collection of ANDM documents from all satelites </t>
  </si>
  <si>
    <r>
      <rPr>
        <b/>
        <sz val="11"/>
        <rFont val="Arial"/>
        <family val="2"/>
      </rPr>
      <t>Personnel:</t>
    </r>
    <r>
      <rPr>
        <sz val="11"/>
        <rFont val="Arial"/>
        <family val="2"/>
      </rPr>
      <t xml:space="preserve">
Project Manger
MM                                                                                                                              Provincial Archives                                                                                                         ANDM Disposal Committtee
Manager: Admin Support  </t>
    </r>
  </si>
  <si>
    <t>1. Writing Application for Disposal Authority to Provincial Archives 30 September 2020.                                                                                                                                                                            2. develop specification for procurement of archival boxes and equipment  30 September 2021                                                               4. All ANDM document from  satelites are centralised  to registry office 30 September 2021</t>
  </si>
  <si>
    <t xml:space="preserve">1. Application letter   for Disposal of documents and  prepared list of documents  for disposal.                                                                          2. List of municipal documents colleted from the satelites </t>
  </si>
  <si>
    <t>R40.000.00</t>
  </si>
  <si>
    <t xml:space="preserve">1. Application letter for Authority for disposal/ destruction                                      2. List of documents for disposal.                                                                                                                                                                                3. Specification and memorundam                                                                                 5. list of documents collected from satelites </t>
  </si>
  <si>
    <t xml:space="preserve">1. Prepare  documents to for disposal travelling claims and unsuccessful application by 30 December 2021.                                     2.Verication of document to be disposed by provincial Archives 30 December 2021.                                                                                                   3. Auditing of  documents  to be disposed by the relevant department 30 December 2021.                                                                                                                                                                                                       </t>
  </si>
  <si>
    <r>
      <rPr>
        <b/>
        <sz val="11"/>
        <rFont val="Arial"/>
        <family val="2"/>
      </rPr>
      <t>Personnel:</t>
    </r>
    <r>
      <rPr>
        <sz val="11"/>
        <rFont val="Arial"/>
        <family val="2"/>
      </rPr>
      <t xml:space="preserve">
Project Manger
MM                                                                                                                              Provincial Archives                                                                                                         ANDM Disposal Committtee
Manger: Admin Support </t>
    </r>
  </si>
  <si>
    <t>1. Prepared list of  documents for disposal / destruction 30 December 2021                                                               Proof of document verified by provincial Archives 30 December 2021.                                                                                          2. Proof of audited documents to be disposed by the relavant department 30 December 2021.</t>
  </si>
  <si>
    <t>1. List of verified documents to be disposed.                                                  2 Signed proof  of verification of documents  by provincial Archives..                                         3.signed proof of audited documents by relavant departments</t>
  </si>
  <si>
    <t>R0 00</t>
  </si>
  <si>
    <t xml:space="preserve">1. List of  documents prepared for disposal / destruction  .                                                                                          2. signed proof of verifiyed  documents by provincial Archives                                3. signed proof of documents audited by relavant department                                                           </t>
  </si>
  <si>
    <t xml:space="preserve">1. Develop memorundum and specification for installation of counter at registry office by March 2022.                                                                                              2. Conduct  workshop on file plan and documents referencing  to all ANDM employees  main office and  its satelites   by March 2022.                                                                                                                                                                                                                                                                                                                                                                                                                              </t>
  </si>
  <si>
    <r>
      <rPr>
        <b/>
        <sz val="11"/>
        <rFont val="Arial"/>
        <family val="2"/>
      </rPr>
      <t>Personnel:</t>
    </r>
    <r>
      <rPr>
        <sz val="11"/>
        <rFont val="Arial"/>
        <family val="2"/>
      </rPr>
      <t xml:space="preserve">
Project Manger
MM                                                                                                                                Provincial Archives                                                                                                         ANDM Disposal Committtee
Manger: Admin Support </t>
    </r>
  </si>
  <si>
    <t xml:space="preserve">1. Developed specification and memorandum for installation of of counter  at registry office by March 2022.                                                                                     2. Develop schedule for workshop for ANDM employees                                                                                                                                                                                                                                                                                                                                                                                                                                                                                                                                                           </t>
  </si>
  <si>
    <t xml:space="preserve">1.Installed counter  at registry office.                                                                                                                                                                 2. Workshop conducted </t>
  </si>
  <si>
    <t>R160.000.00</t>
  </si>
  <si>
    <t>1. Specification and memorundum                                                                        .2,Attendance registers for conducted workshops</t>
  </si>
  <si>
    <t xml:space="preserve"> 1.Disposal / Destruction of documents as per approval by the Provicial Archives by June 2022.                                                                                                                                                                                                                                       </t>
  </si>
  <si>
    <r>
      <rPr>
        <b/>
        <sz val="11"/>
        <rFont val="Arial"/>
        <family val="2"/>
      </rPr>
      <t>Personnel:</t>
    </r>
    <r>
      <rPr>
        <sz val="11"/>
        <rFont val="Arial"/>
        <family val="2"/>
      </rPr>
      <t xml:space="preserve">
Project Manger
MM                                                                                                                                 Provincial Archives                                                                                                          ANDM Disposal Committtee
Manger: Admin Support </t>
    </r>
  </si>
  <si>
    <t>1.Disposal / Destruction of documents as per approval by the Provicial Archives by June 2022.                           ,</t>
  </si>
  <si>
    <t xml:space="preserve">1.  letter authorised disposal/ destruction by provincial Archives                                                                                2.Disposed  records as per Provincicial authority.                                                               </t>
  </si>
  <si>
    <t xml:space="preserve">Authority letter for disposal of records, destraction certificate by Provincial Archives </t>
  </si>
  <si>
    <t>Electronic Records Management</t>
  </si>
  <si>
    <t>6.3.3.1.2</t>
  </si>
  <si>
    <t xml:space="preserve">100% of Effective  electronic records management  by 30 June 2022 </t>
  </si>
  <si>
    <t xml:space="preserve">100% of Effective electronic records management </t>
  </si>
  <si>
    <t>% electronic records management</t>
  </si>
  <si>
    <t>300 000 00</t>
  </si>
  <si>
    <t xml:space="preserve"> Scanning Report</t>
  </si>
  <si>
    <t xml:space="preserve"> electronic report </t>
  </si>
  <si>
    <t>10.2.1.2</t>
  </si>
  <si>
    <t>1.preparing file plan and retention for schedule  for authomation to the system by 30 September 2021</t>
  </si>
  <si>
    <r>
      <rPr>
        <b/>
        <sz val="11"/>
        <rFont val="Arial"/>
        <family val="2"/>
      </rPr>
      <t>Personnel:</t>
    </r>
    <r>
      <rPr>
        <sz val="11"/>
        <rFont val="Arial"/>
        <family val="2"/>
      </rPr>
      <t xml:space="preserve">
Project Manger
Manger: Admin Support
</t>
    </r>
  </si>
  <si>
    <t xml:space="preserve">1. preparing File plan and retention schedule   30 September 2021                                                            </t>
  </si>
  <si>
    <t xml:space="preserve">1.   File Plan and retention schedule </t>
  </si>
  <si>
    <t>Number of activities complted</t>
  </si>
  <si>
    <t xml:space="preserve"> File Plan and retention schedule </t>
  </si>
  <si>
    <t>1. Follow up on SCM Procecess for the appoint ment of service provider  for Automation of file plan to the system by September 2021.</t>
  </si>
  <si>
    <t xml:space="preserve">1. Follow up on SCM processes for automation the appointment of service  provider to do automation of file plan to the Sytems.                                                      </t>
  </si>
  <si>
    <t xml:space="preserve">1.  Automated  of file plan &amp; retention schedule  to the system .                                                                                                                                                                                                           </t>
  </si>
  <si>
    <t>R300.000.00</t>
  </si>
  <si>
    <t xml:space="preserve">File plan &amp;  retention schedule </t>
  </si>
  <si>
    <t xml:space="preserve">1. Monitoring the service provider for authomation of file plan and retention schedule by 30 December 2021                                                                                                                                                                  </t>
  </si>
  <si>
    <t>1. monitoring the service provider for authomation of file plan to the system by 30 December 2021</t>
  </si>
  <si>
    <t>1. Scanned Municipal documents</t>
  </si>
  <si>
    <t>R.0.00</t>
  </si>
  <si>
    <t xml:space="preserve">file plan &amp; retention schedule   </t>
  </si>
  <si>
    <t xml:space="preserve">1. Scanning documets on the system  as per National Archive Act.  by 30 June 2022                                                                                                                                                                      </t>
  </si>
  <si>
    <t xml:space="preserve">1. Scanning Municipal documents electronical  by 30 June  2022     </t>
  </si>
  <si>
    <t xml:space="preserve">1.   Scanned Municipal documents                                                                                                                                                                                                                                             </t>
  </si>
  <si>
    <t xml:space="preserve">number of scanned documents  </t>
  </si>
  <si>
    <t xml:space="preserve">scanning reports  </t>
  </si>
  <si>
    <t xml:space="preserve">Admin Support </t>
  </si>
  <si>
    <t>A Capable and financial viable institution</t>
  </si>
  <si>
    <t>Security Services</t>
  </si>
  <si>
    <t>Layer</t>
  </si>
  <si>
    <t>Optimise systems, admionistration and operating procedures</t>
  </si>
  <si>
    <t>56 municipal sites provided with 24hours security services by 30th June 2022</t>
  </si>
  <si>
    <t>56 municipal sites provided with 24hours security services</t>
  </si>
  <si>
    <t>Number of municipal sites provided with security services</t>
  </si>
  <si>
    <t>R25 000 000.00</t>
  </si>
  <si>
    <t>Admin Support/Security Services</t>
  </si>
  <si>
    <t>Signed LSA, Security registers from security companies</t>
  </si>
  <si>
    <t>10.2.1.3</t>
  </si>
  <si>
    <t xml:space="preserve">1. Monitoring the provisioning of Security Services  for retention of municipal  assets   by 30 September 2021                                                                                                    2.Facilitate payment of Service Providers  by 30 September 2021                                                                                                   </t>
  </si>
  <si>
    <t xml:space="preserve">1. Monitoring of service providers.                                                                   2. ensure visibility  of Security personnel  in  ANDM and its satelites 24 hours </t>
  </si>
  <si>
    <t xml:space="preserve">1.   Service provider monitored to all satelites                                                   2. Service providers received their payment. on monthly basis                                                                          3. Quarterly Report                                                                                                                      </t>
  </si>
  <si>
    <t>R625 000 00</t>
  </si>
  <si>
    <t xml:space="preserve"> Quarterly performance report , Proof of payment. </t>
  </si>
  <si>
    <t xml:space="preserve">1. Monitoring of Security Services  for retention of  movable assets (no loss and/ or theft)   by 30 December 2021                                                                                                 2. Facilitate payment of Service Providers   by 30 December 2021                                                                  </t>
  </si>
  <si>
    <t xml:space="preserve">1. Monitoring of service providers.  2. visibility  of Security personnel  in  ANDM and its satelites 24 hours                                                 </t>
  </si>
  <si>
    <t xml:space="preserve">Quarterly performance report , Proof of payment, </t>
  </si>
  <si>
    <t xml:space="preserve">1. Monitoring of Security Services  for retention of  movable assets (no loss and/ or theft)  by 31 March 2022                                                                                              2. Facilitate payment of Service Providers   by 31 March 2022.                                                                        </t>
  </si>
  <si>
    <t xml:space="preserve">1. Monitoring of Service Providers 2.. visibility  of Security personnel  in  ANDM and its satelites 24 hours .        </t>
  </si>
  <si>
    <t>Quarterly performance report , Proof of payment</t>
  </si>
  <si>
    <t xml:space="preserve">1. Monitoring of Security Services  for retention of  movable assets (no loss and/ or theft)   30 June 2021.                                                                                                    2. Facilitate payment of Service Providers  by 30 June 2022                                                                      </t>
  </si>
  <si>
    <t xml:space="preserve">1.Monitoring of service providers                                                 2.visibility  of Security personnel  in  ANDM and its satelites 24 hours .        </t>
  </si>
  <si>
    <t xml:space="preserve">1.  Service provider monitored to all satelites                                                   2. Service providers received their payment. on monthly basis                                                                          3. Quarterly Report                                                                                                                      </t>
  </si>
  <si>
    <t xml:space="preserve">Number of quarterly performance reports </t>
  </si>
  <si>
    <t>Quarterly performance report , Proof of payment ,</t>
  </si>
  <si>
    <t xml:space="preserve">Physical Access control </t>
  </si>
  <si>
    <t>6.3.3.1.9</t>
  </si>
  <si>
    <t xml:space="preserve">100% Implementation of physical  access control  by 30 June 2022 </t>
  </si>
  <si>
    <t xml:space="preserve">100% implemention of physical access control   </t>
  </si>
  <si>
    <t xml:space="preserve">% of the implementattion of physical access control </t>
  </si>
  <si>
    <t>R 200 000 00</t>
  </si>
  <si>
    <t xml:space="preserve"> TOR , memo &amp; specification, Appointment  Letter</t>
  </si>
  <si>
    <t>10.2.1.8</t>
  </si>
  <si>
    <t>Development of Terms of reference, Memo and specification for installation of biomatrics control for ANDM Office by 30 September 2021</t>
  </si>
  <si>
    <t>Development of Terms of reference, Memo and specification for installation of  biomatrics  for ANDM by September 2021</t>
  </si>
  <si>
    <t>submittedTerms of reference, Memo and specification for installation of Biometricl for ANDM. to SCM</t>
  </si>
  <si>
    <t>R200,000,00</t>
  </si>
  <si>
    <t>Terms of References, Memo and Specification.</t>
  </si>
  <si>
    <t>Follow up to procument procesess by December 2021</t>
  </si>
  <si>
    <t xml:space="preserve">Approved Terms of References by Bid Specification Committee reccommending adverisement of biometrics </t>
  </si>
  <si>
    <t>R00</t>
  </si>
  <si>
    <t>Monitoring installation process of biomatrics by June 2022</t>
  </si>
  <si>
    <t>Appointment of service provider for installation of Biometrics.</t>
  </si>
  <si>
    <t>R.00</t>
  </si>
  <si>
    <t xml:space="preserve">No target </t>
  </si>
  <si>
    <t xml:space="preserve">Building and Maintanance </t>
  </si>
  <si>
    <t>6.3.3.1.10</t>
  </si>
  <si>
    <t xml:space="preserve">100% maintainance of ANDM building  by 30 June 2022 </t>
  </si>
  <si>
    <t xml:space="preserve">100% implemention of building maintainance   </t>
  </si>
  <si>
    <t xml:space="preserve">% of the maitainance of ANDM Building </t>
  </si>
  <si>
    <t>R 1 400 000 .00</t>
  </si>
  <si>
    <t>10.2.1.9</t>
  </si>
  <si>
    <t xml:space="preserve">1. Develop of Terms of reference, Memo and specification for  repair and maintainance of (2) two offices at Mount Frere Disater offices, Maluti Disater offices and ofice of the executive mayor   by September 2021.                                              2.Develop of Terms of reference for the maitanance of ablution facilities  by 30 September  2021                 </t>
  </si>
  <si>
    <t xml:space="preserve">1. Develop of Terms of reference, Memo and specification for  repair and maintainance of (2) two offices at Mount Frere Disater offices and Maluti Disater offices  and  office of the Executive Mayor by September 2021.    2.Develop of Terms of reference for the maitanance of ablution facilities  by 30 September  2021                                                               </t>
  </si>
  <si>
    <t xml:space="preserve">1. Developed Terms of reference, Memo and specification  for  repairs and maitainance of ANDM offices by September 2021   2.Develop of Terms of reference for the maitanance of ablution facilities  by 30 September  2021                                                                        </t>
  </si>
  <si>
    <t>R800  000.00</t>
  </si>
  <si>
    <t>signed Terms of References, Memo and Specification.</t>
  </si>
  <si>
    <t>Follow up and Monitoring the processes for the appointment of the service provider  by SCM - 30 December 2021</t>
  </si>
  <si>
    <t xml:space="preserve">1.Follow up to SCM  -  logisticts arragements by 30 December 2021                                                  </t>
  </si>
  <si>
    <t xml:space="preserve">1.Approved Terms of References by Bid Specification Committee reccommending adverisement  for repairs and maintanance of Buildings  .   2.Developed of Terms of reference for the maitanance of ablution facilities  by 30 December  2021                                             </t>
  </si>
  <si>
    <t>Approved Terms of References, Memo and Specification.</t>
  </si>
  <si>
    <t>2.Develop of Terms of reference for the Procurement and installation of electric water pumps for backup water storage (connected to water tanks) in each of the 3 blocks in Emaxesibeni Building by 30 March  2022</t>
  </si>
  <si>
    <t xml:space="preserve">2. Develop terms of reference for the procurement and installation of electric water pumps for backup water storage (connected to water tanks) in each of the three (3) blocks in Emaxesibeni Building by 30 March 2022.    </t>
  </si>
  <si>
    <t xml:space="preserve">2.Developed Terms of reference and memo for for the Procurement and installation of electric water pumps for backup water storage (connected to water tanks) in each of the 3 blocks in Emaxesibeni Building by March 2022 </t>
  </si>
  <si>
    <t>R600 000.00.</t>
  </si>
  <si>
    <t>Follow up and Monitoring the processes for the appointment of the service provider  by SCM - 30 June  2022</t>
  </si>
  <si>
    <t>2. Approved Terms of references by Bid Specification Committee recommending advertisement for Procurement and installation of electric water pumps for backup water storage (connected to water tanks) in each of the 3 blocks in Emaxesibeni Building by 30 June   2022.</t>
  </si>
  <si>
    <t xml:space="preserve"> ICT</t>
  </si>
  <si>
    <t>ICT Centre Support and Maintenance</t>
  </si>
  <si>
    <t>6.3.3.4.1</t>
  </si>
  <si>
    <t>6 ICT Centres established</t>
  </si>
  <si>
    <t>7 functional ICT Community Centres in all 4 local municipalities by 30th June 2022</t>
  </si>
  <si>
    <t>7 functional ICT Community Centres</t>
  </si>
  <si>
    <t xml:space="preserve">Monthly site visit Reports </t>
  </si>
  <si>
    <t>ICT Support and Maintenance</t>
  </si>
  <si>
    <t xml:space="preserve">Assessment/ Status Reports on functionality of ICT Community Centres, attendance registers
</t>
  </si>
  <si>
    <t>10.2.3.1</t>
  </si>
  <si>
    <t xml:space="preserve">
7 ICT Community Centres functional at all times</t>
  </si>
  <si>
    <r>
      <rPr>
        <b/>
        <sz val="11"/>
        <rFont val="Arial"/>
        <family val="2"/>
      </rPr>
      <t>Personnel:</t>
    </r>
    <r>
      <rPr>
        <sz val="11"/>
        <rFont val="Arial"/>
        <family val="2"/>
      </rPr>
      <t xml:space="preserve"> 
ICT Centres Administrators
Desktop Engineers
ICT Manager
Logistics:
Attendance Registers
Transportation
</t>
    </r>
  </si>
  <si>
    <t xml:space="preserve">Monthly  Assessments of ICT centres
compilation of Assessment/ Status Reports on functionality of ICT Community Centres
</t>
  </si>
  <si>
    <t xml:space="preserve">7 ICT Community Centres functional at all times
</t>
  </si>
  <si>
    <t>Number of ICT Community Centres functional at all times</t>
  </si>
  <si>
    <t xml:space="preserve">Assessment/ Status Reports on functionality of ICT Community Centres
</t>
  </si>
  <si>
    <t>7 ICT Community Centres functional at all times</t>
  </si>
  <si>
    <r>
      <rPr>
        <b/>
        <sz val="11"/>
        <rFont val="Arial"/>
        <family val="2"/>
      </rPr>
      <t xml:space="preserve">Personnel: </t>
    </r>
    <r>
      <rPr>
        <sz val="11"/>
        <rFont val="Arial"/>
        <family val="2"/>
      </rPr>
      <t xml:space="preserve">
ICT Centres Administrators
Desktop Engineers
ICT Manager
ICT Governance Committee
Logistics:
Attendance Registers
Transportation
</t>
    </r>
  </si>
  <si>
    <t xml:space="preserve">Monthly Assessments to ICT centres
compilation of Assessment/ Status Reports on functionality of ICT Community Centres
</t>
  </si>
  <si>
    <t xml:space="preserve"> 7 ICT Community Centres functional at all times
</t>
  </si>
  <si>
    <t>7 ICT Community Centres functional at all times  /</t>
  </si>
  <si>
    <t xml:space="preserve">Personnel: 
ICT Centres Administrators
Desktop Engineers
ICT Manager
ICT Governance Committee
Logistics:
Attendance Registers
Transportation
</t>
  </si>
  <si>
    <t>Monthly Assessments to ICT centres
compilation of Assessment/ Status Reports on functionality of ICT Community Centres</t>
  </si>
  <si>
    <t xml:space="preserve">7 ICT Community Centres functional at all times  </t>
  </si>
  <si>
    <t xml:space="preserve"> Number of ICT Community Centres functional at all times</t>
  </si>
  <si>
    <t>ICT</t>
  </si>
  <si>
    <t>Establishment of ICT Community Centre</t>
  </si>
  <si>
    <t>6.3.3.4.5</t>
  </si>
  <si>
    <t>7 ICT Community Centre Established</t>
  </si>
  <si>
    <t>1 New ICT Community Centre Established By 30 June 2022</t>
  </si>
  <si>
    <t>1 New ICT Community Centre Established</t>
  </si>
  <si>
    <t>ICT Community Centre Establisment (50700/151)</t>
  </si>
  <si>
    <t xml:space="preserve">Terms of Reference, Invoice, Delivery Note, Close out report Completion Certificate
</t>
  </si>
  <si>
    <t>Number of new ICT Community centre established</t>
  </si>
  <si>
    <t xml:space="preserve">                  11.3.3.3.5</t>
  </si>
  <si>
    <t>Development of Terms of Reference by 30 September 2021</t>
  </si>
  <si>
    <r>
      <rPr>
        <b/>
        <sz val="11"/>
        <color rgb="FF000000"/>
        <rFont val="Arial"/>
        <family val="2"/>
      </rPr>
      <t>Personnel:</t>
    </r>
    <r>
      <rPr>
        <sz val="11"/>
        <color rgb="FF000000"/>
        <rFont val="Arial"/>
        <family val="2"/>
      </rPr>
      <t xml:space="preserve">
Project Manager
Network Administrator
ICT Manager                        ICT Governance Officer
</t>
    </r>
  </si>
  <si>
    <t>Development of Terms of Reference</t>
  </si>
  <si>
    <t xml:space="preserve">Signed Terms of Reference </t>
  </si>
  <si>
    <t>Number of ToRs developed</t>
  </si>
  <si>
    <t>0 new ICT Community centre established by 31 December 2021</t>
  </si>
  <si>
    <r>
      <rPr>
        <b/>
        <sz val="11"/>
        <color rgb="FF000000"/>
        <rFont val="Arial"/>
        <family val="2"/>
      </rPr>
      <t>Personnel:</t>
    </r>
    <r>
      <rPr>
        <sz val="11"/>
        <color rgb="FF000000"/>
        <rFont val="Arial"/>
        <family val="2"/>
      </rPr>
      <t xml:space="preserve">
Project Manager
Network Administrator
ICT Manager
ICT Governance Officer
</t>
    </r>
  </si>
  <si>
    <t xml:space="preserve">Submission of Specification to Specification Committee </t>
  </si>
  <si>
    <t>Number of CT Community centre established</t>
  </si>
  <si>
    <t>Approved terms of reference</t>
  </si>
  <si>
    <t xml:space="preserve">Approved Terms of Reference
</t>
  </si>
  <si>
    <t>Advertisement of  new ICT Community centre issued by 31 March 2022</t>
  </si>
  <si>
    <r>
      <rPr>
        <b/>
        <sz val="11"/>
        <color rgb="FF000000"/>
        <rFont val="Arial"/>
        <family val="2"/>
      </rPr>
      <t>Personnel:</t>
    </r>
    <r>
      <rPr>
        <sz val="11"/>
        <color rgb="FF000000"/>
        <rFont val="Arial"/>
        <family val="2"/>
      </rPr>
      <t xml:space="preserve">
Project Manager
Network Administrator
ICT Manager
ICT Governance Officer                                    </t>
    </r>
  </si>
  <si>
    <t>Follow up on procurement processes;</t>
  </si>
  <si>
    <t>Number of ICT Community centre established</t>
  </si>
  <si>
    <t>One advertisement issued for establishment of  new ICT Community centre</t>
  </si>
  <si>
    <t xml:space="preserve"> Copy of Advert
</t>
  </si>
  <si>
    <t>One (1) new ICT Community Centre established by 30 June 2022</t>
  </si>
  <si>
    <r>
      <rPr>
        <b/>
        <sz val="11"/>
        <color rgb="FF000000"/>
        <rFont val="Arial"/>
        <family val="2"/>
      </rPr>
      <t>Personnel:</t>
    </r>
    <r>
      <rPr>
        <sz val="11"/>
        <color rgb="FF000000"/>
        <rFont val="Arial"/>
        <family val="2"/>
      </rPr>
      <t xml:space="preserve">
Project Manager
Network Administrator
ICT Manager
ICT Governance Officer</t>
    </r>
  </si>
  <si>
    <t xml:space="preserve">Set up and Configure ICT Equipment </t>
  </si>
  <si>
    <t>1 new ICT Community centre established</t>
  </si>
  <si>
    <t xml:space="preserve">One new Community  ICT centre established </t>
  </si>
  <si>
    <t>Invoice , closeout report, completion Certificate</t>
  </si>
  <si>
    <t xml:space="preserve"> ICT Licences</t>
  </si>
  <si>
    <t>ICT LICENCES</t>
  </si>
  <si>
    <t>Proof of updated licenses and SLA`s</t>
  </si>
  <si>
    <t>10.2.3.7</t>
  </si>
  <si>
    <t>2 reviewed system control SLAs by 30 September 2021</t>
  </si>
  <si>
    <r>
      <rPr>
        <b/>
        <sz val="11"/>
        <rFont val="Arial"/>
        <family val="2"/>
      </rPr>
      <t xml:space="preserve">Personnel: </t>
    </r>
    <r>
      <rPr>
        <sz val="11"/>
        <rFont val="Arial"/>
        <family val="2"/>
      </rPr>
      <t xml:space="preserve">
Service Providers
Project Managers
ICT Manager
Municipal Manager
Legal Services
</t>
    </r>
  </si>
  <si>
    <t xml:space="preserve">Review any amendments needed to future SLA`s </t>
  </si>
  <si>
    <t xml:space="preserve">2 reviewed signed system control SLAs </t>
  </si>
  <si>
    <t xml:space="preserve">Number of signed system control SLAs </t>
  </si>
  <si>
    <t xml:space="preserve">Munsoft(Vmware, Sysaid, Attix5, Mimecast) 
ELO
</t>
  </si>
  <si>
    <t>3 reviewed system control SLAs by 31 March 2022</t>
  </si>
  <si>
    <t>Review SLA`s and Licenses status; Draft new SLAs</t>
  </si>
  <si>
    <t xml:space="preserve">4 reviewd signed system control SLAs </t>
  </si>
  <si>
    <t xml:space="preserve">Caseware; VIP; Website hosting
</t>
  </si>
  <si>
    <t>1 reviewed system control SLAs by 30 June 2022</t>
  </si>
  <si>
    <r>
      <rPr>
        <b/>
        <sz val="11"/>
        <rFont val="Arial"/>
        <family val="2"/>
      </rPr>
      <t xml:space="preserve">Personnel: </t>
    </r>
    <r>
      <rPr>
        <sz val="11"/>
        <rFont val="Arial"/>
        <family val="2"/>
      </rPr>
      <t xml:space="preserve">
Service Providers
Project Managers
ICT Manager
Municipal Manager
Legal Services</t>
    </r>
  </si>
  <si>
    <t>Review SLA`s and Licenses status</t>
  </si>
  <si>
    <t xml:space="preserve">1 reviewd signed system control SLAs </t>
  </si>
  <si>
    <t>Microsoft</t>
  </si>
  <si>
    <t>Implementation of MCGICTPF Phase 3</t>
  </si>
  <si>
    <t>6.3.3.4.12</t>
  </si>
  <si>
    <t>Strengthen Governance and reduce risk</t>
  </si>
  <si>
    <t xml:space="preserve">90% implementation </t>
  </si>
  <si>
    <t>100% complete implementation of  MCGICTPF Phase 3 by 30 June 2022</t>
  </si>
  <si>
    <t>% complete of Implementation of MCGICTPF Phase 3</t>
  </si>
  <si>
    <t>Two draft Policies ,Invoice, Close Out Report, Completion Certificate</t>
  </si>
  <si>
    <t>.</t>
  </si>
  <si>
    <t>0 MCGICTPF Phase 3  implementation by 30 September 2021</t>
  </si>
  <si>
    <r>
      <rPr>
        <b/>
        <sz val="11"/>
        <color theme="1"/>
        <rFont val="Arial"/>
        <family val="2"/>
      </rPr>
      <t>Personnel:</t>
    </r>
    <r>
      <rPr>
        <sz val="11"/>
        <color theme="1"/>
        <rFont val="Arial"/>
        <family val="2"/>
      </rPr>
      <t xml:space="preserve">
Project Manager
ICT Manager
PSC
ICTGC
</t>
    </r>
  </si>
  <si>
    <t xml:space="preserve">Assessment and Implementation of POPIA  by 30/09/2021 </t>
  </si>
  <si>
    <t>Assessment report</t>
  </si>
  <si>
    <t>% of report submitted</t>
  </si>
  <si>
    <t>0 MCGICTPF Phase 3  implementation by 31 December 2021</t>
  </si>
  <si>
    <t>Develop Policies to support successful implementation of POPIA and align with integrated continuous improvement systems in MCGICTPF Phase 3 and ICT Strategy of the municipality   by 30/12/2021</t>
  </si>
  <si>
    <t>Draft policies</t>
  </si>
  <si>
    <t>% of draft policies</t>
  </si>
  <si>
    <t xml:space="preserve"> Draft policies </t>
  </si>
  <si>
    <t>0 MCGICTPF Phase 3  implementation by 31 March 2022</t>
  </si>
  <si>
    <t>Develop Data Policies and Strategies Supporting Compliance with POPIA linked to MCGICTPF Phase 3 and ICT Strategy of the municipality</t>
  </si>
  <si>
    <t>2 MCGICTPF Phase 3 Policies develeped by 30 June 2021</t>
  </si>
  <si>
    <r>
      <rPr>
        <b/>
        <sz val="11"/>
        <color theme="1"/>
        <rFont val="Arial"/>
        <family val="2"/>
      </rPr>
      <t>Personnel:</t>
    </r>
    <r>
      <rPr>
        <sz val="11"/>
        <color theme="1"/>
        <rFont val="Arial"/>
        <family val="2"/>
      </rPr>
      <t xml:space="preserve">
Project Manager
ICT Manager
PSC
ICTGC</t>
    </r>
  </si>
  <si>
    <t xml:space="preserve">Closeout Report </t>
  </si>
  <si>
    <t xml:space="preserve">Final submission </t>
  </si>
  <si>
    <t>% of submission</t>
  </si>
  <si>
    <t xml:space="preserve">Draft documents, Close Out Report, Completion Certificate
</t>
  </si>
  <si>
    <t>Customer Care System</t>
  </si>
  <si>
    <t>40% of customer care systems installed by 30th June 2022</t>
  </si>
  <si>
    <t>% customer care systems installed</t>
  </si>
  <si>
    <t>Number of customer care systems installed</t>
  </si>
  <si>
    <t>terms of reference, invoice, closeout report</t>
  </si>
  <si>
    <t>10.2.3.21</t>
  </si>
  <si>
    <t>Development of Terms of References by 30 September 2021</t>
  </si>
  <si>
    <r>
      <rPr>
        <b/>
        <sz val="11"/>
        <rFont val="Arial"/>
        <family val="2"/>
      </rPr>
      <t>Personnel:</t>
    </r>
    <r>
      <rPr>
        <sz val="11"/>
        <rFont val="Arial"/>
        <family val="2"/>
      </rPr>
      <t xml:space="preserve">
Project Manager
Ass Manager Systems Support
ICT Manager
Customer Care</t>
    </r>
  </si>
  <si>
    <t>Development of Terms of References by 31 December 2021</t>
  </si>
  <si>
    <r>
      <rPr>
        <b/>
        <sz val="11"/>
        <rFont val="Arial"/>
        <family val="2"/>
      </rPr>
      <t>Personnel:</t>
    </r>
    <r>
      <rPr>
        <sz val="11"/>
        <rFont val="Arial"/>
        <family val="2"/>
      </rPr>
      <t xml:space="preserve">
Project Manager
Ass Manager Systems Support
ICT Manager
Customer Care                     
</t>
    </r>
  </si>
  <si>
    <t xml:space="preserve"> Number of Terms of reference Approved</t>
  </si>
  <si>
    <t>0 Customer Care System installed by 30 March 2022</t>
  </si>
  <si>
    <t>approved terms of  reference and advert</t>
  </si>
  <si>
    <t>Number of approved terms of reference and copy od advert</t>
  </si>
  <si>
    <t xml:space="preserve"> Copy of advert</t>
  </si>
  <si>
    <t>% Customer Care System installed by 30 June 2022</t>
  </si>
  <si>
    <t xml:space="preserve">Inception meeting and system prototype  </t>
  </si>
  <si>
    <t xml:space="preserve">System prototype and progress report </t>
  </si>
  <si>
    <t xml:space="preserve">System implementation progress report  </t>
  </si>
  <si>
    <t xml:space="preserve"> Inception report and implementation progress report</t>
  </si>
  <si>
    <t>ICT Infrastructure Upgrade</t>
  </si>
  <si>
    <t>6.3.3.4.6</t>
  </si>
  <si>
    <t>1 ICT infrastructure upgraded by 30 June 2022</t>
  </si>
  <si>
    <t>Reliable and stable ICT Services</t>
  </si>
  <si>
    <t>Number of  ICT infrastructure upgraded</t>
  </si>
  <si>
    <t>ICT Infrastructure Upgrade (50700/141)</t>
  </si>
  <si>
    <t xml:space="preserve">Signed Terms of Reference, Invoice,  Close out report and Completion certificate
</t>
  </si>
  <si>
    <t>10.2.3.6</t>
  </si>
  <si>
    <t xml:space="preserve">Development of terms of reference by 30 September 2021
</t>
  </si>
  <si>
    <r>
      <rPr>
        <b/>
        <sz val="11"/>
        <rFont val="Arial"/>
        <family val="2"/>
      </rPr>
      <t>Personnel:</t>
    </r>
    <r>
      <rPr>
        <sz val="11"/>
        <rFont val="Arial"/>
        <family val="2"/>
      </rPr>
      <t xml:space="preserve">
Project Manager
Desktop Engineer
          Network Administrator 
ICT Manager
</t>
    </r>
  </si>
  <si>
    <t xml:space="preserve">Development and Terms of Reference and submit to SCM </t>
  </si>
  <si>
    <t>Signed terms of reference</t>
  </si>
  <si>
    <t xml:space="preserve">Number of terms of reference signed </t>
  </si>
  <si>
    <t xml:space="preserve">0 ICT  infrastructure upgraded by 31 December 2021
</t>
  </si>
  <si>
    <r>
      <rPr>
        <b/>
        <sz val="11"/>
        <rFont val="Arial"/>
        <family val="2"/>
      </rPr>
      <t>Personnel:</t>
    </r>
    <r>
      <rPr>
        <sz val="11"/>
        <rFont val="Arial"/>
        <family val="2"/>
      </rPr>
      <t xml:space="preserve">
Project Manager
Desktop Engineer
          Network Administrator 
ICT Manager
</t>
    </r>
  </si>
  <si>
    <t>Follow up on SCM processess</t>
  </si>
  <si>
    <t>One Approved terms of reference by specification committee</t>
  </si>
  <si>
    <t>Number of  ICT approved terms of reference and advertisment</t>
  </si>
  <si>
    <t xml:space="preserve">Approved Terms of reference 
</t>
  </si>
  <si>
    <t xml:space="preserve">0 ICT infrastructure upgraded by 31 March 2022
</t>
  </si>
  <si>
    <r>
      <rPr>
        <b/>
        <sz val="11"/>
        <rFont val="Arial"/>
        <family val="2"/>
      </rPr>
      <t>Personnel:</t>
    </r>
    <r>
      <rPr>
        <sz val="11"/>
        <rFont val="Arial"/>
        <family val="2"/>
      </rPr>
      <t xml:space="preserve">
Project Manager
Desktop Engineer
          Network Administrator 
ICT Manager                                                                                                                                                              </t>
    </r>
  </si>
  <si>
    <t>Procurement processes</t>
  </si>
  <si>
    <t>One Project Plans and Project team established  by 30/03/2022</t>
  </si>
  <si>
    <t>Number of  Project Team established for infrastructure upgrade project</t>
  </si>
  <si>
    <t xml:space="preserve"> Progress Report
</t>
  </si>
  <si>
    <t xml:space="preserve">Implementation, Monitoring and incident management </t>
  </si>
  <si>
    <t>One Incident management report  by 30/06/2022</t>
  </si>
  <si>
    <t>Number of  ICT  infrastructure upgraded</t>
  </si>
  <si>
    <t xml:space="preserve">Invoice, Close out report
Completion certificate 
</t>
  </si>
  <si>
    <t>DR Centre Establishment</t>
  </si>
  <si>
    <t xml:space="preserve"> by 30 June 2022</t>
  </si>
  <si>
    <t>Number of Fire rated wall</t>
  </si>
  <si>
    <r>
      <rPr>
        <b/>
        <sz val="11"/>
        <color theme="1"/>
        <rFont val="Arial"/>
        <family val="2"/>
      </rPr>
      <t>Personnel:</t>
    </r>
    <r>
      <rPr>
        <sz val="11"/>
        <color theme="1"/>
        <rFont val="Arial"/>
        <family val="2"/>
      </rPr>
      <t xml:space="preserve">
Project Manager
          Network Administrator 
ICT Manager
</t>
    </r>
  </si>
  <si>
    <t>1 terms of reference developed</t>
  </si>
  <si>
    <t xml:space="preserve">0 Fire rated completed by 31 December 2021
</t>
  </si>
  <si>
    <r>
      <rPr>
        <b/>
        <sz val="11"/>
        <color theme="1"/>
        <rFont val="Arial"/>
        <family val="2"/>
      </rPr>
      <t>Personnel:</t>
    </r>
    <r>
      <rPr>
        <sz val="11"/>
        <color theme="1"/>
        <rFont val="Arial"/>
        <family val="2"/>
      </rPr>
      <t xml:space="preserve">
Project Manager
          Network Administrator 
ICT Manager
</t>
    </r>
  </si>
  <si>
    <t>0 Fire rated wall completed</t>
  </si>
  <si>
    <t xml:space="preserve">0 Fire rated completed by 31 March 2022
</t>
  </si>
  <si>
    <r>
      <rPr>
        <b/>
        <sz val="11"/>
        <color theme="1"/>
        <rFont val="Arial"/>
        <family val="2"/>
      </rPr>
      <t>Personnel:</t>
    </r>
    <r>
      <rPr>
        <sz val="11"/>
        <color theme="1"/>
        <rFont val="Arial"/>
        <family val="2"/>
      </rPr>
      <t xml:space="preserve">
Project Manager
          Network Administrator 
ICT Manager                                                                                                                                                              </t>
    </r>
  </si>
  <si>
    <t>0 Fire rated completed</t>
  </si>
  <si>
    <t xml:space="preserve">Number of Fire rated completed </t>
  </si>
  <si>
    <t xml:space="preserve">Inception Report; Progress Report
</t>
  </si>
  <si>
    <t>1 Fire rated completed by 30 June 2022</t>
  </si>
  <si>
    <t>1 Fire rated completed</t>
  </si>
  <si>
    <t>HR and Payroll System</t>
  </si>
  <si>
    <t>One HR and Payroll System installed by 30th June 2022</t>
  </si>
  <si>
    <t>One HR and Payroll  system installed</t>
  </si>
  <si>
    <t>Number of Payroll system installed</t>
  </si>
  <si>
    <r>
      <rPr>
        <b/>
        <sz val="11"/>
        <rFont val="Arial"/>
        <family val="2"/>
      </rPr>
      <t>Personnel:</t>
    </r>
    <r>
      <rPr>
        <sz val="11"/>
        <rFont val="Arial"/>
        <family val="2"/>
      </rPr>
      <t xml:space="preserve">
Project Manager
Ass Manager Systems
ICT Manager                    
</t>
    </r>
  </si>
  <si>
    <t xml:space="preserve">Submission to Specification Committee;                </t>
  </si>
  <si>
    <t>01 HR and  Payroll System installed by 30 March 2022</t>
  </si>
  <si>
    <r>
      <rPr>
        <b/>
        <sz val="11"/>
        <rFont val="Arial"/>
        <family val="2"/>
      </rPr>
      <t>Personnel:</t>
    </r>
    <r>
      <rPr>
        <sz val="11"/>
        <rFont val="Arial"/>
        <family val="2"/>
      </rPr>
      <t xml:space="preserve">
Project Manager
Ass Manager Systems
ICT Manager</t>
    </r>
  </si>
  <si>
    <t xml:space="preserve">System implementation activities  </t>
  </si>
  <si>
    <t xml:space="preserve">Implementation Report, Signed SLA </t>
  </si>
  <si>
    <t xml:space="preserve">Signed SLA, closeout report </t>
  </si>
  <si>
    <t>100.000</t>
  </si>
  <si>
    <t xml:space="preserve"> Invoice, closeout report </t>
  </si>
  <si>
    <t>01 HR and Payroll System by 30 June 2022</t>
  </si>
  <si>
    <t>Continuous monitoring of system functionalit</t>
  </si>
  <si>
    <t>System Logs report</t>
  </si>
  <si>
    <t>logs report</t>
  </si>
  <si>
    <t>Human Resources Management</t>
  </si>
  <si>
    <t xml:space="preserve">Municipal Transformation and Organizational development </t>
  </si>
  <si>
    <t>OCCUPATIONAL HEALTH AND SAFETY</t>
  </si>
  <si>
    <t>6.3.3.2.2</t>
  </si>
  <si>
    <t xml:space="preserve">Optimise systems administration and operating procedures </t>
  </si>
  <si>
    <t>50 OHS inspections and safety Audits conducted</t>
  </si>
  <si>
    <t xml:space="preserve">60 Occupational Safety and Healthy Inspections, Audits and 12 reports submitted by 30 June 2022    </t>
  </si>
  <si>
    <t>60 Occupational Safety and Healthy Inspections, Audits conducted and reports submitted</t>
  </si>
  <si>
    <t xml:space="preserve">Number of Occupational Safety and Healthy Inspections, Audits conducted and reports submitted      </t>
  </si>
  <si>
    <t>HRM/OCCUPATIONAL HEALTH AND SAFETY</t>
  </si>
  <si>
    <t>Site   inspection reports , sites attendance registeres and list of SHE reps</t>
  </si>
  <si>
    <t>10.2.2.2</t>
  </si>
  <si>
    <t xml:space="preserve">1. 15 Occupational Safety and Healthy Inspections  conducted by 30 September 2021.    2. . Three monthly OHS inspection Reports submitted by 30 September 2021.                    3. Number compliance notices issued.      </t>
  </si>
  <si>
    <r>
      <rPr>
        <b/>
        <sz val="11"/>
        <rFont val="Arial"/>
        <family val="2"/>
      </rPr>
      <t>Personnel:</t>
    </r>
    <r>
      <rPr>
        <sz val="11"/>
        <rFont val="Arial"/>
        <family val="2"/>
      </rPr>
      <t xml:space="preserve">
Employee  Wellness officers
Manger: HRM</t>
    </r>
  </si>
  <si>
    <t>Visit sites for inspections and audits at the following sites:
1. Mbizana, 2 Matatiele, 3 Mount Frere , 4 Ntabankulu and  with Main offices                    Writing of audit montly report</t>
  </si>
  <si>
    <t>1. 15  Occupational Safety and Healthy Inspections conducted and  implimentation of OHS Audits .                                       Safety Audit report submitted                                Health and Safety Reps trained .</t>
  </si>
  <si>
    <t xml:space="preserve">Number of Occupational Safety and Healthy Inspections, Audits conducted and  three reports submitted   . </t>
  </si>
  <si>
    <t xml:space="preserve">1. Site Inspection Report,  
2. Attendance OHS inspection monthly reports.
</t>
  </si>
  <si>
    <t>1. 15 Occupational Safety and Healthy Inspections and conducted   by 30 December 2021.                                       2. Three monthly OHS inspection Reports submitted by 30 December 2021.                     3. Number compliance notices submitted</t>
  </si>
  <si>
    <t>Personnel:
Employee  Wellness officers
Manger: HRM</t>
  </si>
  <si>
    <t xml:space="preserve">1. 15 Occupational Safety and Healthy Inspections and Audits conducted       2. Safety Audit report submitted </t>
  </si>
  <si>
    <t xml:space="preserve">Number of Occupational Safety and Healthy Inspections, Audits conducted and  three reports submitted   </t>
  </si>
  <si>
    <t xml:space="preserve">1. Site Inspection report,        2. Attendance OHS inspection monthly reports ,  3.  OHS compiance Reports. 
</t>
  </si>
  <si>
    <t xml:space="preserve">1. 15 Occupational Safety and Healthy Inspections  conducted by 31 of March 2022.                                                           2. Three monthly OHS inspection Reports submitted by 30 March 2022.                    3. Number compliance notices issued. </t>
  </si>
  <si>
    <r>
      <rPr>
        <b/>
        <sz val="11"/>
        <rFont val="Arial"/>
        <family val="2"/>
      </rPr>
      <t>Personnel:</t>
    </r>
    <r>
      <rPr>
        <sz val="11"/>
        <rFont val="Arial"/>
        <family val="2"/>
      </rPr>
      <t xml:space="preserve">
Senior OHS &amp; Welness officer
Manger: HRM</t>
    </r>
  </si>
  <si>
    <t xml:space="preserve">Visit sites for inspections and audits at the following sites:
1. Mbizana, 2 Matatiele, 3 Mount Frere , 4 Ntabankulu and  with Main offices                    Writing of audit montly report
</t>
  </si>
  <si>
    <t xml:space="preserve">1. 15 Occupational Safety and Healthy Inspections and Audits conducted.            2. Audit report submitted.     3. Findings attended and reported </t>
  </si>
  <si>
    <t xml:space="preserve">Number of Occupational Safety and Healthy Inspections, Audits conducted and three reports submitted   </t>
  </si>
  <si>
    <r>
      <rPr>
        <sz val="11"/>
        <rFont val="Arial"/>
        <family val="2"/>
      </rPr>
      <t xml:space="preserve">Site Inspection  reports and attendance register . Attendance OHS inspection monthly reports ,OHS compiance Reports. </t>
    </r>
    <r>
      <rPr>
        <sz val="11"/>
        <color rgb="FFFF0000"/>
        <rFont val="Arial"/>
        <family val="2"/>
      </rPr>
      <t xml:space="preserve">
</t>
    </r>
  </si>
  <si>
    <t>1. 15 Occupational Safety and Healthy Inspections and Audits conducted by 30 June 2022                                                   2.  Three monthly OHS inspection Reports submitted by 30 March 2022.                        3 .Number compliance notices issued .                                        4 Servicing of Fire extingushers conducted by 30 June 2022</t>
  </si>
  <si>
    <t xml:space="preserve">1. 15 Occupational Safety and Healthy Inspections and Audits conducted.            2. Audit report submitted.     </t>
  </si>
  <si>
    <t xml:space="preserve">Number of Occupational Safety and Healthy Inspections, Audits conducted and three reports submitted    </t>
  </si>
  <si>
    <t>200 00,00</t>
  </si>
  <si>
    <t xml:space="preserve">Site Inspection  reports and attendance register . Attendance OHS inspection monthly reports ,OHS compiance Reports. </t>
  </si>
  <si>
    <t>Municipal Transformation and Organizational development</t>
  </si>
  <si>
    <t xml:space="preserve">Employee Wellness </t>
  </si>
  <si>
    <t>6.3.3.2.3</t>
  </si>
  <si>
    <t>Develop Employee Wellness Programmes to improve productivity of staff</t>
  </si>
  <si>
    <t xml:space="preserve">Five awareness programm   </t>
  </si>
  <si>
    <t>Four Employee Wellness  awareness programmes conducted by 30 June 2020</t>
  </si>
  <si>
    <t>Four Employee Wellness  awareness programmes conducted</t>
  </si>
  <si>
    <t>Number of Employee Wellness  awareness programmes conducted</t>
  </si>
  <si>
    <t>HRM/Employee Wellness</t>
  </si>
  <si>
    <t xml:space="preserve">Invites and  Attendance Registers
</t>
  </si>
  <si>
    <t>10.2.2.3</t>
  </si>
  <si>
    <t xml:space="preserve">1. One (1)  Employee Wellness  (Heritage event) conducted by 30 September 2021.    2.Number of employees enrolled for EAP.                      3. Facilitate appointment of service provider to do screening in all municipal offices,                                        4. Facilitate appointment of service provider to procure santitizers,                      </t>
  </si>
  <si>
    <t>Wellness staff and management;                                                         logictics                                                                                                      and computer equipment</t>
  </si>
  <si>
    <t>finalise logistics for  Heritage event, compile close out report</t>
  </si>
  <si>
    <t xml:space="preserve">1 Employee Wellness  awareness programmes organised ( Heritage event) </t>
  </si>
  <si>
    <t>1 x Employee Wellness  awareness programmes conducted</t>
  </si>
  <si>
    <t>1. Invites                                      2. attendance registers,        3. Close out report and invoices                                 4. Number of Welness REFERAL DONE BY 30 September 2020.</t>
  </si>
  <si>
    <t xml:space="preserve">1. One (1) employee wellness  Conducted by 30 December 2021.                                                          2.Facilitate  apointment of service provider  to supply sanitisers.
                                                                                                                                                                                                                      </t>
  </si>
  <si>
    <t>Wellness staff and management;                                                          logictics                                                                                                                  and computer equipment</t>
  </si>
  <si>
    <t xml:space="preserve"> compile close out report, circulating invites and arranging all the necessary logistics.</t>
  </si>
  <si>
    <t>1 Employee Wellness  awareness programme conducted  by 30 December 2021</t>
  </si>
  <si>
    <t>One Employee Wellness  awareness programmes conducted</t>
  </si>
  <si>
    <t xml:space="preserve"> 1. Wellness invite and Attendance Register.            2. Number of Welness referral  done by 31 December 2020
</t>
  </si>
  <si>
    <t xml:space="preserve">1. One (1) Health  employee wellness in house   conducted by 31 March 2022.                                               </t>
  </si>
  <si>
    <t xml:space="preserve">compile close out report, circulating invites and arranging all the necessary logistics. </t>
  </si>
  <si>
    <t xml:space="preserve">1 Employee Wellness   programme organised (in house) </t>
  </si>
  <si>
    <t>one Employee Wellness  awareness programmes conducted</t>
  </si>
  <si>
    <t xml:space="preserve"> 1. Wellness invite and Attendance Register. Number 2. of welness referals conducted by 31 March 2021. 
</t>
  </si>
  <si>
    <t xml:space="preserve">1. One (1) employee wellness awareness programme conducted by 30 June 2022       2. Medical examination and immunisation conducted by 30 June 2022.                                                                               </t>
  </si>
  <si>
    <t>compile close out report, circulating invites and arranging all the necessary logistics.</t>
  </si>
  <si>
    <t xml:space="preserve">1 Employee Wellness  awareness programme conducted </t>
  </si>
  <si>
    <t xml:space="preserve"> 1. Wellness invite and Attendance Register.               2. Number of Welness referal conducted by 30 June 2021</t>
  </si>
  <si>
    <t>Monitoring of Human Resources Management and Development Policies</t>
  </si>
  <si>
    <t>6.3.3.2.4</t>
  </si>
  <si>
    <t xml:space="preserve">Optimise systems, administration and operating procedures   </t>
  </si>
  <si>
    <t xml:space="preserve">4 Adopted HRM policies by Council   </t>
  </si>
  <si>
    <t>25 reviewed HRM policies adopted by Council  by 31 May 2022</t>
  </si>
  <si>
    <t xml:space="preserve">25 reviewed HRM policies presented to employees </t>
  </si>
  <si>
    <t>Number of  reviewed HRM policies</t>
  </si>
  <si>
    <t>HRM/Policy Development</t>
  </si>
  <si>
    <t>Reviewed Policies; Council Resolution(s)</t>
  </si>
  <si>
    <t xml:space="preserve">SDBIP R+A56:H60eference </t>
  </si>
  <si>
    <t>10.2.2.4</t>
  </si>
  <si>
    <t xml:space="preserve">1. Monitoring the implementation of HRM and D policies by 30 September 2021..  </t>
  </si>
  <si>
    <r>
      <rPr>
        <b/>
        <sz val="11"/>
        <rFont val="Arial"/>
        <family val="2"/>
      </rPr>
      <t>Personnel:</t>
    </r>
    <r>
      <rPr>
        <sz val="11"/>
        <rFont val="Arial"/>
        <family val="2"/>
      </rPr>
      <t xml:space="preserve">
Project Manger
Manger: HRM</t>
    </r>
  </si>
  <si>
    <t>HRM &amp; D policies monitored on daily basis.</t>
  </si>
  <si>
    <t>HRM &amp; D policies implemented and  monitored</t>
  </si>
  <si>
    <t>Number of HRM policies monitored</t>
  </si>
  <si>
    <t xml:space="preserve">compiance memo
</t>
  </si>
  <si>
    <t>1. Continous Monitoring of the implementation of HRM and D policies by December 2021         Policy roll out session conducted by 31 December 2021</t>
  </si>
  <si>
    <t>conducting Policy roll out monitored , drafting invites.</t>
  </si>
  <si>
    <t xml:space="preserve">HRM &amp; D policies implemented and  monitored                                    2. Policies presented to municipal employees. </t>
  </si>
  <si>
    <t xml:space="preserve">Number of policy roll out sessions conducted </t>
  </si>
  <si>
    <t>Attendance Registers &amp;Compiance mem</t>
  </si>
  <si>
    <t>1. Facilitaion of HRM &amp; D policy review in preparation for the  next finanacial year 20/22.</t>
  </si>
  <si>
    <t xml:space="preserve">HRM &amp; D policies monitored on daily basis. </t>
  </si>
  <si>
    <t xml:space="preserve">Number of HRM &amp; D Policies reviewed </t>
  </si>
  <si>
    <t xml:space="preserve">Policy review template   Reports . Compiance memo
</t>
  </si>
  <si>
    <t>1. Submitting  reviewed HRM policies  to CPS Standing for adoption to the Council by 30 June 2022.</t>
  </si>
  <si>
    <t xml:space="preserve">Number of HRM &amp; D policies submitted for adoption. </t>
  </si>
  <si>
    <t xml:space="preserve">report to Standing Committee CPS  . Compiance memos
</t>
  </si>
  <si>
    <t>Carrer Exhibition</t>
  </si>
  <si>
    <t>6.3.3.2.5</t>
  </si>
  <si>
    <t xml:space="preserve">3 Carrer Exhibition  participated in Local Municipalties </t>
  </si>
  <si>
    <t>3 Local Municipalities assisted in conducting Career exhibitions</t>
  </si>
  <si>
    <t>Number of Local  Municipalities assisted in conducting Carrer Exhibitions.</t>
  </si>
  <si>
    <t>R151 487.48</t>
  </si>
  <si>
    <t xml:space="preserve">Monitoring the implementation of HRM and D policies by 30 September 2021..  </t>
  </si>
  <si>
    <t>Facilitaion of HRM &amp; D policy review in preparation for the  next finanacial year 20/22.</t>
  </si>
  <si>
    <t>Submitting  reviewed HRM policies  to CPS Standing for adoption to the Council by 30 June 2022.</t>
  </si>
  <si>
    <t>Individually Municipal Performance  Management Sysytem</t>
  </si>
  <si>
    <t>6.3.3.3.6</t>
  </si>
  <si>
    <t xml:space="preserve">Increase the performance and efficiency level    </t>
  </si>
  <si>
    <t xml:space="preserve">One formal assessments conducted </t>
  </si>
  <si>
    <t>Two formal  reviewes organised for both permanent and 5 year fixed term contract  employees by 30th June 2022</t>
  </si>
  <si>
    <t xml:space="preserve"> All permanent employees and five fixed term contract Managers evaluated in PMS by 30 June 2022</t>
  </si>
  <si>
    <t>Number of assessments reveiws organised</t>
  </si>
  <si>
    <t>HRM/Municipal Performance  Management Sysytem</t>
  </si>
  <si>
    <t xml:space="preserve">Signed performance agreements, Assessments reports, Approved performance plan, schedule for assessments.
</t>
  </si>
  <si>
    <t>10.2.2.6</t>
  </si>
  <si>
    <t xml:space="preserve">1. Managing the submission of Performance Agreements by all  fixed term contract Managers by 31 July 2021.               
 2. Managing submission of  performance plans submitted by permanent employees by 31 July 2019.                                                                                                                                                                                                                                                 3.  Arranging sittings of Annual assessments  review for 2019/20 FY by September 2021.                                      5. Issuing  All or Nothing Certificate for 2019/20 Annual Outstanding Performance to the leading Department in Individual PMS.  
                                                                                     </t>
  </si>
  <si>
    <t xml:space="preserve">Performance Management Policy,  PMS Committee and Staff  </t>
  </si>
  <si>
    <t xml:space="preserve">1. Facilitating the process of submitting  PAs.                                                              2.  PAs of MM and HODs place on wesbite by 10 Aug 2021.
3. PAs of the MM and of HOD’s submitted to Cogta.by 10 Aug 2021.                                                                                                    4.Annual Performance Reports submitted by all employees by December 2021                                                        </t>
  </si>
  <si>
    <t xml:space="preserve">1.  All PAs 2019/20 FY for managers  finalised by 31 July 2021                                                               2.  PAs of MM and HODs placed on wesbite by 10 Aug 2021
3. PAs of the MM and of HOD’s submitted to Cogta.by 10 Aug 2021
y                             </t>
  </si>
  <si>
    <t xml:space="preserve">Number of  performance agreements submitted by employees. </t>
  </si>
  <si>
    <t xml:space="preserve">Copy of Signed performance agreement / perormance plan ,  Assessments schedule and copy of All or Nothing Certificate </t>
  </si>
  <si>
    <t>Coordinating Municipal Employee Performance Appraisal.</t>
  </si>
  <si>
    <t xml:space="preserve">Performance Management Policy,  PMS Committee and Staff </t>
  </si>
  <si>
    <t xml:space="preserve">Performance Rewiew Administration       
Coordinating the processes of procuring employeeexcellence awards for outstanding performance. </t>
  </si>
  <si>
    <t xml:space="preserve">Performance Rewiew Administration
</t>
  </si>
  <si>
    <t>Municipal Employee Performance appraisal done.</t>
  </si>
  <si>
    <t xml:space="preserve"> Invitations and schedule            </t>
  </si>
  <si>
    <t xml:space="preserve">Arranging sittings of Mid term assessments  2020/21  FY review for  all employees.                                   2.Issuing  All or Nothing Certificate for 2020/21 Mid Terml Outstanding Performance to the leading Department in Individual PMS.  </t>
  </si>
  <si>
    <t xml:space="preserve">1. Mid term assessments and Performance Reports completed by 28 Feb 2020                                                                                                                                                                                            </t>
  </si>
  <si>
    <t xml:space="preserve">1. Mid term assessments and Performance Reports completed by 28 Feb 2020                                                                                          </t>
  </si>
  <si>
    <t>Number of assessments reviews arranged</t>
  </si>
  <si>
    <t xml:space="preserve">Invites andschedule for assessments arranged and copy of ALL or Nothing Certificate issued. </t>
  </si>
  <si>
    <t>1. Developing Performance Agreement Tamplate for the next financial Year 2021/22. 2. Implement IPMS Assessments outcomes.</t>
  </si>
  <si>
    <t xml:space="preserve">1. Preparation of PA’s template for 2021/222FY.               </t>
  </si>
  <si>
    <t xml:space="preserve">Template of Performance Agreement developed and circulated. 
 </t>
  </si>
  <si>
    <t xml:space="preserve">eport of employees submitted performance agreement. </t>
  </si>
  <si>
    <t xml:space="preserve">Human Resource Management </t>
  </si>
  <si>
    <t>A  capable  and  financially  viable  institution.</t>
  </si>
  <si>
    <t>QUALITY ASSURANCE ORGANOGRAM</t>
  </si>
  <si>
    <t>6.3.3.3.7</t>
  </si>
  <si>
    <t xml:space="preserve">Layer </t>
  </si>
  <si>
    <t>Ensure alignment of departmental functions with functional structure to optimise human resources deployment across the institution.</t>
  </si>
  <si>
    <t xml:space="preserve">One organogram reviewed and adopted  </t>
  </si>
  <si>
    <t>1 reviewed organogram sent to the Council  for adoption by 30 June 2021</t>
  </si>
  <si>
    <t>1 reviewed organogram sent to Council for adoption</t>
  </si>
  <si>
    <t xml:space="preserve"> Number of reviewed organograms sent to Council for adoption</t>
  </si>
  <si>
    <t>CPS/Organogram Review</t>
  </si>
  <si>
    <t>Draft of the Reviewed organogram;</t>
  </si>
  <si>
    <t>10.2.2.7</t>
  </si>
  <si>
    <t>Facilitation of appointment of service provider to conduct organisational  structure workstudy</t>
  </si>
  <si>
    <t>terms of reference  developed.</t>
  </si>
  <si>
    <t xml:space="preserve">terms of reference drafted and approved  specification committee </t>
  </si>
  <si>
    <t xml:space="preserve">organisational structure for 2021/22 drafted and ready for submission  by 30 April 2022 </t>
  </si>
  <si>
    <t xml:space="preserve">one reviewed organogram  </t>
  </si>
  <si>
    <t>1.  Consultation with departments  by 31 March 2022 for oeganogramme review.</t>
  </si>
  <si>
    <t xml:space="preserve">Adopted Organogram;
All HOD’s
Labour Component
All employees 
</t>
  </si>
  <si>
    <t xml:space="preserve">Consultation processes  </t>
  </si>
  <si>
    <t>Organisational structure for 20/21 drafted and ready for submission by 30 April 2022</t>
  </si>
  <si>
    <t xml:space="preserve">One reviewed organogram  </t>
  </si>
  <si>
    <t xml:space="preserve">Invitations for consultations </t>
  </si>
  <si>
    <t>1. Reviewed organogram submitted to council for adoption by the  Council by 30 June 2022</t>
  </si>
  <si>
    <t xml:space="preserve">Submitting drafted organogram to council </t>
  </si>
  <si>
    <t>1 reviewed organogram  submitted to the Council</t>
  </si>
  <si>
    <t xml:space="preserve"> Legal complaint report organogram by 30 June 2022</t>
  </si>
  <si>
    <t xml:space="preserve"> Number of reviewed organograms submitted to the Council for adoption</t>
  </si>
  <si>
    <t>Drafted  organogram and proof of submission to the Standing Committee</t>
  </si>
  <si>
    <t xml:space="preserve">Human Resoureces Management </t>
  </si>
  <si>
    <t>Municipal Transformation and Organisational Development</t>
  </si>
  <si>
    <t>Ensuring Sound Labour Relations</t>
  </si>
  <si>
    <t xml:space="preserve">Employee relations matters/ Legal </t>
  </si>
  <si>
    <t>6.3.3.3.8</t>
  </si>
  <si>
    <t xml:space="preserve">Enhanced and hamonised Labour Relations Environment </t>
  </si>
  <si>
    <t>12 Local Labour Forum meetings organised by 30th June 2021</t>
  </si>
  <si>
    <t>12 Local Labour Forum meetings organised</t>
  </si>
  <si>
    <t>Number of Local Labour Forum meetings organised</t>
  </si>
  <si>
    <t>Labour Relations</t>
  </si>
  <si>
    <t>Notice, attendance registers</t>
  </si>
  <si>
    <t>Quarter</t>
  </si>
  <si>
    <t>Quartely Targets</t>
  </si>
  <si>
    <t>Quartely inputs</t>
  </si>
  <si>
    <t>Quartely Activities</t>
  </si>
  <si>
    <t>Quartely Ouput</t>
  </si>
  <si>
    <t>QUARTELY key Performance</t>
  </si>
  <si>
    <t>MSCOA Amount(QUARTELY)</t>
  </si>
  <si>
    <t>Quartely (means of verification</t>
  </si>
  <si>
    <t>10.2.2.8</t>
  </si>
  <si>
    <t>1.Three  LLF meetings organised by 30  September 2021.                                          2. when necessary .                      3. One Induction organised by 30 September 2021</t>
  </si>
  <si>
    <t xml:space="preserve">LLF Members , Staff and Labour Regulations </t>
  </si>
  <si>
    <t xml:space="preserve">arranging LLF Meetings           writing memo request for printing of the service chater </t>
  </si>
  <si>
    <t xml:space="preserve">Three LLF Meetings organised                                Service Chater plaaced on Municipal Premises for transperancy </t>
  </si>
  <si>
    <t xml:space="preserve">Number of LLF Meetings organised </t>
  </si>
  <si>
    <t>Invites , Copy of  memo or email, attendance registers</t>
  </si>
  <si>
    <t>1. Three  LLF meetings organised    by 31 December 2021.                                                2. Number  of employee relations  matters attended              3 One Labour Relations  Training conducted by 31 December 2021.                      4. One induction held by 31 December 2021.</t>
  </si>
  <si>
    <t>arranging LLF Meetings</t>
  </si>
  <si>
    <t xml:space="preserve">Three LLF Meetings organised </t>
  </si>
  <si>
    <t xml:space="preserve">Number of LLF Meetings orhanised </t>
  </si>
  <si>
    <t>Invites , attendance Register</t>
  </si>
  <si>
    <t>1. Three LLF meetings organised by 31 March 2022                 2.  Number  of employee relations  matters attended                3 One induction held by 31 March 2022</t>
  </si>
  <si>
    <t>LLF Members , Staff and Labour Regulations</t>
  </si>
  <si>
    <t>Compliance with legislation and collective agreements</t>
  </si>
  <si>
    <t>Invites , Attendance Register</t>
  </si>
  <si>
    <t>1. Three  LLF meetings organised                                  2. Number  of employee relations  matters attended .      3. One Labour Relations Training conducted by 30 June 2022. 4 One induction held by 30 June 2022</t>
  </si>
  <si>
    <t>Three LLF Meetings organised agreements</t>
  </si>
  <si>
    <t xml:space="preserve">Job Evaluation </t>
  </si>
  <si>
    <t>6.3.3.3.10</t>
  </si>
  <si>
    <t>Increase performance and efficiency levels</t>
  </si>
  <si>
    <t xml:space="preserve">245 job descriptions evaluated  </t>
  </si>
  <si>
    <t>150 job descriptions evaluated by the District Job Evaluation Unit by 30 June 2022</t>
  </si>
  <si>
    <t>150 job descriptions evaluated by the District Job Evaluation Unit</t>
  </si>
  <si>
    <t>Number of job descriptions evaluated by the District Job Evaluation Unit</t>
  </si>
  <si>
    <t>HRM/District Job Evaluation</t>
  </si>
  <si>
    <t>Attendance registers , Minutes of meetings, Outcome Reports</t>
  </si>
  <si>
    <t>10.2.2.10</t>
  </si>
  <si>
    <t xml:space="preserve">1.Arranging  the process of developing all Job Discriptions of the Office of the MM as per the adopted structure.               2. Coordinating Special Job Evaluation Session  for ANDM Job Descriptions to be evaluated .                                 3. Submitting of approved JD's by the District Committee to the Provincial Audit Committee.                                  4.Coordinating District Job Evalution Session for evaluating Job Descriptions depending on the submitted JD's by Locals. </t>
  </si>
  <si>
    <t xml:space="preserve">Job descriptions from ANDM Municipality for evaluation; Job evaluation administrators, Chairperson of District Job Evaluation Committee Job evaluation Policy, PAC and SALGA </t>
  </si>
  <si>
    <t xml:space="preserve">Three district evaluation meetings arranged.                   Audting Job Discriptions submitted by Local Municipalities,  Developing ANDM Job descriptions 
</t>
  </si>
  <si>
    <t xml:space="preserve">1Job Discriptions of the Office of the MM developed. .                2. Approved JD's by the District submitted to the PAC. </t>
  </si>
  <si>
    <t>Number of job descriptions evaluated by the District Job Evaluation Committee.</t>
  </si>
  <si>
    <t xml:space="preserve">Outcome Report 
Minutes of meetings 
Attendance Register
</t>
  </si>
  <si>
    <t xml:space="preserve"> 1.Submitting of approved JD's by the District Committee to the Provincial Audit Committee.                                           2.To arrange ANDM special sessions for the purpose of evaluating ANDM job Discription.                                   3.Coordinating District Job Evalution Session for evaluating Job Descriptions depending on the submitted JD's by Locals. </t>
  </si>
  <si>
    <t>Job descriptions from local Municipality and the District for evaluation; administrators, Chairperson of District Job Evaluation Committee Job evaluation Policy, PAC and SALGA</t>
  </si>
  <si>
    <t xml:space="preserve">Three district evaluation meetings arranged.                   Audting Job Discriptions submitted by Local Municipalities,  Developing ANDM Job descriptions 
</t>
  </si>
  <si>
    <t xml:space="preserve"> 1. Approved JD's by the District submitted to the PAC. </t>
  </si>
  <si>
    <t>Number of job descriptions evaluated by the District Job Evaluation Commmittee.</t>
  </si>
  <si>
    <t xml:space="preserve"> 1.Submitting of approved JD's by the District Committee to the Provincial Audit Committee.                                        2. Facilitating license payment of  Duloite  System through SALGA Request.                                                                   3.Coordinating District Job Evalution Session for evaluating Job Descriptions depending on the submitted JD's by Locals. </t>
  </si>
  <si>
    <t xml:space="preserve">Job descriptions from local Municipality and the District for evaluation; administrators, Chairperson of District Job Evaluation Committee Job </t>
  </si>
  <si>
    <t xml:space="preserve">Approved JD's by the District submitted to the PAC. </t>
  </si>
  <si>
    <t>Outcome Report 
Minutes of meetings 
Attendance Register
Invoice from SALGA</t>
  </si>
  <si>
    <t>1.Submitting of approved JD's by the District Committee to the Provincial Audit Committee.                                    2.Coordinating District Job Evalution Session for evaluating Job Descriptions depending on the submitted JD's by Locals.</t>
  </si>
  <si>
    <t xml:space="preserve"> Approved JD's by the District submitted to the PAC. </t>
  </si>
  <si>
    <t>A capable and financially viable institution (4)</t>
  </si>
  <si>
    <t xml:space="preserve">Leave Reconcilliation </t>
  </si>
  <si>
    <t>6.3.3.3.14</t>
  </si>
  <si>
    <t xml:space="preserve">Strenghten Government and reduce risk </t>
  </si>
  <si>
    <t>Leave Administration monitored</t>
  </si>
  <si>
    <t>Four Leave reconcilliation done by 30th June 2022</t>
  </si>
  <si>
    <t xml:space="preserve">Leave reconcilliation monitored </t>
  </si>
  <si>
    <t xml:space="preserve">Number of leave recorn monitored </t>
  </si>
  <si>
    <t xml:space="preserve">HRM/Leave Reconcilliation </t>
  </si>
  <si>
    <t>Leave Reconcilliation Report, proof of e-mails sent to employees</t>
  </si>
  <si>
    <t>MSCOA Amount(QUARTELY</t>
  </si>
  <si>
    <t>10.2.2.14</t>
  </si>
  <si>
    <t>1. Monitoring of   Leaves                                                                                          2. One leave recon  done on  quarterly basis and filled</t>
  </si>
  <si>
    <t xml:space="preserve">Policy, ESS, Supervisors and impersinators, computer  </t>
  </si>
  <si>
    <t xml:space="preserve">1. Monitoring leaves  taken and  applications via ESS                   2. Verify dates and days in  all types of leave applications                                                                            3. Verify signatories on Application.                                                      4. verifyng attendance registers 
</t>
  </si>
  <si>
    <t xml:space="preserve">1. Monitoring leaves  taken and  applications via ESS                         2. Verify dates and days in  all types of leave applications                                                                            3. Verify signatories on Application                                                         4. Circulate leave reconcillation </t>
  </si>
  <si>
    <t xml:space="preserve">Number of leave recon monitored </t>
  </si>
  <si>
    <t xml:space="preserve"> Leave Reconcillation Report</t>
  </si>
  <si>
    <t>1. Monitoring of   Leaves                                                                       2. One leave recon  done on  quarterly basis and filled</t>
  </si>
  <si>
    <t xml:space="preserve">1. Monitoring leaves  taken and  applications via ESS                         2. Verify dates and days in  all types of leave applications                                                                                      3. Verify signatories on Application                                                         4. Circulate leave reconcillation </t>
  </si>
  <si>
    <t>Number of leave recon monitored</t>
  </si>
  <si>
    <t xml:space="preserve">1. Monitoring leaves  taken and  applications via ESS                   2. Verify dates and days in  all types of leave applications                                                                             3. Verify signatories on Application.                                                      4. verifyng attendance registers 
</t>
  </si>
  <si>
    <t xml:space="preserve"> Leave Reconcillation </t>
  </si>
  <si>
    <t>CORPORATE SERVICES - Human Resource Development</t>
  </si>
  <si>
    <t>Human Resources Development</t>
  </si>
  <si>
    <t>Acapable and financially viable institution</t>
  </si>
  <si>
    <t xml:space="preserve">Employment Equity Plan </t>
  </si>
  <si>
    <t>6.3.3.2.1</t>
  </si>
  <si>
    <t>Promote municipal transformation and organisational development</t>
  </si>
  <si>
    <t>Employment Equity report submitted to DOL AND MONITORED</t>
  </si>
  <si>
    <t xml:space="preserve">Prioritizing Appointment of two female coloured in terms of Employment Equity Plan </t>
  </si>
  <si>
    <t xml:space="preserve">Implementation of Employment Equity targets in Terms of Employment Plan </t>
  </si>
  <si>
    <t>1 X  Employment Equity report submitted to DOL</t>
  </si>
  <si>
    <t>HRD/Employment Equity Plan Implementation</t>
  </si>
  <si>
    <t>Annual Employment Equity Report  , Requisition , Advert,  attendance registers</t>
  </si>
  <si>
    <t>Quaterly key Performance Indicator</t>
  </si>
  <si>
    <t>10.2.2.1</t>
  </si>
  <si>
    <t xml:space="preserve">1.One Meeting of the Employment Equity structure by 30 September 
2021
</t>
  </si>
  <si>
    <t>Schedule meetings of the Employment Equity, Employment Equity Committee</t>
  </si>
  <si>
    <t xml:space="preserve">Convene meeting of the Employment Equity structure. </t>
  </si>
  <si>
    <t xml:space="preserve">Employment Equity structure  meeting  held,      Training arranged </t>
  </si>
  <si>
    <t>Number of meetings held</t>
  </si>
  <si>
    <t>Attendance register for the Meeting of the Employment Equity structure</t>
  </si>
  <si>
    <t xml:space="preserve">One Meeting of the Employment Equity structure by 30 December 2021.                  2. Facilitate the process of  Training of Employment Equity  Members </t>
  </si>
  <si>
    <t>Schedule meetings of the Employment Equity</t>
  </si>
  <si>
    <t xml:space="preserve">Convene meeting of the Employment Equity structure.Facilitate training for the committee </t>
  </si>
  <si>
    <t>Employment Equity structure  meeting  held</t>
  </si>
  <si>
    <t>Attendance register for the Meeting of the Employment Equity</t>
  </si>
  <si>
    <t xml:space="preserve">1.Submision of employment Equity Report to DOL by 15 of Januay 2021.
</t>
  </si>
  <si>
    <t xml:space="preserve">Submisssion of EE Report, Employment Equity Committee </t>
  </si>
  <si>
    <t>Online reporting to the Department of Labour on the targets of EE Plan</t>
  </si>
  <si>
    <t>Number of reports submitted to DoL</t>
  </si>
  <si>
    <t>100 000, 00</t>
  </si>
  <si>
    <t>Proof of submitted report, proof of payment</t>
  </si>
  <si>
    <t>One Meeting of the Employment Equity structure by 30 June 2022</t>
  </si>
  <si>
    <t>Convene meeting of the Employment Equity structure</t>
  </si>
  <si>
    <t>EE Plan reviewed</t>
  </si>
  <si>
    <t>Number of Consultative session held.</t>
  </si>
  <si>
    <t xml:space="preserve">Attendance register for the review of the EE Plan.  </t>
  </si>
  <si>
    <t>Skills Programme</t>
  </si>
  <si>
    <t xml:space="preserve">50 training interventions implemented as per Workplace Skills Plan </t>
  </si>
  <si>
    <t>Annual Target</t>
  </si>
  <si>
    <t>60 training intervenitons implemented as per WSP by 30th  April 2022</t>
  </si>
  <si>
    <t xml:space="preserve">60 training interventions implemented  as per WSP </t>
  </si>
  <si>
    <t>Number of trainings conducted as per WSP</t>
  </si>
  <si>
    <t>1 500 000.</t>
  </si>
  <si>
    <t>HRM&amp;D/Skills Programme</t>
  </si>
  <si>
    <t>Annual training Plan, Learner Certificates, Attendance registers,  Proof submission from LGSETA &amp; WSP</t>
  </si>
  <si>
    <t>Quarterly (Means of Verification</t>
  </si>
  <si>
    <t>10  trainings conducted  by  30 Septmber 2021</t>
  </si>
  <si>
    <t xml:space="preserve">1. Prioritise and Present  implementation plan to the training Committee  for quarter 1
2. Issue purchase orders to the appointed training Providers
3. Communicate the training dates with the  appointed/ contracted training Providers 
4. Communicate the training dates with the   beneficiates
</t>
  </si>
  <si>
    <t>1. facilitate the finalisation of appointment of service providers on panel, obtaining of final quotes, etc,  
2.Implentation of WSP Implementation Plan  for Q1 (training of relevant staff). 3.Payment of relevant service providers</t>
  </si>
  <si>
    <t xml:space="preserve">10 trainings conducted </t>
  </si>
  <si>
    <t xml:space="preserve">Number of trainings conducted </t>
  </si>
  <si>
    <t>Orders, Attendance  Registers and approved Memo</t>
  </si>
  <si>
    <t>20  trainings conducted  by  30 December  2021</t>
  </si>
  <si>
    <t xml:space="preserve">1. Prioritise and Present  implementation plan to the training Committee  for quarter 2
2. Issue purchase orders to the appointed training Providers
3. Communicate the training dates with the  appointed/ contracted training Providers 
4. Communicate the training dates with the   beneficiates
</t>
  </si>
  <si>
    <t>obtaining of final quotes from panel service providers, etc,  
implentation of WSP Implementation Plan  for Q2 (training of relevant staff),  payment of relevant service providers</t>
  </si>
  <si>
    <t xml:space="preserve">20 trainings conducted </t>
  </si>
  <si>
    <t>Attendance  Registers</t>
  </si>
  <si>
    <t>15trainings conducted  by  30   March 2022</t>
  </si>
  <si>
    <t xml:space="preserve">1. Correspondences to training Providers 
Correspondences requesting Beneficiaries to be released. 
</t>
  </si>
  <si>
    <t>obtaining of final quotes from panel service providers, etc,  
implentation of WSP Implementation Plan  for Q3 (training of relevant staff),  payment of relevant service providers. Present draft Annual Training Report 2017/18 and WSP Skills Plan for 2018/19 to Traininfg Committee</t>
  </si>
  <si>
    <t>15 trainings conducted</t>
  </si>
  <si>
    <t xml:space="preserve">Number of trainings conducted  </t>
  </si>
  <si>
    <t xml:space="preserve">Attendance  Registers
 certificates </t>
  </si>
  <si>
    <t>15 trainings conducted  by  30  June 2022</t>
  </si>
  <si>
    <t xml:space="preserve">1. Correspondences to training Providers 
Correspondences requesting Beneficiaries to be released. 
2.Presentation of final WSP to the training Committee
</t>
  </si>
  <si>
    <t>obtaining of final quotes from panel service providers, etc,  
implentation of WSP Implementation Plan  for Q4 (training of relevant staff),  payment of relevant service providers, annual to training report submitted to LGSETA</t>
  </si>
  <si>
    <t xml:space="preserve"> Number of trainings conducted </t>
  </si>
  <si>
    <t xml:space="preserve">Attendance  Registers
Annual training report 
training  plan 
certifcates 
proof of WSP submission
</t>
  </si>
  <si>
    <t>Municipal Transformation and Organizational development .</t>
  </si>
  <si>
    <t>External Bursaries scheme</t>
  </si>
  <si>
    <t>14 bursaries awarded to external beneficiaries</t>
  </si>
  <si>
    <t xml:space="preserve">Monitoring of 10  current beneficiaries bursaries and awarding 4 new beneficiaries </t>
  </si>
  <si>
    <t xml:space="preserve">10 Current beneficiries Monitored and 4 awarded </t>
  </si>
  <si>
    <t xml:space="preserve">Number of beniciaries monitored and awarded </t>
  </si>
  <si>
    <t>HRM/External Bursaries</t>
  </si>
  <si>
    <t xml:space="preserve">Advert,  Monitoring report ,  Letter of award, Proof of  Payments 
</t>
  </si>
  <si>
    <t>Quarterly Targets</t>
  </si>
  <si>
    <t xml:space="preserve"> Quarterly Inputs  </t>
  </si>
  <si>
    <t xml:space="preserve">1.Circulating External Bursary advert 
2.  Conducting Bursary Roadshow </t>
  </si>
  <si>
    <t>1. Memos seeking to conduct trips to conduct monitoring of existing beneficiaries</t>
  </si>
  <si>
    <t xml:space="preserve">1. Visits to various tertiary institututions </t>
  </si>
  <si>
    <t xml:space="preserve">1.External Buarsary Roadshow conducted </t>
  </si>
  <si>
    <t xml:space="preserve">Number of beneficiaries monitored and awareded </t>
  </si>
  <si>
    <t>Report on visits made</t>
  </si>
  <si>
    <t xml:space="preserve">1.Four  bursaries awarded to new  external beneficiaries by 31 March 2022
2.  Visits to institutions of higher learning by 31 March 2022 for mornitoring the progress of the students. 
 </t>
  </si>
  <si>
    <t>Receiving, processing and vetting applications</t>
  </si>
  <si>
    <t>Awarding bursaries to  beneficiaries ,  Payment and monitoring of progress in respect of employees using study grant for their studies by 31 March 2022</t>
  </si>
  <si>
    <t xml:space="preserve">Awarding of four new beneficiaries </t>
  </si>
  <si>
    <t>Number of bursaries awarded to external beneficiaries</t>
  </si>
  <si>
    <t xml:space="preserve">Award letters ,Payment to institutions of Higher Learning
</t>
  </si>
  <si>
    <t>Payment of fees for beneficiaties for first simester</t>
  </si>
  <si>
    <t>Ensuring that payments are made timely for first semester beneficiaries</t>
  </si>
  <si>
    <t>Monitoring of the existing Beneficiaries</t>
  </si>
  <si>
    <t xml:space="preserve">Proof of payments </t>
  </si>
  <si>
    <t>ISDG Expenditure</t>
  </si>
  <si>
    <t>6.3.3.2.6</t>
  </si>
  <si>
    <t xml:space="preserve">11 ISDG Interns supported for road to registration  as professionals </t>
  </si>
  <si>
    <t>Monitoring of 11  ISDG Interns  for their road to registration as Professionals</t>
  </si>
  <si>
    <t xml:space="preserve">11 ISDG Interns Monitored  </t>
  </si>
  <si>
    <t>Number of ISDG Interns monitored</t>
  </si>
  <si>
    <t>HRM/ ISDG and ANDM Internship</t>
  </si>
  <si>
    <t xml:space="preserve">Mentors Monthly reports , Attendance registers, proof  of payments,  quartely reports  business plan , evaluation  report 
</t>
  </si>
  <si>
    <t xml:space="preserve">1.  Monthy contact session with mentors,                                    2. training of graduates  by 30 Septmber 2021 
3.  Payment of graduate annual fees by 30 Septmber 2021, 
4.submission of quartley reports  by 30 Septmber 2020,
5 Submission of  evaluation report by 30 Septmber 2021
</t>
  </si>
  <si>
    <t xml:space="preserve">Monitoring of existing beneficiaries </t>
  </si>
  <si>
    <t xml:space="preserve">1. Facilitation of consulation of mentors with graduates      2.Mornitoring payment of stipent </t>
  </si>
  <si>
    <t>Number of Graduates  successfully mentored and coached by 30 September2021</t>
  </si>
  <si>
    <t xml:space="preserve">Mentors Monthly reports ,  Attendance registres, Proof of payments ,  business  Plan , , Evaluation report </t>
  </si>
  <si>
    <t xml:space="preserve">1.  Monthy contact session with mentors,                                    2. training of graduates  by 30 December 2021,
3.  Payment of graduate annual fees by 30  December 2021,
4.submission of quartley reports  by 30  December 2021
</t>
  </si>
  <si>
    <t>1. Facilitation of consulation of mentors with graduates      2. Organising  training  for graduates             2.Mornitoring payment of stipent</t>
  </si>
  <si>
    <t>Number of Graduates  successfully mentored and coached by 31 December 2020</t>
  </si>
  <si>
    <t xml:space="preserve">Montors monthy reports, Attendance registers , Proof of payments , quaterly reports </t>
  </si>
  <si>
    <t xml:space="preserve">1.  Monthy contact session with mentors,                                     2. training of graduates  by 31 March 2022,
3.  Payment of graduate annual fees by 31 Macrh   2022,
4.submission of quartley reports  by 31 March 2022
</t>
  </si>
  <si>
    <t>1. Facilitation of consulation of mentors with graduates      2. Organising  training  for graduates                                   3.Mornitoring payment of stipent</t>
  </si>
  <si>
    <t>Number of Graduates  successfully mentored and coached by 31 March  2019</t>
  </si>
  <si>
    <t xml:space="preserve">1.  Monthy contact session with mentors,                                     2. training of graduates  by 30 June 2022,
3.  Payment of graduate annual fees by 30  June  2022,
4.submission of quartley reports  by 30 June 2022
</t>
  </si>
  <si>
    <t>1. Facilitation of consulation of mentors with graduates      2. Organising  training  for graduates              3.Mornitoring payment of stipent</t>
  </si>
  <si>
    <t>Number of Graduates  successfully mentored and coached by 30 June 2021</t>
  </si>
  <si>
    <t>Study Assistance Programme</t>
  </si>
  <si>
    <t>6.3.3.2.7</t>
  </si>
  <si>
    <t>16 Employees assisted by Study Assistance Programme for furthering  their studies at Institutions of Higher Learning</t>
  </si>
  <si>
    <t>18 Employees assisted by Study Assistance Programme for furthering  their studies at Institutions of Higher Learning by 30 June 2021</t>
  </si>
  <si>
    <t>18 Employees assisted by Study Assistance Programme for furthering  their studies at Institutions of Higher Learning</t>
  </si>
  <si>
    <t>Number of Employees assisted by Study Assistance Programme for furthering  their studies at Institutions of Higher Learning</t>
  </si>
  <si>
    <t xml:space="preserve">Orders, signed contracts,   </t>
  </si>
  <si>
    <t xml:space="preserve">1. Create awareness to the employees about the presence of the study assistance scheme. </t>
  </si>
  <si>
    <t>Circulate ciruclar/ memo to all employees about the study assistance scheme</t>
  </si>
  <si>
    <t>Monitoring of employees receiving study assistance</t>
  </si>
  <si>
    <t>Awareness held</t>
  </si>
  <si>
    <t>Number of Employees furthering studies at Institutions of Learning</t>
  </si>
  <si>
    <t>Circular/ memo written to employees about the study assistance scheme</t>
  </si>
  <si>
    <t xml:space="preserve">Facilitating the process of payments </t>
  </si>
  <si>
    <t xml:space="preserve">Study Assistance  Policy and  signed contracts  </t>
  </si>
  <si>
    <t>Submitting documents to SCM</t>
  </si>
  <si>
    <t xml:space="preserve">Invoices submitted to SCM </t>
  </si>
  <si>
    <t>Number of new beneficiaries awarded the study assistance</t>
  </si>
  <si>
    <t>Advert issued for study assistance</t>
  </si>
  <si>
    <t xml:space="preserve">Continouous monitoring of  beneficiaries </t>
  </si>
  <si>
    <t xml:space="preserve">email requesting results from beneficiaries </t>
  </si>
  <si>
    <t>monitoring reports</t>
  </si>
  <si>
    <t>monthly reports</t>
  </si>
  <si>
    <t xml:space="preserve">continouous monitoring of  beneficiaries </t>
  </si>
  <si>
    <t xml:space="preserve">facilitating payment of remaining beneficiries </t>
  </si>
  <si>
    <t xml:space="preserve">proof of payments </t>
  </si>
  <si>
    <t>OFFICE OF THE MUNICIPAL MANAGER - COMMUNICATIONS UNIT</t>
  </si>
  <si>
    <t>Communications Unit</t>
  </si>
  <si>
    <t>Audio Visuals and Equipment</t>
  </si>
  <si>
    <t>6.3.5.4.1</t>
  </si>
  <si>
    <t xml:space="preserve">Bottom </t>
  </si>
  <si>
    <t xml:space="preserve">Promote Public participation through implementation of the communication strategy </t>
  </si>
  <si>
    <t>2 Audio Visuals and Equipment programmes conducted by 30 June 2022</t>
  </si>
  <si>
    <t xml:space="preserve">number of audio visuals and equipment coordinated </t>
  </si>
  <si>
    <t>R 400 000. 00</t>
  </si>
  <si>
    <t>CU/Audio Visuals and Equipment</t>
  </si>
  <si>
    <t>Order , invoice and  delivery note</t>
  </si>
  <si>
    <t>10.1.1.1</t>
  </si>
  <si>
    <t>Hiring and Maintainance of  Audio Visuals equpment by  30 September 2021</t>
  </si>
  <si>
    <t>Personnel: Assistant Manager, Communications Officer. Equipment: Laptop, Printer, Stationery, Procurement: Specification, Memo, Service provider appointed</t>
  </si>
  <si>
    <t>Develop TOR for Audio visuals equipment and submit specification to BTO by July 2020</t>
  </si>
  <si>
    <t xml:space="preserve">01 Audio Visuals equipment hired </t>
  </si>
  <si>
    <t>Number of Audio Visuals hired</t>
  </si>
  <si>
    <t>R 100 000 . 00</t>
  </si>
  <si>
    <t>Order , invoice and deleivery note</t>
  </si>
  <si>
    <t>Hiring and Maintainance of  Audio Visuals equpment by 31  December 2021</t>
  </si>
  <si>
    <t>Develop TOR for audio visuals equipment and submit specification to BTO by 31 December 2020</t>
  </si>
  <si>
    <t xml:space="preserve">Order , invoice and  delivery note </t>
  </si>
  <si>
    <t>Hiring and maintainance  of Audio Visuals by 30 March 2022</t>
  </si>
  <si>
    <t>Order , invocie and delivery niote</t>
  </si>
  <si>
    <t xml:space="preserve"> Hiring and Maintainanceof  Audio Visuals equpment by 30 June 2022</t>
  </si>
  <si>
    <t>Develop TOR for audio visuals equipment and submit specification to BTO by 30 June 2021</t>
  </si>
  <si>
    <t xml:space="preserve">Translation </t>
  </si>
  <si>
    <t>6.3.5.4.2</t>
  </si>
  <si>
    <t>Botton</t>
  </si>
  <si>
    <t>04 Newsletters translated</t>
  </si>
  <si>
    <t>04 newsletters translated by 30 June 2022</t>
  </si>
  <si>
    <t>04 newsletters translated zcviht</t>
  </si>
  <si>
    <t xml:space="preserve">Number of newsletters translated </t>
  </si>
  <si>
    <t>R 60 000. 00</t>
  </si>
  <si>
    <t>CU/Translation</t>
  </si>
  <si>
    <t>Copies of translated newslettersl Copy of untranslated newsletter</t>
  </si>
  <si>
    <t>10.1.1.2</t>
  </si>
  <si>
    <t>1 newsletter translated by 30 September 2021</t>
  </si>
  <si>
    <r>
      <rPr>
        <b/>
        <sz val="9"/>
        <color rgb="FF000000"/>
        <rFont val="Arial Narrow"/>
        <family val="2"/>
      </rPr>
      <t>Personnel:</t>
    </r>
    <r>
      <rPr>
        <sz val="9"/>
        <color rgb="FF000000"/>
        <rFont val="Arial Narrow"/>
        <family val="2"/>
      </rPr>
      <t xml:space="preserve"> Assistant Manager, Communications Officer. </t>
    </r>
    <r>
      <rPr>
        <b/>
        <sz val="9"/>
        <color rgb="FF000000"/>
        <rFont val="Arial Narrow"/>
        <family val="2"/>
      </rPr>
      <t xml:space="preserve">Equipment: </t>
    </r>
    <r>
      <rPr>
        <sz val="9"/>
        <color rgb="FF000000"/>
        <rFont val="Arial Narrow"/>
        <family val="2"/>
      </rPr>
      <t xml:space="preserve">Laptop, Printer, Stationery, </t>
    </r>
    <r>
      <rPr>
        <b/>
        <sz val="9"/>
        <color rgb="FF000000"/>
        <rFont val="Arial Narrow"/>
        <family val="2"/>
      </rPr>
      <t>Procurement:</t>
    </r>
    <r>
      <rPr>
        <sz val="9"/>
        <color rgb="FF000000"/>
        <rFont val="Arial Narrow"/>
        <family val="2"/>
      </rPr>
      <t xml:space="preserve"> Specification, Memo, Service provider appointed</t>
    </r>
  </si>
  <si>
    <t>To develop TOR translation service provider and submit specification to BTO by 30 July 2020; monitor service provider;  Approve translated newsletter</t>
  </si>
  <si>
    <t>1 x newsletter translated</t>
  </si>
  <si>
    <t>R 15 000 ,00</t>
  </si>
  <si>
    <t>Copy of translated newsletter; Copy of untranslated newsletter</t>
  </si>
  <si>
    <t>1 newsletter translated by 31 December 2021</t>
  </si>
  <si>
    <t>To develop TOR translation service provider and submit specification to BTO by 30 October 2019 monitor service provider;  Approve translated newsletter</t>
  </si>
  <si>
    <t>Number of newsletters translated</t>
  </si>
  <si>
    <t xml:space="preserve">Copy of translated newsletter; </t>
  </si>
  <si>
    <t>1 newsletter translated by 30 March 2022</t>
  </si>
  <si>
    <t>Copy of translated newsletter(Xhosa and Sotho)</t>
  </si>
  <si>
    <t>1 newsletter translated by 30 June 2022</t>
  </si>
  <si>
    <t>Personnel: Assistant Manager, Communications Officer. Equipment: Laptop, Printer, Stationery. Procurement:  Specification,Memo, Service provider appointed.</t>
  </si>
  <si>
    <t>To develop TOR translation service provider and submit specification to BTO by 30 April 2020, monitor service provider;  Approve translated newsletter</t>
  </si>
  <si>
    <t xml:space="preserve">Branding and Marketing </t>
  </si>
  <si>
    <t>6.3.5.4.3</t>
  </si>
  <si>
    <t>Bottom</t>
  </si>
  <si>
    <t>20 products procured to brand and market municipal programmes  by 30 June 2022</t>
  </si>
  <si>
    <t xml:space="preserve">20 products procured to brand and market municipal programmes </t>
  </si>
  <si>
    <t>Number of products procured to brand and market municipal programmes</t>
  </si>
  <si>
    <t>R 1.5 000 00,00</t>
  </si>
  <si>
    <t xml:space="preserve">CU/Branding &amp; Marketing </t>
  </si>
  <si>
    <t xml:space="preserve">Order &amp; invoices of the procured products </t>
  </si>
  <si>
    <t>10.1.1.3</t>
  </si>
  <si>
    <t>5 products procured to brand and market municipal programmes by 30 September 2021</t>
  </si>
  <si>
    <r>
      <rPr>
        <b/>
        <sz val="9"/>
        <color rgb="FF000000"/>
        <rFont val="Arial Narrow"/>
        <family val="2"/>
      </rPr>
      <t>Personnel:</t>
    </r>
    <r>
      <rPr>
        <sz val="9"/>
        <color rgb="FF000000"/>
        <rFont val="Arial Narrow"/>
        <family val="2"/>
      </rPr>
      <t xml:space="preserve"> Assistant Manager Communications Officer </t>
    </r>
    <r>
      <rPr>
        <b/>
        <sz val="9"/>
        <color rgb="FF000000"/>
        <rFont val="Arial Narrow"/>
        <family val="2"/>
      </rPr>
      <t xml:space="preserve">Equipment: </t>
    </r>
    <r>
      <rPr>
        <sz val="9"/>
        <color rgb="FF000000"/>
        <rFont val="Arial Narrow"/>
        <family val="2"/>
      </rPr>
      <t xml:space="preserve">Laptop Printer Stationery </t>
    </r>
    <r>
      <rPr>
        <b/>
        <sz val="9"/>
        <color rgb="FF000000"/>
        <rFont val="Arial Narrow"/>
        <family val="2"/>
      </rPr>
      <t>Procurement:</t>
    </r>
    <r>
      <rPr>
        <sz val="9"/>
        <color rgb="FF000000"/>
        <rFont val="Arial Narrow"/>
        <family val="2"/>
      </rPr>
      <t xml:space="preserve"> Specification Memo, service provider appointed</t>
    </r>
  </si>
  <si>
    <t xml:space="preserve">Develop memo and specification To develop TOR service provider and submit specification to BTO by 30 July 2020, monitor service provider;  Approve products </t>
  </si>
  <si>
    <t>R 375 000 00</t>
  </si>
  <si>
    <t>Order &amp; invoices of the procured products</t>
  </si>
  <si>
    <t>5 products procured to brand and market municipal programmes by 30 Deccember 2021</t>
  </si>
  <si>
    <r>
      <rPr>
        <b/>
        <sz val="9"/>
        <color rgb="FF000000"/>
        <rFont val="Arial Narrow"/>
        <family val="2"/>
      </rPr>
      <t>Personnel:</t>
    </r>
    <r>
      <rPr>
        <sz val="9"/>
        <color rgb="FF000000"/>
        <rFont val="Arial Narrow"/>
        <family val="2"/>
      </rPr>
      <t xml:space="preserve"> Assistant Manager Communications Officer </t>
    </r>
    <r>
      <rPr>
        <b/>
        <sz val="9"/>
        <color rgb="FF000000"/>
        <rFont val="Arial Narrow"/>
        <family val="2"/>
      </rPr>
      <t xml:space="preserve">Equipment: </t>
    </r>
    <r>
      <rPr>
        <sz val="9"/>
        <color rgb="FF000000"/>
        <rFont val="Arial Narrow"/>
        <family val="2"/>
      </rPr>
      <t xml:space="preserve">Laptop Printer Stationery </t>
    </r>
    <r>
      <rPr>
        <b/>
        <sz val="9"/>
        <color rgb="FF000000"/>
        <rFont val="Arial Narrow"/>
        <family val="2"/>
      </rPr>
      <t xml:space="preserve">Procurement: </t>
    </r>
    <r>
      <rPr>
        <sz val="9"/>
        <color rgb="FF000000"/>
        <rFont val="Arial Narrow"/>
        <family val="2"/>
      </rPr>
      <t>Specification Memo, service provider appointed</t>
    </r>
  </si>
  <si>
    <t xml:space="preserve">monitor service provider;  Approve products Develop memo and specification To develop TOR service provider and submit specification to BTO by 30 October 2019, monitor service provider; Approve products </t>
  </si>
  <si>
    <t>5 products procured to brand and market municipal programmes by 30 March 2022</t>
  </si>
  <si>
    <r>
      <rPr>
        <b/>
        <sz val="9"/>
        <color rgb="FF000000"/>
        <rFont val="Arial Narrow"/>
        <family val="2"/>
      </rPr>
      <t>Personnel:</t>
    </r>
    <r>
      <rPr>
        <sz val="9"/>
        <color rgb="FF000000"/>
        <rFont val="Arial Narrow"/>
        <family val="2"/>
      </rPr>
      <t xml:space="preserve"> Assistant Manager Communications Officer</t>
    </r>
    <r>
      <rPr>
        <b/>
        <sz val="9"/>
        <color rgb="FF000000"/>
        <rFont val="Arial Narrow"/>
        <family val="2"/>
      </rPr>
      <t xml:space="preserve"> Equipment:</t>
    </r>
    <r>
      <rPr>
        <sz val="9"/>
        <color rgb="FF000000"/>
        <rFont val="Arial Narrow"/>
        <family val="2"/>
      </rPr>
      <t xml:space="preserve"> Laptop Printer Stationery </t>
    </r>
    <r>
      <rPr>
        <b/>
        <sz val="9"/>
        <color rgb="FF000000"/>
        <rFont val="Arial Narrow"/>
        <family val="2"/>
      </rPr>
      <t xml:space="preserve">Procurement: </t>
    </r>
    <r>
      <rPr>
        <sz val="9"/>
        <color rgb="FF000000"/>
        <rFont val="Arial Narrow"/>
        <family val="2"/>
      </rPr>
      <t>Specification Memo, service provider appointed</t>
    </r>
  </si>
  <si>
    <t xml:space="preserve">Develop memo and specification To develop TOR service provider and submit specification to BTO by 30 January 2021, monitor service provider; Approve products </t>
  </si>
  <si>
    <t>5  products procured to brand and market municipal programmes by 30 June 2022</t>
  </si>
  <si>
    <r>
      <rPr>
        <b/>
        <sz val="9"/>
        <color rgb="FF000000"/>
        <rFont val="Arial Narrow"/>
        <family val="2"/>
      </rPr>
      <t>Personnel:</t>
    </r>
    <r>
      <rPr>
        <sz val="9"/>
        <color rgb="FF000000"/>
        <rFont val="Arial Narrow"/>
        <family val="2"/>
      </rPr>
      <t xml:space="preserve"> Assistant Manager Communications Officer </t>
    </r>
    <r>
      <rPr>
        <b/>
        <sz val="9"/>
        <color rgb="FF000000"/>
        <rFont val="Arial Narrow"/>
        <family val="2"/>
      </rPr>
      <t>Equipment:</t>
    </r>
    <r>
      <rPr>
        <sz val="9"/>
        <color rgb="FF000000"/>
        <rFont val="Arial Narrow"/>
        <family val="2"/>
      </rPr>
      <t xml:space="preserve"> Laptop Printer Stationery </t>
    </r>
    <r>
      <rPr>
        <b/>
        <sz val="9"/>
        <color rgb="FF000000"/>
        <rFont val="Arial Narrow"/>
        <family val="2"/>
      </rPr>
      <t>Procurement:</t>
    </r>
    <r>
      <rPr>
        <sz val="9"/>
        <color rgb="FF000000"/>
        <rFont val="Arial Narrow"/>
        <family val="2"/>
      </rPr>
      <t xml:space="preserve"> Specification Memo, service provider appointed</t>
    </r>
  </si>
  <si>
    <t xml:space="preserve">Develop memo and specification To develop TOR service provider and submit specification to BTO by 30 April 2021, monitor service provider;  Approve products </t>
  </si>
  <si>
    <t xml:space="preserve">Advertising Community outreaches     </t>
  </si>
  <si>
    <t>6.3.5.4.4</t>
  </si>
  <si>
    <t>08 communication plans implemented related to 8 community outreaches conducted by 30 June 2022</t>
  </si>
  <si>
    <t>08 communication plans implemented related to 8 community outreaches conducted annually</t>
  </si>
  <si>
    <t>Number of communication plans implemented related to community outreaches conducted</t>
  </si>
  <si>
    <t>CU/Community Outreach</t>
  </si>
  <si>
    <t>Communication Plans, Attendance Register and pictures, Close Out Reports</t>
  </si>
  <si>
    <t>10.1.1.4</t>
  </si>
  <si>
    <t>implement 2 communication plans related to 2 community outreaches conducted by 30 September 2021</t>
  </si>
  <si>
    <r>
      <rPr>
        <b/>
        <sz val="9"/>
        <color rgb="FF000000"/>
        <rFont val="Arial Narrow"/>
        <family val="2"/>
      </rPr>
      <t>Personnel:</t>
    </r>
    <r>
      <rPr>
        <sz val="9"/>
        <color rgb="FF000000"/>
        <rFont val="Arial Narrow"/>
        <family val="2"/>
      </rPr>
      <t xml:space="preserve"> Assistant Manager Communications Officer Equipment: Laptop Printer Stationery Procurement: Specification Memo, service provider(s) appointed</t>
    </r>
  </si>
  <si>
    <t xml:space="preserve">1. Develop a communication plan                                                                               2. Develop memo and specification by 30 July 2020                                                                                                           3. community mobilisations by 30 August 2020  </t>
  </si>
  <si>
    <t>02 communication plans implemented related to 2 community outreaches conducted</t>
  </si>
  <si>
    <t>Communication Plans, Attendance Registers and pictures, Close Out Reports</t>
  </si>
  <si>
    <t>implement 2 communication plans related to 2 community outreaches conducted by 31 December 2021</t>
  </si>
  <si>
    <r>
      <rPr>
        <b/>
        <sz val="9"/>
        <color rgb="FF000000"/>
        <rFont val="Arial Narrow"/>
        <family val="2"/>
      </rPr>
      <t>Personnel:</t>
    </r>
    <r>
      <rPr>
        <sz val="9"/>
        <color rgb="FF000000"/>
        <rFont val="Arial Narrow"/>
        <family val="2"/>
      </rPr>
      <t xml:space="preserve"> Assistant Manager Communications Officer</t>
    </r>
    <r>
      <rPr>
        <b/>
        <sz val="9"/>
        <color rgb="FF000000"/>
        <rFont val="Arial Narrow"/>
        <family val="2"/>
      </rPr>
      <t xml:space="preserve"> Equipment: </t>
    </r>
    <r>
      <rPr>
        <sz val="9"/>
        <color rgb="FF000000"/>
        <rFont val="Arial Narrow"/>
        <family val="2"/>
      </rPr>
      <t>Laptop Printer Stationery</t>
    </r>
    <r>
      <rPr>
        <b/>
        <sz val="9"/>
        <color rgb="FF000000"/>
        <rFont val="Arial Narrow"/>
        <family val="2"/>
      </rPr>
      <t xml:space="preserve"> Procurement: </t>
    </r>
    <r>
      <rPr>
        <sz val="9"/>
        <color rgb="FF000000"/>
        <rFont val="Arial Narrow"/>
        <family val="2"/>
      </rPr>
      <t>Specification Memo, service provider(s) appointed</t>
    </r>
  </si>
  <si>
    <t>1. Develop a communication plan 2. Develop memo and specification by October 2020  2.  community mobilisations by 30 November 2019   3.  loud hailing by 30 November 2020; after completion of relevant outreach, finalise close out reports</t>
  </si>
  <si>
    <t>implement 2 communication plans related to 2 community outreaches conducted by 31 March 2022</t>
  </si>
  <si>
    <r>
      <rPr>
        <b/>
        <sz val="9"/>
        <color rgb="FF000000"/>
        <rFont val="Arial Narrow"/>
        <family val="2"/>
      </rPr>
      <t>Personnel:</t>
    </r>
    <r>
      <rPr>
        <sz val="9"/>
        <color rgb="FF000000"/>
        <rFont val="Arial Narrow"/>
        <family val="2"/>
      </rPr>
      <t xml:space="preserve"> Assistant Manager Communications Officer</t>
    </r>
    <r>
      <rPr>
        <b/>
        <sz val="9"/>
        <color rgb="FF000000"/>
        <rFont val="Arial Narrow"/>
        <family val="2"/>
      </rPr>
      <t xml:space="preserve"> Equipment: </t>
    </r>
    <r>
      <rPr>
        <sz val="9"/>
        <color rgb="FF000000"/>
        <rFont val="Arial Narrow"/>
        <family val="2"/>
      </rPr>
      <t xml:space="preserve">Laptop Printer Stationery </t>
    </r>
    <r>
      <rPr>
        <b/>
        <sz val="9"/>
        <color rgb="FF000000"/>
        <rFont val="Arial Narrow"/>
        <family val="2"/>
      </rPr>
      <t xml:space="preserve">Procurement: </t>
    </r>
    <r>
      <rPr>
        <sz val="9"/>
        <color rgb="FF000000"/>
        <rFont val="Arial Narrow"/>
        <family val="2"/>
      </rPr>
      <t>Specification Memo, service provider(s) appointed</t>
    </r>
  </si>
  <si>
    <t>1. Develop a communication plan 2. Develop memo and specification by October 2020  2.  community mobilisations by 30 November 2020  3.  loud hailing by 30 November 2020; after completion of relevant outreach, finalise close out reports</t>
  </si>
  <si>
    <t xml:space="preserve">Attendance Registers and pictures, </t>
  </si>
  <si>
    <t>implement 2 communication plans related to 2 community outreaches conducted by 30 June 2022</t>
  </si>
  <si>
    <r>
      <rPr>
        <b/>
        <sz val="9"/>
        <color rgb="FF000000"/>
        <rFont val="Arial Narrow"/>
        <family val="2"/>
      </rPr>
      <t xml:space="preserve">Personnel: </t>
    </r>
    <r>
      <rPr>
        <sz val="9"/>
        <color rgb="FF000000"/>
        <rFont val="Arial Narrow"/>
        <family val="2"/>
      </rPr>
      <t>Assistant Manager Communications Officer</t>
    </r>
    <r>
      <rPr>
        <b/>
        <sz val="9"/>
        <color rgb="FF000000"/>
        <rFont val="Arial Narrow"/>
        <family val="2"/>
      </rPr>
      <t xml:space="preserve"> Equipment: </t>
    </r>
    <r>
      <rPr>
        <sz val="9"/>
        <color rgb="FF000000"/>
        <rFont val="Arial Narrow"/>
        <family val="2"/>
      </rPr>
      <t xml:space="preserve">Laptop Printer Stationery </t>
    </r>
    <r>
      <rPr>
        <b/>
        <sz val="9"/>
        <color rgb="FF000000"/>
        <rFont val="Arial Narrow"/>
        <family val="2"/>
      </rPr>
      <t xml:space="preserve">Procurement: </t>
    </r>
    <r>
      <rPr>
        <sz val="9"/>
        <color rgb="FF000000"/>
        <rFont val="Arial Narrow"/>
        <family val="2"/>
      </rPr>
      <t>Specification Memo, service provider(s) appointed</t>
    </r>
  </si>
  <si>
    <t>1. Develop a communication plan 2. Develop memo and specification by October 2020  2.  community mobilisations by 30 November 2020   3.  loud hailing by 30 November 2020; after completion of relevant outreach, finalise close out reports</t>
  </si>
  <si>
    <t>Attendance Registers and pictures,</t>
  </si>
  <si>
    <t xml:space="preserve">Legacy &amp; Heritage programmes </t>
  </si>
  <si>
    <t>6.3.5.4.5</t>
  </si>
  <si>
    <t>04  Legacy Heritage (LH) communication programmes conducted by June 2022</t>
  </si>
  <si>
    <t xml:space="preserve">04  Legacy Heritage (LH) communication programmes conducted 
</t>
  </si>
  <si>
    <t>Number of Legacy Heritage (LH) communication programmes conducted</t>
  </si>
  <si>
    <t>R 100 000 00</t>
  </si>
  <si>
    <t xml:space="preserve">CU/Communication of legacy and heritage programmes </t>
  </si>
  <si>
    <t>Communication Plan, Attendance Registers and photos, Close Out Reports</t>
  </si>
  <si>
    <t>10.1.1.5</t>
  </si>
  <si>
    <t>02  Legacy Heritage (LH) communication programmes conducted by 30 September 2021</t>
  </si>
  <si>
    <r>
      <rPr>
        <b/>
        <sz val="9"/>
        <color rgb="FF000000"/>
        <rFont val="Arial Narrow"/>
        <family val="2"/>
      </rPr>
      <t>Personnel:</t>
    </r>
    <r>
      <rPr>
        <sz val="9"/>
        <color rgb="FF000000"/>
        <rFont val="Arial Narrow"/>
        <family val="2"/>
      </rPr>
      <t xml:space="preserve"> Assistant Manager Communications Officer </t>
    </r>
    <r>
      <rPr>
        <b/>
        <sz val="9"/>
        <color rgb="FF000000"/>
        <rFont val="Arial Narrow"/>
        <family val="2"/>
      </rPr>
      <t xml:space="preserve">Equipment: </t>
    </r>
    <r>
      <rPr>
        <sz val="9"/>
        <color rgb="FF000000"/>
        <rFont val="Arial Narrow"/>
        <family val="2"/>
      </rPr>
      <t xml:space="preserve">Laptop Printer Stationery </t>
    </r>
    <r>
      <rPr>
        <b/>
        <sz val="9"/>
        <color rgb="FF000000"/>
        <rFont val="Arial Narrow"/>
        <family val="2"/>
      </rPr>
      <t xml:space="preserve">Procurement: </t>
    </r>
    <r>
      <rPr>
        <sz val="9"/>
        <color rgb="FF000000"/>
        <rFont val="Arial Narrow"/>
        <family val="2"/>
      </rPr>
      <t>Specification Memo, service provider(s) appointed</t>
    </r>
  </si>
  <si>
    <t>1. Develop and Implement a communication plan,  To develop TOR and specification and send to SCM by 31 July 2020                                                                                  2. To undertake community mobilisations 31 August 2020; after completion of relevant communication programme finalise close out report</t>
  </si>
  <si>
    <t>02  Legacy Heritage (LH) communication programmes conducted</t>
  </si>
  <si>
    <t>R 40 000 00</t>
  </si>
  <si>
    <t>Legacy Heritage (LH) communication programmes conducted by 30 September 2020</t>
  </si>
  <si>
    <t>Personnel: Assistant Manager Communications Officer Equipment: Laptop Printer Stationery Procurement: Specification Memo, service provider(s) appointed</t>
  </si>
  <si>
    <t>01 Legacy Heritage communication programmes conducted</t>
  </si>
  <si>
    <t>R 60 000 00</t>
  </si>
  <si>
    <t>Attendance Registers and photos</t>
  </si>
  <si>
    <t xml:space="preserve"> Communications Unit</t>
  </si>
  <si>
    <t xml:space="preserve">Newsletter and leaflet production </t>
  </si>
  <si>
    <t>6.3.5.4.6</t>
  </si>
  <si>
    <t xml:space="preserve">4 Newsletters and 12 leaflets </t>
  </si>
  <si>
    <t xml:space="preserve">4 newsletters and 12 leaflets produced by 30 June 2022
</t>
  </si>
  <si>
    <t xml:space="preserve">4 newsletters and 12 leaflets produced annually 
</t>
  </si>
  <si>
    <t>Number of newsletters and leaflets produced</t>
  </si>
  <si>
    <t>R 400 000 00</t>
  </si>
  <si>
    <t>CU/ newsletter and leaflet production</t>
  </si>
  <si>
    <t xml:space="preserve">Copies of the newsletters and leaflets produced </t>
  </si>
  <si>
    <t>10.1.1.6</t>
  </si>
  <si>
    <t xml:space="preserve"> 1 newsletter and 3 leaflets produced by 30 September 2021</t>
  </si>
  <si>
    <r>
      <rPr>
        <b/>
        <sz val="9"/>
        <color rgb="FF000000"/>
        <rFont val="Arial Narrow"/>
        <family val="2"/>
      </rPr>
      <t>Personnel:</t>
    </r>
    <r>
      <rPr>
        <sz val="9"/>
        <color rgb="FF000000"/>
        <rFont val="Arial Narrow"/>
        <family val="2"/>
      </rPr>
      <t xml:space="preserve"> Assistant Manager Communications Officer </t>
    </r>
    <r>
      <rPr>
        <b/>
        <sz val="9"/>
        <color rgb="FF000000"/>
        <rFont val="Arial Narrow"/>
        <family val="2"/>
      </rPr>
      <t>Equipment:</t>
    </r>
    <r>
      <rPr>
        <sz val="9"/>
        <color rgb="FF000000"/>
        <rFont val="Arial Narrow"/>
        <family val="2"/>
      </rPr>
      <t xml:space="preserve"> Laptop Printer Stationery </t>
    </r>
    <r>
      <rPr>
        <b/>
        <sz val="9"/>
        <color rgb="FF000000"/>
        <rFont val="Arial Narrow"/>
        <family val="2"/>
      </rPr>
      <t xml:space="preserve">Procurement: </t>
    </r>
    <r>
      <rPr>
        <sz val="9"/>
        <color rgb="FF000000"/>
        <rFont val="Arial Narrow"/>
        <family val="2"/>
      </rPr>
      <t>Specification Memo, service provider appointed</t>
    </r>
  </si>
  <si>
    <t>1. To capturing of government programmes and writing stories  by 30 Sep                                                                              2. To editing of the newsletter stories by 30 September                                                                                3. To develop and edit leaflet stories by 30 December 2020                                                                                         4. Print newlsletter and leaflets</t>
  </si>
  <si>
    <t>1. 01 x newsletter produced                                                      2.  03 x leaflets produced</t>
  </si>
  <si>
    <t>R 100 000.00</t>
  </si>
  <si>
    <t>1 newsletter and 3 leaflets produced by 30 December 2021</t>
  </si>
  <si>
    <r>
      <rPr>
        <b/>
        <sz val="9"/>
        <color rgb="FF000000"/>
        <rFont val="Arial Narrow"/>
        <family val="2"/>
      </rPr>
      <t>Personnel:</t>
    </r>
    <r>
      <rPr>
        <sz val="9"/>
        <color rgb="FF000000"/>
        <rFont val="Arial Narrow"/>
        <family val="2"/>
      </rPr>
      <t xml:space="preserve"> Assistant Manager Communications Officer Equipment: Laptop Printer Stationery Procurement: Specification Memo, service provider appointed</t>
    </r>
  </si>
  <si>
    <t xml:space="preserve"> 1. To capturing of government programmes and writing stories by 30 Dec                                                                   2.  To editing of the newsletter stories by 30 December                                                                                   3. To develop and edit leaflet stories by 30 December                                                                                            4.Print newlsletter and leaflets by 31 December 2020</t>
  </si>
  <si>
    <t>1 newsletter and 3 leaflets produced by 30 March 2022</t>
  </si>
  <si>
    <r>
      <rPr>
        <b/>
        <sz val="9"/>
        <color rgb="FF000000"/>
        <rFont val="Arial Narrow"/>
        <family val="2"/>
      </rPr>
      <t>Personnel:</t>
    </r>
    <r>
      <rPr>
        <sz val="9"/>
        <color rgb="FF000000"/>
        <rFont val="Arial Narrow"/>
        <family val="2"/>
      </rPr>
      <t xml:space="preserve"> Assistant Manager Communications Officer</t>
    </r>
    <r>
      <rPr>
        <b/>
        <sz val="9"/>
        <color rgb="FF000000"/>
        <rFont val="Arial Narrow"/>
        <family val="2"/>
      </rPr>
      <t xml:space="preserve"> Equipment: </t>
    </r>
    <r>
      <rPr>
        <sz val="9"/>
        <color rgb="FF000000"/>
        <rFont val="Arial Narrow"/>
        <family val="2"/>
      </rPr>
      <t xml:space="preserve">Laptop Printer Stationery </t>
    </r>
    <r>
      <rPr>
        <b/>
        <sz val="9"/>
        <color rgb="FF000000"/>
        <rFont val="Arial Narrow"/>
        <family val="2"/>
      </rPr>
      <t xml:space="preserve">Procurement: </t>
    </r>
    <r>
      <rPr>
        <sz val="9"/>
        <color rgb="FF000000"/>
        <rFont val="Arial Narrow"/>
        <family val="2"/>
      </rPr>
      <t>Specification Memo, service provider appointed</t>
    </r>
  </si>
  <si>
    <t>1. To capturing of government programmes and writing stories 30 March 2021 2.  To editing of the newsletter stories by 30 March 2020                                3. To develop and edit leaflet stories by 30March 2021                                                                                                             4. Print newlsletter and leaflets</t>
  </si>
  <si>
    <t>1 newsletter and 3 leaflets produced by 30 June 2022</t>
  </si>
  <si>
    <r>
      <rPr>
        <b/>
        <sz val="9"/>
        <color rgb="FF000000"/>
        <rFont val="Arial Narrow"/>
        <family val="2"/>
      </rPr>
      <t>Personnel:</t>
    </r>
    <r>
      <rPr>
        <sz val="9"/>
        <color rgb="FF000000"/>
        <rFont val="Arial Narrow"/>
        <family val="2"/>
      </rPr>
      <t xml:space="preserve"> Assistant Manager Communications Officer</t>
    </r>
    <r>
      <rPr>
        <b/>
        <sz val="9"/>
        <color rgb="FF000000"/>
        <rFont val="Arial Narrow"/>
        <family val="2"/>
      </rPr>
      <t xml:space="preserve"> Equipment:</t>
    </r>
    <r>
      <rPr>
        <sz val="9"/>
        <color rgb="FF000000"/>
        <rFont val="Arial Narrow"/>
        <family val="2"/>
      </rPr>
      <t xml:space="preserve"> Laptop Printer Stationery </t>
    </r>
    <r>
      <rPr>
        <b/>
        <sz val="9"/>
        <color rgb="FF000000"/>
        <rFont val="Arial Narrow"/>
        <family val="2"/>
      </rPr>
      <t>Procurement:</t>
    </r>
    <r>
      <rPr>
        <sz val="9"/>
        <color rgb="FF000000"/>
        <rFont val="Arial Narrow"/>
        <family val="2"/>
      </rPr>
      <t xml:space="preserve"> Specification Memo, service provider appointed</t>
    </r>
  </si>
  <si>
    <t>1. To capturing of government programmes and writing stories 30 March 2020 2.  To editing of the newsletter stories by 30 March 2021                               3. To develop and edit leaflet stories by 30March 2021                                                                                                               4. Print newlsletter and leaflets</t>
  </si>
  <si>
    <t xml:space="preserve">  Communications Unit</t>
  </si>
  <si>
    <t>Publicity Cost</t>
  </si>
  <si>
    <t>6.3.5.4.7</t>
  </si>
  <si>
    <t>20 media publicity products produced annyally as per communication strategy</t>
  </si>
  <si>
    <t>20 media publicity products procured to publisise  municipal programmes by 30 June 2022</t>
  </si>
  <si>
    <t xml:space="preserve">20 media publicity products procured to publisise municipal programmes
</t>
  </si>
  <si>
    <t>Number of media publicity products procured to brand and market municipal programmes</t>
  </si>
  <si>
    <t>CU/Publicity Costs</t>
  </si>
  <si>
    <t>media publicity products/ audio clips, cuttings and photos</t>
  </si>
  <si>
    <t>10.1.1.7</t>
  </si>
  <si>
    <t>05 media publicity products procured to publisise programmes by 30 September 2021</t>
  </si>
  <si>
    <r>
      <t xml:space="preserve">Personnel: Assistant Manager Communications Officer </t>
    </r>
    <r>
      <rPr>
        <b/>
        <sz val="9"/>
        <color rgb="FF000000"/>
        <rFont val="Arial Narrow"/>
        <family val="2"/>
      </rPr>
      <t>Equipment:</t>
    </r>
    <r>
      <rPr>
        <sz val="9"/>
        <color rgb="FF000000"/>
        <rFont val="Arial Narrow"/>
        <family val="2"/>
      </rPr>
      <t xml:space="preserve"> Laptop Printer Stationery </t>
    </r>
    <r>
      <rPr>
        <b/>
        <sz val="9"/>
        <color rgb="FF000000"/>
        <rFont val="Arial Narrow"/>
        <family val="2"/>
      </rPr>
      <t>Procurement:</t>
    </r>
    <r>
      <rPr>
        <sz val="9"/>
        <color rgb="FF000000"/>
        <rFont val="Arial Narrow"/>
        <family val="2"/>
      </rPr>
      <t xml:space="preserve"> Specification Memo, service provider(s) appointed</t>
    </r>
  </si>
  <si>
    <t>1. To develop memo and specification by 31 July 2020.  To develop content for publicity by 30 August 2019                                                                      3. To edit &amp; proofread content for publicity and placed in relevant media by 30 September 2020</t>
  </si>
  <si>
    <t>05 media publicity products procured to brand and market municipal programmes</t>
  </si>
  <si>
    <t>R 150 000 00.00</t>
  </si>
  <si>
    <t>media publicity products/audio clips, cuttings and photos</t>
  </si>
  <si>
    <t>05 media publicity products procured to publisise municipal programmes by 310December 2021</t>
  </si>
  <si>
    <r>
      <rPr>
        <b/>
        <sz val="9"/>
        <color rgb="FF000000"/>
        <rFont val="Arial Narrow"/>
        <family val="2"/>
      </rPr>
      <t>Personnel:</t>
    </r>
    <r>
      <rPr>
        <sz val="9"/>
        <color rgb="FF000000"/>
        <rFont val="Arial Narrow"/>
        <family val="2"/>
      </rPr>
      <t xml:space="preserve"> Assistant Manager Communications Officer </t>
    </r>
    <r>
      <rPr>
        <b/>
        <sz val="9"/>
        <color rgb="FF000000"/>
        <rFont val="Arial Narrow"/>
        <family val="2"/>
      </rPr>
      <t>Equipment:</t>
    </r>
    <r>
      <rPr>
        <sz val="9"/>
        <color rgb="FF000000"/>
        <rFont val="Arial Narrow"/>
        <family val="2"/>
      </rPr>
      <t xml:space="preserve"> Laptop Printer Stationery </t>
    </r>
    <r>
      <rPr>
        <b/>
        <sz val="9"/>
        <color rgb="FF000000"/>
        <rFont val="Arial Narrow"/>
        <family val="2"/>
      </rPr>
      <t>Procurement:</t>
    </r>
    <r>
      <rPr>
        <sz val="9"/>
        <color rgb="FF000000"/>
        <rFont val="Arial Narrow"/>
        <family val="2"/>
      </rPr>
      <t xml:space="preserve"> Specification Memo, service provider(s) appointed</t>
    </r>
  </si>
  <si>
    <t>1. To develop memo and specification by 31 August 2019.  To develop content for publicity by 30 September 2019                                                                        3. To edit &amp; proofread content for publicity and placed in relevant media by 30 Se</t>
  </si>
  <si>
    <t>05 media publicity products procured to publisise municipal programmes by 31 March 2022</t>
  </si>
  <si>
    <r>
      <rPr>
        <b/>
        <sz val="9"/>
        <color rgb="FF000000"/>
        <rFont val="Arial Narrow"/>
        <family val="2"/>
      </rPr>
      <t xml:space="preserve">Personnel: </t>
    </r>
    <r>
      <rPr>
        <sz val="9"/>
        <color rgb="FF000000"/>
        <rFont val="Arial Narrow"/>
        <family val="2"/>
      </rPr>
      <t xml:space="preserve">Assistant Manager Communications Officer </t>
    </r>
    <r>
      <rPr>
        <b/>
        <sz val="9"/>
        <color rgb="FF000000"/>
        <rFont val="Arial Narrow"/>
        <family val="2"/>
      </rPr>
      <t>Equipment:</t>
    </r>
    <r>
      <rPr>
        <sz val="9"/>
        <color rgb="FF000000"/>
        <rFont val="Arial Narrow"/>
        <family val="2"/>
      </rPr>
      <t xml:space="preserve"> Laptop Printer Stationery </t>
    </r>
    <r>
      <rPr>
        <b/>
        <sz val="9"/>
        <color rgb="FF000000"/>
        <rFont val="Arial Narrow"/>
        <family val="2"/>
      </rPr>
      <t>Procurement:</t>
    </r>
    <r>
      <rPr>
        <sz val="9"/>
        <color rgb="FF000000"/>
        <rFont val="Arial Narrow"/>
        <family val="2"/>
      </rPr>
      <t xml:space="preserve"> Specification Memo, service provider(s) appointed</t>
    </r>
  </si>
  <si>
    <t>1. To develop memo and specification by 31 July 2.  To develop content for publicity by 30 August                                                                        3. To edit &amp; proofread content for publicity and placed in relevant media by 30 September</t>
  </si>
  <si>
    <t>05 media publicity products procured to publises  municipal programmes by 30 June 2022</t>
  </si>
  <si>
    <r>
      <rPr>
        <b/>
        <sz val="9"/>
        <color rgb="FF000000"/>
        <rFont val="Arial Narrow"/>
        <family val="2"/>
      </rPr>
      <t xml:space="preserve">Personnel: </t>
    </r>
    <r>
      <rPr>
        <sz val="9"/>
        <color rgb="FF000000"/>
        <rFont val="Arial Narrow"/>
        <family val="2"/>
      </rPr>
      <t>Assistant Manager Communications Officer Equipment: Laptop Printer Stationery Procurement: Specification Memo, service provider(s) appointed</t>
    </r>
  </si>
  <si>
    <t xml:space="preserve"> Signage </t>
  </si>
  <si>
    <t>6.3.5.4.8</t>
  </si>
  <si>
    <t>02 municipal  signage packages produced by 30 June 2022</t>
  </si>
  <si>
    <t>02 municipal signage packages produced</t>
  </si>
  <si>
    <t>Number of municipal signage packages produced</t>
  </si>
  <si>
    <t xml:space="preserve">CU/signage </t>
  </si>
  <si>
    <t>Order &amp; Invoice of goods procured; photos of package</t>
  </si>
  <si>
    <t>10.1.1.8</t>
  </si>
  <si>
    <t>1 Municipal signage package produced by 30 September 2021</t>
  </si>
  <si>
    <t>ersonnel: Assistant Manager Communications Officer Equipment: Laptop Printer Stationery Procurement: Specification Memo, service provider appointed</t>
  </si>
  <si>
    <t>Develop memo and specification , Monitor service provider, approve municipal package produced</t>
  </si>
  <si>
    <t>01 municipal signage package produced</t>
  </si>
  <si>
    <t>Order &amp; Invoices of goods  procured</t>
  </si>
  <si>
    <t>1 municipal signage package produced by 30 September 2021</t>
  </si>
  <si>
    <t>1 municipal  signage package produced by 31  Mrach 2022</t>
  </si>
  <si>
    <t>Develop memo and specification, Monitor service provider, approve municipal package produced</t>
  </si>
  <si>
    <t>1 municipal  signage package produced by 30 June 2022</t>
  </si>
  <si>
    <t>Personnel: Assistant Manager Communications Officer Equipment: Laptop Printer Stationery Procurement: Specification Memo, service provider appointed</t>
  </si>
  <si>
    <t>6.3.5.2 OFFICE OF THE MUNICIPAL MANAGER</t>
  </si>
  <si>
    <t xml:space="preserve">Audio and Visuals Equipment (Capex) </t>
  </si>
  <si>
    <t>6.3.5.4.9</t>
  </si>
  <si>
    <t>1 Communications Equipment Procured</t>
  </si>
  <si>
    <t>02 sets of communication equipment procured by 30 June 2022</t>
  </si>
  <si>
    <t>02 sets of Communications equipment  procured</t>
  </si>
  <si>
    <t xml:space="preserve">Number of sets of communication equipment procured </t>
  </si>
  <si>
    <t>CU/Audio and visuals</t>
  </si>
  <si>
    <t>10.1.1.9</t>
  </si>
  <si>
    <t xml:space="preserve">1 set of Communications equipment procured by 30 September 2022
</t>
  </si>
  <si>
    <t xml:space="preserve">Develop memo and specification by 30 July </t>
  </si>
  <si>
    <t xml:space="preserve">1 set of Communications equipment procured: </t>
  </si>
  <si>
    <t>1 set of Communications equipment procured by 30  December 2022</t>
  </si>
  <si>
    <r>
      <rPr>
        <b/>
        <sz val="9"/>
        <color rgb="FF000000"/>
        <rFont val="Arial Narrow"/>
        <family val="2"/>
      </rPr>
      <t>Personnel:</t>
    </r>
    <r>
      <rPr>
        <sz val="9"/>
        <color rgb="FF000000"/>
        <rFont val="Arial Narrow"/>
        <family val="2"/>
      </rPr>
      <t xml:space="preserve"> Assistant Manager Communications Officer </t>
    </r>
    <r>
      <rPr>
        <b/>
        <sz val="9"/>
        <color rgb="FF000000"/>
        <rFont val="Arial Narrow"/>
        <family val="2"/>
      </rPr>
      <t xml:space="preserve">Equipment: </t>
    </r>
    <r>
      <rPr>
        <sz val="9"/>
        <color rgb="FF000000"/>
        <rFont val="Arial Narrow"/>
        <family val="2"/>
      </rPr>
      <t>Laptop Printer Stationery</t>
    </r>
    <r>
      <rPr>
        <b/>
        <sz val="9"/>
        <color rgb="FF000000"/>
        <rFont val="Arial Narrow"/>
        <family val="2"/>
      </rPr>
      <t xml:space="preserve"> Procurement:</t>
    </r>
    <r>
      <rPr>
        <sz val="9"/>
        <color rgb="FF000000"/>
        <rFont val="Arial Narrow"/>
        <family val="2"/>
      </rPr>
      <t xml:space="preserve"> Specification Memo, service provider appointed</t>
    </r>
  </si>
  <si>
    <t xml:space="preserve">Develop memo and specification </t>
  </si>
  <si>
    <t xml:space="preserve">1 set of Communications equipment procured: 
</t>
  </si>
  <si>
    <t>Local Economic Development</t>
  </si>
  <si>
    <t xml:space="preserve">Local   Economic   Development   </t>
  </si>
  <si>
    <t>Inclusive Growth and Development</t>
  </si>
  <si>
    <t xml:space="preserve">Agri-Park Programme-Cropping Development Project </t>
  </si>
  <si>
    <t>6.3.6.1.4</t>
  </si>
  <si>
    <t>Formulate strategies for mobilization of development finance and grants for implementation of catalytic projects in the District</t>
  </si>
  <si>
    <t>830 ha of arable land ploughed, 180 000 units of packaging material procured, Grain Production Master Plan, AgriPark Business Plans, GIS AgriPark Mapping Report &amp; Maps</t>
  </si>
  <si>
    <r>
      <rPr>
        <sz val="9"/>
        <rFont val="Arial Narrow"/>
        <family val="2"/>
      </rPr>
      <t>Plough 600 ha</t>
    </r>
    <r>
      <rPr>
        <sz val="9"/>
        <color rgb="FF000000"/>
        <rFont val="Arial Narrow"/>
        <family val="2"/>
      </rPr>
      <t xml:space="preserve"> Maize Production, 142 ha Dry Bean Production, 50 ha Potato Production, 20 ha Sweet Potato Production, 50 ha Cabbage Production by 30 June 2022</t>
    </r>
  </si>
  <si>
    <r>
      <rPr>
        <sz val="9"/>
        <rFont val="Arial Narrow"/>
        <family val="2"/>
      </rPr>
      <t>600 ha</t>
    </r>
    <r>
      <rPr>
        <sz val="9"/>
        <color rgb="FF000000"/>
        <rFont val="Arial Narrow"/>
        <family val="2"/>
      </rPr>
      <t xml:space="preserve"> Maize Production, 142 ha Dry Bean Production, 50 ha Potato Production, 20 ha Sweet Potato Production, 50 ha Cabbage Production ploughed by 30 June 2022</t>
    </r>
  </si>
  <si>
    <t>Number of hectares ploughed</t>
  </si>
  <si>
    <t>LED/Agri-Park Programme: Cropping Development Project</t>
  </si>
  <si>
    <t xml:space="preserve">Close-out report </t>
  </si>
  <si>
    <r>
      <rPr>
        <b/>
        <sz val="9"/>
        <rFont val="Arial Narrow"/>
        <family val="2"/>
      </rPr>
      <t xml:space="preserve">Complete 4 targets:                                                                                </t>
    </r>
    <r>
      <rPr>
        <sz val="9"/>
        <rFont val="Arial Narrow"/>
        <family val="2"/>
      </rPr>
      <t xml:space="preserve">                                                                                                                                                                                                                                                    1. Review project implementation plan for 2021/22 cropping season by 30 September 2021.                                                                                                                                                                                                  2. Monitor harvesting of produce from 2020/21 planting season by 30 September 2021.                                                                       3. Facilitate provision of 250 ha of production inputs by 30 September 2021.                                                     4. Hold 1 Project Steering Committee (PSC) meeting for project implementation by 30 September 2021.                                                                                                                                                                                                                                                                                                                                                                                                                                                                 </t>
    </r>
    <r>
      <rPr>
        <b/>
        <sz val="9"/>
        <rFont val="Arial Narrow"/>
        <family val="2"/>
      </rPr>
      <t xml:space="preserve">  </t>
    </r>
    <r>
      <rPr>
        <sz val="9"/>
        <rFont val="Arial Narrow"/>
        <family val="2"/>
      </rPr>
      <t xml:space="preserve">                                                                                                                                                                                                                              </t>
    </r>
    <r>
      <rPr>
        <b/>
        <sz val="9"/>
        <rFont val="Arial Narrow"/>
        <family val="2"/>
      </rPr>
      <t xml:space="preserve">        </t>
    </r>
    <r>
      <rPr>
        <sz val="9"/>
        <rFont val="Arial Narrow"/>
        <family val="2"/>
      </rPr>
      <t xml:space="preserve">                                                       </t>
    </r>
  </si>
  <si>
    <r>
      <rPr>
        <b/>
        <sz val="9"/>
        <color theme="1"/>
        <rFont val="Arial Narrow"/>
        <family val="2"/>
      </rPr>
      <t xml:space="preserve">Personnel:   </t>
    </r>
    <r>
      <rPr>
        <sz val="9"/>
        <color theme="1"/>
        <rFont val="Arial Narrow"/>
        <family val="2"/>
      </rPr>
      <t xml:space="preserve">                                                                                                                                                                                                                                                            LED Officers                                                                                                                 Assistant Manager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Laptop, vehicle</t>
    </r>
  </si>
  <si>
    <r>
      <rPr>
        <b/>
        <sz val="9"/>
        <color theme="1"/>
        <rFont val="Arial Narrow"/>
        <family val="2"/>
      </rPr>
      <t xml:space="preserve">Complete 4 Activities:                                                                                                                                                                                                                                                        </t>
    </r>
    <r>
      <rPr>
        <sz val="9"/>
        <color theme="1"/>
        <rFont val="Arial Narrow"/>
        <family val="2"/>
      </rPr>
      <t xml:space="preserve">                                                   1.  Review project implementation plan for the 2021/22 cropping season.                                                                                                                                                                                                                                                                               2. Undertake 5 site visits to monitor harvesting of maize and cabbage production.                                                                                                                                                                                                                   3. Undertake 4 site visits to handover 250 ha of production inputs to beneficiaries.                                                                                                                                                                                                                                                                        4. Organise and hold 1 PSC meeting.                                                                                                                                                                                                                                                                                                      </t>
    </r>
  </si>
  <si>
    <t xml:space="preserve">1. Project implementation plan reviewed.                                                                                                                                                                                                                                                                                                2. Harvesting of maize and cabbage from previous season monitored.                                                                                                         3. 250 ha of production inputs given to beneficiaries.                                           4. 1 PSC meeting held.                                                                                                                                                                                                                                                                        </t>
  </si>
  <si>
    <t>Close-out report, implementation plan, attendance registers, delivery notes</t>
  </si>
  <si>
    <r>
      <rPr>
        <b/>
        <sz val="9"/>
        <color theme="1"/>
        <rFont val="Arial Narrow"/>
        <family val="2"/>
      </rPr>
      <t xml:space="preserve">Complete 3 targets:           </t>
    </r>
    <r>
      <rPr>
        <sz val="9"/>
        <color theme="1"/>
        <rFont val="Arial Narrow"/>
        <family val="2"/>
      </rPr>
      <t xml:space="preserve">                                                                                                                                                                                   1. Monitor mechanisation processes of 225 ha by 31 December 2021.                                             2. Hold 1 Project Steering Committee (PSC) meeting for project implementation by 31 December 2021.                   3. Hold 1 Agricultural Information Day for Agri-Park Programme by 31 December 2021                                                                                                                                                                                                                                                                                                                                                                                                                                                                                                                                                                                 </t>
    </r>
  </si>
  <si>
    <r>
      <rPr>
        <b/>
        <sz val="9"/>
        <color theme="1"/>
        <rFont val="Arial Narrow"/>
        <family val="2"/>
      </rPr>
      <t>Personnel:</t>
    </r>
    <r>
      <rPr>
        <sz val="9"/>
        <color theme="1"/>
        <rFont val="Arial Narrow"/>
        <family val="2"/>
      </rPr>
      <t xml:space="preserve">                                                                                                                                                                                                                                           LED Officers                                                                                                                    Assistant Manager                                                                                                               HOD                                                                                             Stakeholders                                                                                                                                   PED Standing Committee                                                                                                                                                                                                                                                                                                                                           Mayoral Committee                                                                                                                                                                                                                                                                                                                                                     </t>
    </r>
    <r>
      <rPr>
        <b/>
        <sz val="9"/>
        <color theme="1"/>
        <rFont val="Arial Narrow"/>
        <family val="2"/>
      </rPr>
      <t>Logistics:</t>
    </r>
    <r>
      <rPr>
        <sz val="9"/>
        <color theme="1"/>
        <rFont val="Arial Narrow"/>
        <family val="2"/>
      </rPr>
      <t xml:space="preserve"> Agenda, Attendance Register, Venue, Stationery, Decor, Sound System, tables, chairs                                                                                                                                                                                                                                                                                                        </t>
    </r>
    <r>
      <rPr>
        <b/>
        <sz val="9"/>
        <color theme="1"/>
        <rFont val="Arial Narrow"/>
        <family val="2"/>
      </rPr>
      <t xml:space="preserve">Equipment: </t>
    </r>
    <r>
      <rPr>
        <sz val="9"/>
        <color theme="1"/>
        <rFont val="Arial Narrow"/>
        <family val="2"/>
      </rPr>
      <t>Laptop, vehicle</t>
    </r>
  </si>
  <si>
    <r>
      <rPr>
        <b/>
        <sz val="9"/>
        <color theme="1"/>
        <rFont val="Arial Narrow"/>
        <family val="2"/>
      </rPr>
      <t>Complete 3 activities:</t>
    </r>
    <r>
      <rPr>
        <sz val="9"/>
        <color theme="1"/>
        <rFont val="Arial Narrow"/>
        <family val="2"/>
      </rPr>
      <t xml:space="preserve">                                                                                                          1. Undertake 8 site visits to monitor project implementation in 225 ha.                                                                                                                                                                                                                                                                                                                                                                                                                                                                                             2. Organise and hold 1 PSC meeting.                                              3. Organize and hold 1 Agricultural Information Day.                                                                                                                                                                                                            </t>
    </r>
  </si>
  <si>
    <r>
      <t xml:space="preserve">1. 225 ha of arable land mechanised and monitored.                                                                                                                                                                                                                                                                                                                                                                2. 1 PSC meeting held              3. 1 Agricultural Information Day held.                                                                                                                                                                                                                                                                                                                                                                                                                       </t>
    </r>
    <r>
      <rPr>
        <b/>
        <sz val="9"/>
        <color theme="1"/>
        <rFont val="Arial Narrow"/>
        <family val="2"/>
      </rPr>
      <t/>
    </r>
  </si>
  <si>
    <t>Number of hectares ploughed.</t>
  </si>
  <si>
    <t>Attendance registers, progress report, Agricultural Information Day Report</t>
  </si>
  <si>
    <t>3</t>
  </si>
  <si>
    <r>
      <t xml:space="preserve">Complete 2 targets:                                                                                                                                                                                                                                                                                                                                                                      </t>
    </r>
    <r>
      <rPr>
        <sz val="9"/>
        <color theme="1"/>
        <rFont val="Arial Narrow"/>
        <family val="2"/>
      </rPr>
      <t>1. Monitor mechanisation processes o</t>
    </r>
    <r>
      <rPr>
        <sz val="9"/>
        <rFont val="Arial Narrow"/>
        <family val="2"/>
      </rPr>
      <t>f 800</t>
    </r>
    <r>
      <rPr>
        <sz val="9"/>
        <color theme="1"/>
        <rFont val="Arial Narrow"/>
        <family val="2"/>
      </rPr>
      <t xml:space="preserve"> ha of arable land  by 31 March 2022.                                       </t>
    </r>
    <r>
      <rPr>
        <sz val="9"/>
        <color rgb="FFFF0000"/>
        <rFont val="Arial Narrow"/>
        <family val="2"/>
      </rPr>
      <t xml:space="preserve"> </t>
    </r>
    <r>
      <rPr>
        <sz val="9"/>
        <color theme="1"/>
        <rFont val="Arial Narrow"/>
        <family val="2"/>
      </rPr>
      <t xml:space="preserve">                                                                             2. Hold 1 Project Steering Committee (PSC) meeting for project implementation by 31 March 2022.                                                                                                                                                                                                                                                                                                                                                                                                                                                                                                                                                           </t>
    </r>
    <r>
      <rPr>
        <sz val="9"/>
        <color rgb="FFFF0000"/>
        <rFont val="Arial Narrow"/>
        <family val="2"/>
      </rPr>
      <t xml:space="preserve">       </t>
    </r>
    <r>
      <rPr>
        <sz val="9"/>
        <color theme="1"/>
        <rFont val="Arial Narrow"/>
        <family val="2"/>
      </rPr>
      <t xml:space="preserve">                                                                                                                                                                                                                                                                                                                                                                                                                                      </t>
    </r>
  </si>
  <si>
    <r>
      <rPr>
        <b/>
        <sz val="9"/>
        <color theme="1"/>
        <rFont val="Arial Narrow"/>
        <family val="2"/>
      </rPr>
      <t>Personnel:</t>
    </r>
    <r>
      <rPr>
        <sz val="9"/>
        <color theme="1"/>
        <rFont val="Arial Narrow"/>
        <family val="2"/>
      </rPr>
      <t xml:space="preserve">                                                                                                                 LED Officers                                                                                                           Assistant Manager                                                                                                                HOD                                                                                                                                                   Stakeholders                                                                                                                               PED Standing Committee                                                                                            Mayoral Committee                                                                                                     </t>
    </r>
    <r>
      <rPr>
        <b/>
        <sz val="9"/>
        <color theme="1"/>
        <rFont val="Arial Narrow"/>
        <family val="2"/>
      </rPr>
      <t xml:space="preserve">Logistics: </t>
    </r>
    <r>
      <rPr>
        <sz val="9"/>
        <color theme="1"/>
        <rFont val="Arial Narrow"/>
        <family val="2"/>
      </rPr>
      <t xml:space="preserve">Agenda, Attendance Register, Venue, Stationery                                                                                                                                                                                                                                                                                                                                </t>
    </r>
    <r>
      <rPr>
        <b/>
        <sz val="9"/>
        <color theme="1"/>
        <rFont val="Arial Narrow"/>
        <family val="2"/>
      </rPr>
      <t xml:space="preserve">Equipment: </t>
    </r>
    <r>
      <rPr>
        <sz val="9"/>
        <color theme="1"/>
        <rFont val="Arial Narrow"/>
        <family val="2"/>
      </rPr>
      <t>Laptop, vehicle</t>
    </r>
  </si>
  <si>
    <r>
      <t xml:space="preserve">Complete 2 activities:                                                                                                                                                                                                                                                                                                                                                                                                                                                                                                                                     </t>
    </r>
    <r>
      <rPr>
        <sz val="9"/>
        <rFont val="Arial Narrow"/>
        <family val="2"/>
      </rPr>
      <t xml:space="preserve">1. Undertake 15 site visits to monitor project implementation in 800 ha.                                                                                                                                                                                                                                                     </t>
    </r>
    <r>
      <rPr>
        <sz val="9"/>
        <color rgb="FFFF0000"/>
        <rFont val="Arial Narrow"/>
        <family val="2"/>
      </rPr>
      <t xml:space="preserve">    </t>
    </r>
    <r>
      <rPr>
        <sz val="9"/>
        <rFont val="Arial Narrow"/>
        <family val="2"/>
      </rPr>
      <t xml:space="preserve">                                                                                                                                                                                                                                    2. Organise and hold 1 PSC meeting.                                                                                                                                                                                                                                                                                                                                                                        </t>
    </r>
    <r>
      <rPr>
        <sz val="9"/>
        <color rgb="FFFF0000"/>
        <rFont val="Arial Narrow"/>
        <family val="2"/>
      </rPr>
      <t xml:space="preserve">  </t>
    </r>
    <r>
      <rPr>
        <sz val="9"/>
        <rFont val="Arial Narrow"/>
        <family val="2"/>
      </rPr>
      <t xml:space="preserve">                                                                                                                                     </t>
    </r>
  </si>
  <si>
    <r>
      <t xml:space="preserve">1. 800 ha of arable land mechanised and monitored.                                                                                                                                                                                                                                                                                                 </t>
    </r>
    <r>
      <rPr>
        <sz val="9"/>
        <color rgb="FFFF0000"/>
        <rFont val="Arial Narrow"/>
        <family val="2"/>
      </rPr>
      <t xml:space="preserve">   </t>
    </r>
    <r>
      <rPr>
        <sz val="9"/>
        <rFont val="Arial Narrow"/>
        <family val="2"/>
      </rPr>
      <t xml:space="preserve">                                                            2. 1 PSC meeting held.                                                                                                                                                                                                                                                                                                                                     </t>
    </r>
    <r>
      <rPr>
        <sz val="9"/>
        <color rgb="FFFF0000"/>
        <rFont val="Arial Narrow"/>
        <family val="2"/>
      </rPr>
      <t xml:space="preserve">  </t>
    </r>
    <r>
      <rPr>
        <sz val="9"/>
        <rFont val="Arial Narrow"/>
        <family val="2"/>
      </rPr>
      <t xml:space="preserve">                                                                                                                                                                                                                                                                                                                       </t>
    </r>
    <r>
      <rPr>
        <b/>
        <sz val="9"/>
        <rFont val="Arial Narrow"/>
        <family val="2"/>
      </rPr>
      <t/>
    </r>
  </si>
  <si>
    <t>Progress report, Attendance registers</t>
  </si>
  <si>
    <t>4</t>
  </si>
  <si>
    <r>
      <t xml:space="preserve">Complete 5 targets:                                                                                                                                  </t>
    </r>
    <r>
      <rPr>
        <sz val="9"/>
        <color theme="1"/>
        <rFont val="Arial Narrow"/>
        <family val="2"/>
      </rPr>
      <t xml:space="preserve">1. Monitor mechanisation processes of 62 ha of production by 30 June 2022.                                                </t>
    </r>
    <r>
      <rPr>
        <sz val="9"/>
        <rFont val="Arial Narrow"/>
        <family val="2"/>
      </rPr>
      <t>2. Monitor harvesting of potatoes, sweet potato, maize production, dry beans and cabbages (400 h</t>
    </r>
    <r>
      <rPr>
        <sz val="9"/>
        <color theme="1"/>
        <rFont val="Arial Narrow"/>
        <family val="2"/>
      </rPr>
      <t xml:space="preserve">a) by 30 June 2022.                                                                                                                                                                   3. Monitor production growth and progress of 462 ha of maize production, sweet potato and cabbage production by 30 June 2022.                                                                                                            4. Hold 1 PSC meeting for project implementation by 30 June 2022.                                                                                                                                                                                                                                                             5. Hold 1 Farmers Day Event for Agri-Park Programme by 30 June 2022.                                                                                                                                                                                                                                                                                                                                                                                                                                                                                                                                                                                                                                                                                                                </t>
    </r>
    <r>
      <rPr>
        <sz val="9"/>
        <color rgb="FFFF0000"/>
        <rFont val="Arial Narrow"/>
        <family val="2"/>
      </rPr>
      <t xml:space="preserve"> </t>
    </r>
    <r>
      <rPr>
        <sz val="9"/>
        <color theme="1"/>
        <rFont val="Arial Narrow"/>
        <family val="2"/>
      </rPr>
      <t xml:space="preserve">                                                                                                                                                                                                                                                                                                                                                                                                                                                                                                                                                                                                                  </t>
    </r>
    <r>
      <rPr>
        <b/>
        <sz val="9"/>
        <color theme="1"/>
        <rFont val="Arial Narrow"/>
        <family val="2"/>
      </rPr>
      <t/>
    </r>
  </si>
  <si>
    <r>
      <rPr>
        <b/>
        <sz val="9"/>
        <color theme="1"/>
        <rFont val="Arial Narrow"/>
        <family val="2"/>
      </rPr>
      <t>Personnel:</t>
    </r>
    <r>
      <rPr>
        <sz val="9"/>
        <color theme="1"/>
        <rFont val="Arial Narrow"/>
        <family val="2"/>
      </rPr>
      <t xml:space="preserve">                                                                                LED Officers                                                                                                            Assistant Manager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Equipment:</t>
    </r>
    <r>
      <rPr>
        <sz val="9"/>
        <color theme="1"/>
        <rFont val="Arial Narrow"/>
        <family val="2"/>
      </rPr>
      <t xml:space="preserve"> Laptop, vehicle</t>
    </r>
  </si>
  <si>
    <r>
      <t xml:space="preserve">Complete 5 activities:                                                                                                                </t>
    </r>
    <r>
      <rPr>
        <sz val="9"/>
        <color theme="1"/>
        <rFont val="Arial Narrow"/>
        <family val="2"/>
      </rPr>
      <t xml:space="preserve">1. Undertake 4 site visits to monitor mechanisation processes.                                          2. Undertake 8 site visits to monitor harvesting of maize, dry beans, sweet potatoes, potatoes and cabbages.                                                                                                                                                                                3. Undertake 5 site visits to monitor maize, sweet potato and cabbage production progress.                                                                                                                                                                                        4. Organise and hold 1 PSC meeting.                                                                                                                                                                                                                                                                                                                                                  5. Organize and hold 1 Farmers Day Event for the Agri-Park Programme.                                                                                                                                                                                                                                                                                                                                                                          </t>
    </r>
    <r>
      <rPr>
        <sz val="9"/>
        <color rgb="FFFF0000"/>
        <rFont val="Arial Narrow"/>
        <family val="2"/>
      </rPr>
      <t xml:space="preserve">   </t>
    </r>
    <r>
      <rPr>
        <sz val="9"/>
        <color theme="1"/>
        <rFont val="Arial Narrow"/>
        <family val="2"/>
      </rPr>
      <t xml:space="preserve">                                                                                                                                                                                                                                                                                                                                                                                                                                                                                                                                                          </t>
    </r>
  </si>
  <si>
    <r>
      <t xml:space="preserve">1. 62 ha mechanised.                                                                                        2. 400 ha of potatoes, sweet potato, maize, dry beans and cabbages harvested.                                                                                                    3. 462 ha of maize, sweet potato and cabbage production growth monitored.                                                                                                                                                                                                                                  4. 1 PSC Meeting held.                                                                                                                                                                         5. 1 Farmers Day Event held.                                                                                                                                                                                                                                                                                                                                                                                                                                                                                                                                       </t>
    </r>
    <r>
      <rPr>
        <b/>
        <sz val="9"/>
        <color theme="1"/>
        <rFont val="Arial Narrow"/>
        <family val="2"/>
      </rPr>
      <t/>
    </r>
  </si>
  <si>
    <t>Number of activities completed and number of hectares ploughed</t>
  </si>
  <si>
    <t>Attendance registers, Progress report, Farmers Day Event Report, Close-out report</t>
  </si>
  <si>
    <t>Agri-Park Programme - Infrastructure Development Project</t>
  </si>
  <si>
    <t>246 Hectares of arable land fenced, 2 silos constructed, Wall fence for the silo constructed, 1 irrigation system upgraded, 2 boreholes constructed, 1 steel structure constructed (with storage, offices, meeting room, kitchenette, change rooms and ablution facilities).</t>
  </si>
  <si>
    <t xml:space="preserve">LED/Agri-Park Programme: Infrastructure Developmement Project </t>
  </si>
  <si>
    <t>11.3.6.1.2</t>
  </si>
  <si>
    <r>
      <rPr>
        <b/>
        <sz val="9"/>
        <color theme="1"/>
        <rFont val="Arial Narrow"/>
        <family val="2"/>
      </rPr>
      <t xml:space="preserve">Personnel:   </t>
    </r>
    <r>
      <rPr>
        <sz val="9"/>
        <color theme="1"/>
        <rFont val="Arial Narrow"/>
        <family val="2"/>
      </rPr>
      <t xml:space="preserve">                                                                             LED Officers                                                                                       Assistant Manager                                                                                      HOD                                                                                        Stakeholders                                                                          PED Standing Committee                                                                     Mayoral Committee                                                                                  </t>
    </r>
    <r>
      <rPr>
        <b/>
        <sz val="9"/>
        <color theme="1"/>
        <rFont val="Arial Narrow"/>
        <family val="2"/>
      </rPr>
      <t xml:space="preserve">Logistics: </t>
    </r>
    <r>
      <rPr>
        <sz val="9"/>
        <color theme="1"/>
        <rFont val="Arial Narrow"/>
        <family val="2"/>
      </rPr>
      <t xml:space="preserve">Agenda, Attendance Register, Venue, Stationery                                                                                                                                                                                                                                                </t>
    </r>
    <r>
      <rPr>
        <b/>
        <sz val="9"/>
        <color theme="1"/>
        <rFont val="Arial Narrow"/>
        <family val="2"/>
      </rPr>
      <t xml:space="preserve">Equipment: </t>
    </r>
    <r>
      <rPr>
        <sz val="9"/>
        <color theme="1"/>
        <rFont val="Arial Narrow"/>
        <family val="2"/>
      </rPr>
      <t>Laptop, vehicle</t>
    </r>
  </si>
  <si>
    <t xml:space="preserve">1. 1 KM of fencing erected.                                                                                                                                                                                                             </t>
  </si>
  <si>
    <t>Number of KMs fenced</t>
  </si>
  <si>
    <r>
      <rPr>
        <b/>
        <sz val="9"/>
        <color theme="1"/>
        <rFont val="Arial Narrow"/>
        <family val="2"/>
      </rPr>
      <t>Personnel:</t>
    </r>
    <r>
      <rPr>
        <sz val="9"/>
        <color theme="1"/>
        <rFont val="Arial Narrow"/>
        <family val="2"/>
      </rPr>
      <t xml:space="preserve">                                                                                LED Officers                                                                                       Assistant Manager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Laptop, vehicle</t>
    </r>
  </si>
  <si>
    <t>Number of activities completed, Number of KM fenced</t>
  </si>
  <si>
    <r>
      <rPr>
        <b/>
        <sz val="9"/>
        <color theme="1"/>
        <rFont val="Arial Narrow"/>
        <family val="2"/>
      </rPr>
      <t>Personnel:</t>
    </r>
    <r>
      <rPr>
        <sz val="9"/>
        <color theme="1"/>
        <rFont val="Arial Narrow"/>
        <family val="2"/>
      </rPr>
      <t xml:space="preserve">                                                                            LED Officers                                                                                           Assistant Manager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Equipment: L</t>
    </r>
    <r>
      <rPr>
        <sz val="9"/>
        <color theme="1"/>
        <rFont val="Arial Narrow"/>
        <family val="2"/>
      </rPr>
      <t>aptop, vehicle</t>
    </r>
  </si>
  <si>
    <r>
      <rPr>
        <b/>
        <sz val="9"/>
        <color theme="1"/>
        <rFont val="Arial Narrow"/>
        <family val="2"/>
      </rPr>
      <t>Personnel:</t>
    </r>
    <r>
      <rPr>
        <sz val="9"/>
        <color theme="1"/>
        <rFont val="Arial Narrow"/>
        <family val="2"/>
      </rPr>
      <t xml:space="preserve">                                                                                LED Officers                                                                                                 Assistant Manager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Equipment:</t>
    </r>
    <r>
      <rPr>
        <sz val="9"/>
        <color theme="1"/>
        <rFont val="Arial Narrow"/>
        <family val="2"/>
      </rPr>
      <t xml:space="preserve"> Laptop, vehicle</t>
    </r>
  </si>
  <si>
    <t xml:space="preserve">Agri-Park Programme - Marketing and Branding </t>
  </si>
  <si>
    <t xml:space="preserve">LED/Agri-Park Programme: Marketing and Branding </t>
  </si>
  <si>
    <t>11.3.6.1.4</t>
  </si>
  <si>
    <r>
      <rPr>
        <b/>
        <sz val="9"/>
        <color rgb="FF000000"/>
        <rFont val="Arial Narrow"/>
        <family val="2"/>
      </rPr>
      <t xml:space="preserve">Personnel:   </t>
    </r>
    <r>
      <rPr>
        <sz val="9"/>
        <color rgb="FF000000"/>
        <rFont val="Arial Narrow"/>
        <family val="2"/>
      </rPr>
      <t xml:space="preserve">                                                                                         LED Assistants                                                                              LED Officers                                                                                       Assistant Manager                                                                             HOD                                                                                                  Portfolio Head                                                                  Stakeholders                                                                                     </t>
    </r>
    <r>
      <rPr>
        <b/>
        <sz val="9"/>
        <color rgb="FF000000"/>
        <rFont val="Arial Narrow"/>
        <family val="2"/>
      </rPr>
      <t xml:space="preserve">Logistics: </t>
    </r>
    <r>
      <rPr>
        <sz val="9"/>
        <color rgb="FF000000"/>
        <rFont val="Arial Narrow"/>
        <family val="2"/>
      </rPr>
      <t xml:space="preserve">                                                                                          Venue, Stationery, Agenda, Attendance Register; Internet Connection; Skype                                                                                    </t>
    </r>
    <r>
      <rPr>
        <b/>
        <sz val="9"/>
        <color rgb="FF000000"/>
        <rFont val="Arial Narrow"/>
        <family val="2"/>
      </rPr>
      <t xml:space="preserve">Equipment:    </t>
    </r>
    <r>
      <rPr>
        <sz val="9"/>
        <color rgb="FF000000"/>
        <rFont val="Arial Narrow"/>
        <family val="2"/>
      </rPr>
      <t xml:space="preserve">                                                                                     Projector, laptop</t>
    </r>
  </si>
  <si>
    <t xml:space="preserve">1 terms of reference developed </t>
  </si>
  <si>
    <t>Resource Mobilisation (SMME’S)</t>
  </si>
  <si>
    <t>6.3.6.1.3</t>
  </si>
  <si>
    <t xml:space="preserve">Formulate strategies for mobilization of development finance and grants for implementation of catalytic projects in the project </t>
  </si>
  <si>
    <t>5 Business plans</t>
  </si>
  <si>
    <t>LED/Resource Mobilisation</t>
  </si>
  <si>
    <t>11.3.6.1.5</t>
  </si>
  <si>
    <r>
      <rPr>
        <b/>
        <sz val="9"/>
        <color rgb="FF000000"/>
        <rFont val="Arial Narrow"/>
        <family val="2"/>
      </rPr>
      <t xml:space="preserve">Personnel:   </t>
    </r>
    <r>
      <rPr>
        <sz val="9"/>
        <color rgb="FF000000"/>
        <rFont val="Arial Narrow"/>
        <family val="2"/>
      </rPr>
      <t xml:space="preserve">                                                                                LED Assistants,                                                                                    LED Officer,                                                                                     Assistant Manager                                                                      </t>
    </r>
    <r>
      <rPr>
        <b/>
        <sz val="9"/>
        <color rgb="FF000000"/>
        <rFont val="Arial Narrow"/>
        <family val="2"/>
      </rPr>
      <t xml:space="preserve">Logistics: </t>
    </r>
    <r>
      <rPr>
        <sz val="9"/>
        <color rgb="FF000000"/>
        <rFont val="Arial Narrow"/>
        <family val="2"/>
      </rPr>
      <t xml:space="preserve">                                                                              Agenda                                                                               Attendance Register                                                                                         Venue                                                                                           Stationery                                                                           </t>
    </r>
    <r>
      <rPr>
        <b/>
        <sz val="9"/>
        <color rgb="FF000000"/>
        <rFont val="Arial Narrow"/>
        <family val="2"/>
      </rPr>
      <t xml:space="preserve">Equipment: </t>
    </r>
    <r>
      <rPr>
        <sz val="9"/>
        <color rgb="FF000000"/>
        <rFont val="Arial Narrow"/>
        <family val="2"/>
      </rPr>
      <t xml:space="preserve">                                                                          Desktop, Laptop Projector,Pointer</t>
    </r>
  </si>
  <si>
    <r>
      <rPr>
        <b/>
        <sz val="9"/>
        <color rgb="FF000000"/>
        <rFont val="Arial Narrow"/>
        <family val="2"/>
      </rPr>
      <t xml:space="preserve">Personnel: </t>
    </r>
    <r>
      <rPr>
        <sz val="9"/>
        <color rgb="FF000000"/>
        <rFont val="Arial Narrow"/>
        <family val="2"/>
      </rPr>
      <t xml:space="preserve">                                                                                        LED Assistants,                                                                               LED Officer,                                                                                      Assistant Manager                                                                                </t>
    </r>
    <r>
      <rPr>
        <b/>
        <sz val="9"/>
        <color rgb="FF000000"/>
        <rFont val="Arial Narrow"/>
        <family val="2"/>
      </rPr>
      <t xml:space="preserve">Logistics: </t>
    </r>
    <r>
      <rPr>
        <sz val="9"/>
        <color rgb="FF000000"/>
        <rFont val="Arial Narrow"/>
        <family val="2"/>
      </rPr>
      <t xml:space="preserve">                                                                                Agenda                                                                                                  Attendance Register                                                                             Venue                                                                                                 Stationery                                                                                     </t>
    </r>
    <r>
      <rPr>
        <b/>
        <sz val="9"/>
        <color rgb="FF000000"/>
        <rFont val="Arial Narrow"/>
        <family val="2"/>
      </rPr>
      <t xml:space="preserve">Equipment: </t>
    </r>
    <r>
      <rPr>
        <sz val="9"/>
        <color rgb="FF000000"/>
        <rFont val="Arial Narrow"/>
        <family val="2"/>
      </rPr>
      <t xml:space="preserve">                                                                          Desktop, Laptop Projector,Pointer</t>
    </r>
  </si>
  <si>
    <r>
      <rPr>
        <b/>
        <sz val="9"/>
        <rFont val="Arial Narrow"/>
        <family val="2"/>
      </rPr>
      <t xml:space="preserve">Personnel: </t>
    </r>
    <r>
      <rPr>
        <sz val="9"/>
        <rFont val="Arial Narrow"/>
        <family val="2"/>
      </rPr>
      <t xml:space="preserve">                                                                                            LED Assistants,                                                                                        LED Officer,                                                                         Assistant Manager                                                                                 </t>
    </r>
    <r>
      <rPr>
        <b/>
        <sz val="9"/>
        <rFont val="Arial Narrow"/>
        <family val="2"/>
      </rPr>
      <t xml:space="preserve">Logistics: </t>
    </r>
    <r>
      <rPr>
        <sz val="9"/>
        <rFont val="Arial Narrow"/>
        <family val="2"/>
      </rPr>
      <t xml:space="preserve">                                                                           Agenda                                                                            Attendance Register                                                                             Venue                                                                                                Stationery                                                                                                 </t>
    </r>
    <r>
      <rPr>
        <b/>
        <sz val="9"/>
        <rFont val="Arial Narrow"/>
        <family val="2"/>
      </rPr>
      <t xml:space="preserve">Equipment: </t>
    </r>
    <r>
      <rPr>
        <sz val="9"/>
        <rFont val="Arial Narrow"/>
        <family val="2"/>
      </rPr>
      <t xml:space="preserve">                                                                                        Desktop, Laptop Projector,Pointer</t>
    </r>
  </si>
  <si>
    <t>Number of Activities completed</t>
  </si>
  <si>
    <t>Inception Report, Attendance Register</t>
  </si>
  <si>
    <r>
      <t xml:space="preserve"> </t>
    </r>
    <r>
      <rPr>
        <b/>
        <sz val="9"/>
        <rFont val="Arial Narrow"/>
        <family val="2"/>
      </rPr>
      <t>Complete 2 targets:</t>
    </r>
    <r>
      <rPr>
        <sz val="9"/>
        <rFont val="Arial Narrow"/>
        <family val="2"/>
      </rPr>
      <t xml:space="preserve">                                                                                                                                                                                                                                                                                                                                                                                                                                                                                                                                                                                                                    </t>
    </r>
  </si>
  <si>
    <t>Resident Fashion Designer (RFD) Programme</t>
  </si>
  <si>
    <t>Develop the value chain for key sectors in the District in order to take advantage of key opportunities for local beneficiation and empowerment</t>
  </si>
  <si>
    <t>Undertake training of 25 ANDM RFD beneficiaries by 30 June 2022</t>
  </si>
  <si>
    <t>25 ANDM RFD beneficiaries trained by 30 June 2022</t>
  </si>
  <si>
    <t>Number of activities undertaken</t>
  </si>
  <si>
    <t>LED/ Resident Fashion Designer (RFD) Programme</t>
  </si>
  <si>
    <t>Close Report, attendance registers</t>
  </si>
  <si>
    <r>
      <rPr>
        <b/>
        <sz val="9"/>
        <rFont val="Arial Narrow"/>
        <family val="2"/>
      </rPr>
      <t xml:space="preserve">Complete 2 targets:                                                                                                                           </t>
    </r>
    <r>
      <rPr>
        <sz val="9"/>
        <rFont val="Arial Narrow"/>
        <family val="2"/>
      </rPr>
      <t xml:space="preserve">1.Develop Terms of reference for procurement of service provider to undertake training of 25 beneficiaries by 30 September 2021                                                                                      2. Develop a master list of training participants by 30 September 2021                                                                                                                                                                                                                                                                                                </t>
    </r>
  </si>
  <si>
    <r>
      <rPr>
        <b/>
        <sz val="9"/>
        <rFont val="Arial Narrow"/>
        <family val="2"/>
      </rPr>
      <t xml:space="preserve">Personnel: </t>
    </r>
    <r>
      <rPr>
        <sz val="9"/>
        <rFont val="Arial Narrow"/>
        <family val="2"/>
      </rPr>
      <t xml:space="preserve">                                                                                        LED Assistants                                                                                      LED Officers                                                                             Assistant Manager                                                                         HOD                                                                                                     Legal Manager                                                                                    Municipal Manager                                                                        PED Standing Committee                                                           Bid Specification Programme                                                                             ANDA                                                                                                       Service Providers                                                                                  </t>
    </r>
    <r>
      <rPr>
        <b/>
        <sz val="9"/>
        <rFont val="Arial Narrow"/>
        <family val="2"/>
      </rPr>
      <t xml:space="preserve">Logistics:  </t>
    </r>
    <r>
      <rPr>
        <sz val="9"/>
        <rFont val="Arial Narrow"/>
        <family val="2"/>
      </rPr>
      <t xml:space="preserve">                                                                                Venue                                                                                              Stationery                                                                                         Agenda                                                                                           Attendance Register                                                                 </t>
    </r>
    <r>
      <rPr>
        <b/>
        <sz val="9"/>
        <rFont val="Arial Narrow"/>
        <family val="2"/>
      </rPr>
      <t xml:space="preserve">Equipment: </t>
    </r>
    <r>
      <rPr>
        <sz val="9"/>
        <rFont val="Arial Narrow"/>
        <family val="2"/>
      </rPr>
      <t xml:space="preserve">                                                                                    Projector Pointer</t>
    </r>
  </si>
  <si>
    <r>
      <rPr>
        <b/>
        <sz val="9"/>
        <rFont val="Arial Narrow"/>
        <family val="2"/>
      </rPr>
      <t xml:space="preserve">Complete 2  activities:                                                     </t>
    </r>
    <r>
      <rPr>
        <sz val="9"/>
        <rFont val="Arial Narrow"/>
        <family val="2"/>
      </rPr>
      <t xml:space="preserve">                                            1. Develop terms of reference for training of beneficiaries at Mbizana Cultural Village and Emfundisweni Skills Centre                                                                                                                                                                                                                                                                          </t>
    </r>
  </si>
  <si>
    <t xml:space="preserve">1. 1 terms of reference developed                                                                                </t>
  </si>
  <si>
    <t xml:space="preserve">1 X Signed terms of reference; 
</t>
  </si>
  <si>
    <r>
      <rPr>
        <b/>
        <sz val="9"/>
        <rFont val="Arial Narrow"/>
        <family val="2"/>
      </rPr>
      <t xml:space="preserve">None                                                                                                                      </t>
    </r>
    <r>
      <rPr>
        <sz val="9"/>
        <rFont val="Arial Narrow"/>
        <family val="2"/>
      </rPr>
      <t xml:space="preserve">1                                                                                                                          </t>
    </r>
    <r>
      <rPr>
        <b/>
        <sz val="9"/>
        <rFont val="Arial Narrow"/>
        <family val="2"/>
      </rPr>
      <t xml:space="preserve">                                                  </t>
    </r>
    <r>
      <rPr>
        <sz val="9"/>
        <rFont val="Arial Narrow"/>
        <family val="2"/>
      </rPr>
      <t xml:space="preserve">                                        </t>
    </r>
    <r>
      <rPr>
        <b/>
        <sz val="9"/>
        <rFont val="Arial Narrow"/>
        <family val="2"/>
      </rPr>
      <t xml:space="preserve"> </t>
    </r>
  </si>
  <si>
    <r>
      <rPr>
        <b/>
        <sz val="9"/>
        <rFont val="Arial Narrow"/>
        <family val="2"/>
      </rPr>
      <t xml:space="preserve">Personnel: </t>
    </r>
    <r>
      <rPr>
        <sz val="9"/>
        <rFont val="Arial Narrow"/>
        <family val="2"/>
      </rPr>
      <t xml:space="preserve">                                                                                              LED officer                                                                                       Assistant Manager                                                                                      HOD                                                                                                  Service Provider                                                                          ANDA                                                                                                   </t>
    </r>
    <r>
      <rPr>
        <b/>
        <sz val="9"/>
        <rFont val="Arial Narrow"/>
        <family val="2"/>
      </rPr>
      <t xml:space="preserve">Logistics: </t>
    </r>
    <r>
      <rPr>
        <sz val="9"/>
        <rFont val="Arial Narrow"/>
        <family val="2"/>
      </rPr>
      <t xml:space="preserve">                                                                                         Venue                                                                                             Attendance Register                                                                            </t>
    </r>
    <r>
      <rPr>
        <b/>
        <sz val="9"/>
        <rFont val="Arial Narrow"/>
        <family val="2"/>
      </rPr>
      <t>Equipment:</t>
    </r>
    <r>
      <rPr>
        <sz val="9"/>
        <rFont val="Arial Narrow"/>
        <family val="2"/>
      </rPr>
      <t xml:space="preserve">                                                                             Laptop, Projector, Pointer</t>
    </r>
  </si>
  <si>
    <r>
      <rPr>
        <b/>
        <sz val="9"/>
        <rFont val="Arial Narrow"/>
        <family val="2"/>
      </rPr>
      <t>Complete 3 activities:</t>
    </r>
    <r>
      <rPr>
        <sz val="9"/>
        <rFont val="Arial Narrow"/>
        <family val="2"/>
      </rPr>
      <t xml:space="preserve">                                                                                                                     1. Hold Programme Inception with Alfred Nzo Development Agency and FP&amp;M Seta                                                                                                                                                        2. Undertake 8 Project Monitoring Visits                                                                                                                         3. Hold PSC Meeting                                  </t>
    </r>
  </si>
  <si>
    <t xml:space="preserve">1. 8 Project monitoring visits undertaken                                           2. 1 PSC Meeting held               </t>
  </si>
  <si>
    <t xml:space="preserve">Number of activities undertaken </t>
  </si>
  <si>
    <t>R150.000,00</t>
  </si>
  <si>
    <t xml:space="preserve">Attendace Register, Progress Reports                                                                                </t>
  </si>
  <si>
    <r>
      <rPr>
        <b/>
        <sz val="9"/>
        <rFont val="Arial Narrow"/>
        <family val="2"/>
      </rPr>
      <t xml:space="preserve">Complete 3 targets:                                                                                                                           </t>
    </r>
    <r>
      <rPr>
        <sz val="9"/>
        <rFont val="Arial Narrow"/>
        <family val="2"/>
      </rPr>
      <t xml:space="preserve">1. Hold Programme Inception by 31 March 2022                                                                              2. Undertake 4 Project Monitoring Visits by 31 March 2022   (RFD Training)                                                                                                                                                                                         3. Hold 1 Project Steering Committee (PSC) Meeting by 31 March 2022   </t>
    </r>
    <r>
      <rPr>
        <b/>
        <sz val="9"/>
        <rFont val="Arial Narrow"/>
        <family val="2"/>
      </rPr>
      <t xml:space="preserve">                                                  </t>
    </r>
    <r>
      <rPr>
        <sz val="9"/>
        <rFont val="Arial Narrow"/>
        <family val="2"/>
      </rPr>
      <t xml:space="preserve">                                        </t>
    </r>
    <r>
      <rPr>
        <b/>
        <sz val="9"/>
        <rFont val="Arial Narrow"/>
        <family val="2"/>
      </rPr>
      <t xml:space="preserve"> </t>
    </r>
  </si>
  <si>
    <r>
      <rPr>
        <b/>
        <sz val="9"/>
        <rFont val="Arial Narrow"/>
        <family val="2"/>
      </rPr>
      <t xml:space="preserve">Personnel: </t>
    </r>
    <r>
      <rPr>
        <sz val="9"/>
        <rFont val="Arial Narrow"/>
        <family val="2"/>
      </rPr>
      <t xml:space="preserve">                                                                                              LED officer                                                                                       Assistant Manager                                                                                      HOD                                                                                                  Service Provider                                                                          ANDA                                                                                                   </t>
    </r>
    <r>
      <rPr>
        <b/>
        <sz val="9"/>
        <rFont val="Arial Narrow"/>
        <family val="2"/>
      </rPr>
      <t xml:space="preserve">Logistics: </t>
    </r>
    <r>
      <rPr>
        <sz val="9"/>
        <rFont val="Arial Narrow"/>
        <family val="2"/>
      </rPr>
      <t xml:space="preserve">                                                                                         Venue                                                                           Attendance Register                                                                            </t>
    </r>
    <r>
      <rPr>
        <b/>
        <sz val="9"/>
        <rFont val="Arial Narrow"/>
        <family val="2"/>
      </rPr>
      <t>Equipment:</t>
    </r>
    <r>
      <rPr>
        <sz val="9"/>
        <rFont val="Arial Narrow"/>
        <family val="2"/>
      </rPr>
      <t xml:space="preserve">                                                                             Laptop, Projector, Pointer</t>
    </r>
  </si>
  <si>
    <r>
      <rPr>
        <b/>
        <sz val="9"/>
        <rFont val="Arial Narrow"/>
        <family val="2"/>
      </rPr>
      <t>Complete 3 activities:</t>
    </r>
    <r>
      <rPr>
        <sz val="9"/>
        <rFont val="Arial Narrow"/>
        <family val="2"/>
      </rPr>
      <t xml:space="preserve">                                                                                                         1. Undertake 4 Project Monitoring Visits                                                                                                                                      2. Hold PSC Meeting                                  </t>
    </r>
  </si>
  <si>
    <t xml:space="preserve">1. 4 Project monitoring visits undertaken                                                                               2. 1 PSC Meeting held               </t>
  </si>
  <si>
    <t>R250.000,00</t>
  </si>
  <si>
    <t xml:space="preserve"> Attendace Registers,  Progress Reports,                                                                              </t>
  </si>
  <si>
    <r>
      <rPr>
        <b/>
        <sz val="9"/>
        <rFont val="Arial Narrow"/>
        <family val="2"/>
      </rPr>
      <t xml:space="preserve">Complete 2 targets:                                                                                                                                       </t>
    </r>
    <r>
      <rPr>
        <sz val="9"/>
        <rFont val="Arial Narrow"/>
        <family val="2"/>
      </rPr>
      <t>1. Undertake 4 Project Monitoring Visits by 30 June 2022                                                                                                                                                                                         2. Hold 1 Close-out Meeting by 30 June 2022</t>
    </r>
    <r>
      <rPr>
        <b/>
        <sz val="9"/>
        <rFont val="Arial Narrow"/>
        <family val="2"/>
      </rPr>
      <t xml:space="preserve">                                               </t>
    </r>
    <r>
      <rPr>
        <sz val="9"/>
        <rFont val="Arial Narrow"/>
        <family val="2"/>
      </rPr>
      <t xml:space="preserve">                                        </t>
    </r>
    <r>
      <rPr>
        <b/>
        <sz val="9"/>
        <rFont val="Arial Narrow"/>
        <family val="2"/>
      </rPr>
      <t xml:space="preserve"> </t>
    </r>
  </si>
  <si>
    <r>
      <rPr>
        <b/>
        <sz val="9"/>
        <rFont val="Arial Narrow"/>
        <family val="2"/>
      </rPr>
      <t>Complete 2 activities:</t>
    </r>
    <r>
      <rPr>
        <sz val="9"/>
        <rFont val="Arial Narrow"/>
        <family val="2"/>
      </rPr>
      <t xml:space="preserve">                                                                                                          1. Undertake 4 Project Monitoring Visits                                                                                                                                                                    2. Hold PSC Meeting                    </t>
    </r>
  </si>
  <si>
    <t xml:space="preserve">1. 4 Project monitoring visits undertaken                                           2.  PSC Meeting held                                                           </t>
  </si>
  <si>
    <t>Zone Centre Development Programme</t>
  </si>
  <si>
    <t>6.3.6.1.5</t>
  </si>
  <si>
    <t>7 SMMEs recruited at ANDM Zone Centres development programme</t>
  </si>
  <si>
    <t>5 SMMEs trained by 30 June 2022</t>
  </si>
  <si>
    <t>Number of SMMEs trained</t>
  </si>
  <si>
    <t>LED/Zone Centres Development Programme</t>
  </si>
  <si>
    <r>
      <t>Beneficiary List;</t>
    </r>
    <r>
      <rPr>
        <sz val="9"/>
        <color rgb="FFFF0000"/>
        <rFont val="Arial Narrow"/>
        <family val="2"/>
      </rPr>
      <t xml:space="preserve"> </t>
    </r>
    <r>
      <rPr>
        <sz val="9"/>
        <color theme="2" tint="-0.89999084444715716"/>
        <rFont val="Arial Narrow"/>
        <family val="2"/>
      </rPr>
      <t xml:space="preserve"> Attendance Register,Site Visits Register Training Report</t>
    </r>
  </si>
  <si>
    <r>
      <rPr>
        <b/>
        <sz val="9"/>
        <color rgb="FF000000"/>
        <rFont val="Arial Narrow"/>
        <family val="2"/>
      </rPr>
      <t xml:space="preserve">Personnel: </t>
    </r>
    <r>
      <rPr>
        <sz val="9"/>
        <color rgb="FF000000"/>
        <rFont val="Arial Narrow"/>
        <family val="2"/>
      </rPr>
      <t xml:space="preserve">                                                                                            LED Officers                                                                               Assistant Manager                                                                            HOD                                                                                                    Service Provider                                                                                  PED Standing Committee                                                                Logistics:                                                                               Venue                                                                                            Stationery                                                                                           Agenda                                                                                                  Attendance Register                                                                             Equipment:                                                                                Laptop, Projector</t>
    </r>
  </si>
  <si>
    <t xml:space="preserve">1. Business Skills Training for 5 SMMEs monitored                                          2. One PSC held </t>
  </si>
  <si>
    <r>
      <rPr>
        <b/>
        <sz val="9"/>
        <color rgb="FF000000"/>
        <rFont val="Arial Narrow"/>
        <family val="2"/>
      </rPr>
      <t xml:space="preserve">Personnel: </t>
    </r>
    <r>
      <rPr>
        <sz val="9"/>
        <color rgb="FF000000"/>
        <rFont val="Arial Narrow"/>
        <family val="2"/>
      </rPr>
      <t xml:space="preserve">                                                                                           LED Officers                                                                               Assistant Manager                                                                            HOD                                                                                                    Service Provider                                                                                  PED Standing Committee                                                                </t>
    </r>
    <r>
      <rPr>
        <b/>
        <sz val="9"/>
        <color rgb="FF000000"/>
        <rFont val="Arial Narrow"/>
        <family val="2"/>
      </rPr>
      <t xml:space="preserve">Logistics: </t>
    </r>
    <r>
      <rPr>
        <sz val="9"/>
        <color rgb="FF000000"/>
        <rFont val="Arial Narrow"/>
        <family val="2"/>
      </rPr>
      <t xml:space="preserve">                                                                              Venue                                                                                            Stationery                                                                                           Agenda                                                                                                  Attendance Register                                                                             </t>
    </r>
    <r>
      <rPr>
        <b/>
        <sz val="9"/>
        <color rgb="FF000000"/>
        <rFont val="Arial Narrow"/>
        <family val="2"/>
      </rPr>
      <t>Equipment:</t>
    </r>
    <r>
      <rPr>
        <sz val="9"/>
        <color rgb="FF000000"/>
        <rFont val="Arial Narrow"/>
        <family val="2"/>
      </rPr>
      <t xml:space="preserve">                                                                                Laptop, Projector</t>
    </r>
  </si>
  <si>
    <r>
      <rPr>
        <b/>
        <sz val="9"/>
        <rFont val="Arial Narrow"/>
        <family val="2"/>
      </rPr>
      <t xml:space="preserve">Personnel: </t>
    </r>
    <r>
      <rPr>
        <sz val="9"/>
        <rFont val="Arial Narrow"/>
        <family val="2"/>
      </rPr>
      <t xml:space="preserve">                                                                                           LED Assistants                                                                              LED Officers                                                                      Assistant Manager                                                                                         HOD                                                                                                                   </t>
    </r>
    <r>
      <rPr>
        <b/>
        <sz val="9"/>
        <rFont val="Arial Narrow"/>
        <family val="2"/>
      </rPr>
      <t xml:space="preserve">Logistics: </t>
    </r>
    <r>
      <rPr>
        <sz val="9"/>
        <rFont val="Arial Narrow"/>
        <family val="2"/>
      </rPr>
      <t xml:space="preserve">                                                                          Venue                                                                                                   Stationery                                                                           Agenda                                                                                          </t>
    </r>
    <r>
      <rPr>
        <b/>
        <sz val="9"/>
        <rFont val="Arial Narrow"/>
        <family val="2"/>
      </rPr>
      <t>Equipment:</t>
    </r>
    <r>
      <rPr>
        <sz val="9"/>
        <rFont val="Arial Narrow"/>
        <family val="2"/>
      </rPr>
      <t xml:space="preserve">                                                                                             Laptop, Projector, Pointer</t>
    </r>
  </si>
  <si>
    <t xml:space="preserve">1. Monitoring of Business Skills Training for 5 SMMEs undertaken                                 2. Monitoring of pyhsical verification of of Buildings undertaken                                                                    3. Monitoring of pyhsical verification of 5 machineries undertaken                                         3. One Project Steering Meeting Committee held                                                                                                                                                   </t>
  </si>
  <si>
    <r>
      <rPr>
        <b/>
        <sz val="9"/>
        <rFont val="Arial Narrow"/>
        <family val="2"/>
      </rPr>
      <t xml:space="preserve">Personnel: </t>
    </r>
    <r>
      <rPr>
        <sz val="9"/>
        <rFont val="Arial Narrow"/>
        <family val="2"/>
      </rPr>
      <t xml:space="preserve">                                                                                        LED Assistants                                                                            LED Officers                                                                                         Social Facilitators                                                                              </t>
    </r>
    <r>
      <rPr>
        <b/>
        <sz val="9"/>
        <rFont val="Arial Narrow"/>
        <family val="2"/>
      </rPr>
      <t xml:space="preserve">Logistics: </t>
    </r>
    <r>
      <rPr>
        <sz val="9"/>
        <rFont val="Arial Narrow"/>
        <family val="2"/>
      </rPr>
      <t xml:space="preserve">                                                                                                               Attendance Register                                                                       </t>
    </r>
    <r>
      <rPr>
        <b/>
        <sz val="9"/>
        <rFont val="Arial Narrow"/>
        <family val="2"/>
      </rPr>
      <t>Equipment:</t>
    </r>
    <r>
      <rPr>
        <sz val="9"/>
        <rFont val="Arial Narrow"/>
        <family val="2"/>
      </rPr>
      <t xml:space="preserve">                                                                                    Laptop, Projector, Pointer</t>
    </r>
  </si>
  <si>
    <t>1. Monitoring of Business Skills Training for 5 SMMEs undertaken 2. One Project Steering Committee Meeting held</t>
  </si>
  <si>
    <t>Vuka Alfred Nzo Programme</t>
  </si>
  <si>
    <t>6.3.6.1.6</t>
  </si>
  <si>
    <t>Develop strategies which seek to prioritize local economic development within the District</t>
  </si>
  <si>
    <t>100 Vuka Alfred Nzo beneficiaries supported</t>
  </si>
  <si>
    <t>10 SMMEs supported by 30 June 2021</t>
  </si>
  <si>
    <t xml:space="preserve">Number of SMMEs supported </t>
  </si>
  <si>
    <t>LED/Vuka Alfred Nzo Programme</t>
  </si>
  <si>
    <t>List of beneficiaries; Close-out Report; Terms of Reference; Registers</t>
  </si>
  <si>
    <r>
      <rPr>
        <b/>
        <sz val="9"/>
        <color theme="1"/>
        <rFont val="Arial Narrow"/>
        <family val="2"/>
      </rPr>
      <t xml:space="preserve">Complete 1 targets:   </t>
    </r>
    <r>
      <rPr>
        <sz val="9"/>
        <color theme="1"/>
        <rFont val="Arial Narrow"/>
        <family val="2"/>
      </rPr>
      <t xml:space="preserve">                                                                                                                                      1.Development of Terms of reference for appointment of Service Provider for category 3 by 15 July 2021                                                                                                                                                                                                                                                                                                                                                                                                                                                                                                                                                                                                                                                                                                                                                    </t>
    </r>
  </si>
  <si>
    <r>
      <rPr>
        <b/>
        <sz val="9"/>
        <color rgb="FF000000"/>
        <rFont val="Arial Narrow"/>
        <family val="2"/>
      </rPr>
      <t xml:space="preserve">Personnel: </t>
    </r>
    <r>
      <rPr>
        <sz val="9"/>
        <color rgb="FF000000"/>
        <rFont val="Arial Narrow"/>
        <family val="2"/>
      </rPr>
      <t xml:space="preserve">                                                                                              LED Assistants                                                                                          LED Officers                                                                                                   Assistant Manager                                                                                     HOD                                                                                                                                    Bid Specification Programme                                                    Service Providers                                                                                                  </t>
    </r>
    <r>
      <rPr>
        <b/>
        <sz val="9"/>
        <color rgb="FF000000"/>
        <rFont val="Arial Narrow"/>
        <family val="2"/>
      </rPr>
      <t xml:space="preserve">Logistics:  </t>
    </r>
    <r>
      <rPr>
        <sz val="9"/>
        <color rgb="FF000000"/>
        <rFont val="Arial Narrow"/>
        <family val="2"/>
      </rPr>
      <t xml:space="preserve">                                                                                            Venue                                                                                                     Stationery                                                                                              Agenda                                                                                                 Attendance Register                                                                         </t>
    </r>
    <r>
      <rPr>
        <b/>
        <sz val="9"/>
        <color rgb="FF000000"/>
        <rFont val="Arial Narrow"/>
        <family val="2"/>
      </rPr>
      <t xml:space="preserve">Equipment: </t>
    </r>
    <r>
      <rPr>
        <sz val="9"/>
        <color rgb="FF000000"/>
        <rFont val="Arial Narrow"/>
        <family val="2"/>
      </rPr>
      <t xml:space="preserve">                                                                                         Laptop, Projector</t>
    </r>
  </si>
  <si>
    <r>
      <rPr>
        <b/>
        <sz val="9"/>
        <color theme="1"/>
        <rFont val="Arial Narrow"/>
        <family val="2"/>
      </rPr>
      <t xml:space="preserve">Complete 4 activities:  </t>
    </r>
    <r>
      <rPr>
        <sz val="9"/>
        <color theme="1"/>
        <rFont val="Arial Narrow"/>
        <family val="2"/>
      </rPr>
      <t xml:space="preserve">                                                                                                   1. Development of Terms of reference for category 3 and submit to bid specification                                                                                                                                                                                                                                                                                                                                                                                                                                                                                                                                                                                                                                                                                                                                                                                                                                              </t>
    </r>
  </si>
  <si>
    <t xml:space="preserve">1. Beneficiary List                                                                         2. 2. Signed Terms of Reference </t>
  </si>
  <si>
    <t xml:space="preserve">Terms of Reference, Benefciary list, </t>
  </si>
  <si>
    <r>
      <rPr>
        <b/>
        <sz val="9"/>
        <color rgb="FF000000"/>
        <rFont val="Arial Narrow"/>
        <family val="2"/>
      </rPr>
      <t xml:space="preserve">Complete 1 targets:                                                                                                                                          </t>
    </r>
    <r>
      <rPr>
        <sz val="9"/>
        <color rgb="FF000000"/>
        <rFont val="Arial Narrow"/>
        <family val="2"/>
      </rPr>
      <t xml:space="preserve">1. Facilitate handover programme for category 3 with 10 beneficiaries for WMMLM and ULM by 30 December 2021                                                                                                 </t>
    </r>
    <r>
      <rPr>
        <sz val="9"/>
        <color rgb="FFFF0000"/>
        <rFont val="Arial Narrow"/>
        <family val="2"/>
      </rPr>
      <t xml:space="preserve">                                                                                          </t>
    </r>
  </si>
  <si>
    <r>
      <rPr>
        <b/>
        <sz val="9"/>
        <color rgb="FF000000"/>
        <rFont val="Arial Narrow"/>
        <family val="2"/>
      </rPr>
      <t xml:space="preserve">Personnel: </t>
    </r>
    <r>
      <rPr>
        <sz val="9"/>
        <color rgb="FF000000"/>
        <rFont val="Arial Narrow"/>
        <family val="2"/>
      </rPr>
      <t xml:space="preserve">                                                                                                    LED Officers                                                                                       Assistant Manager                                                                                 HOD                                                                                                      Service Provider                                                                                                   PED Standing Committee                                                                   </t>
    </r>
    <r>
      <rPr>
        <b/>
        <sz val="9"/>
        <color rgb="FF000000"/>
        <rFont val="Arial Narrow"/>
        <family val="2"/>
      </rPr>
      <t xml:space="preserve">Logistics: </t>
    </r>
    <r>
      <rPr>
        <sz val="9"/>
        <color rgb="FF000000"/>
        <rFont val="Arial Narrow"/>
        <family val="2"/>
      </rPr>
      <t xml:space="preserve">                                                                                         Venue;  Stationery; Agenda; Attendance Register                                                                          </t>
    </r>
    <r>
      <rPr>
        <b/>
        <sz val="9"/>
        <color rgb="FF000000"/>
        <rFont val="Arial Narrow"/>
        <family val="2"/>
      </rPr>
      <t>Equipment:</t>
    </r>
    <r>
      <rPr>
        <sz val="9"/>
        <color rgb="FF000000"/>
        <rFont val="Arial Narrow"/>
        <family val="2"/>
      </rPr>
      <t xml:space="preserve">                                                                                         Laptop, Projector, Pointer</t>
    </r>
  </si>
  <si>
    <r>
      <rPr>
        <b/>
        <sz val="9"/>
        <color rgb="FF000000"/>
        <rFont val="Arial Narrow"/>
        <family val="2"/>
      </rPr>
      <t xml:space="preserve">Complete 1 activities:                                                                                                   </t>
    </r>
    <r>
      <rPr>
        <sz val="9"/>
        <color rgb="FF000000"/>
        <rFont val="Arial Narrow"/>
        <family val="2"/>
      </rPr>
      <t xml:space="preserve">                                                                             1. Develop Terms of Reference for appointment of Service Provider                                                                                                  </t>
    </r>
    <r>
      <rPr>
        <b/>
        <sz val="9"/>
        <color rgb="FF000000"/>
        <rFont val="Arial Narrow"/>
        <family val="2"/>
      </rPr>
      <t xml:space="preserve">                                                                                                     </t>
    </r>
    <r>
      <rPr>
        <sz val="9"/>
        <color rgb="FF000000"/>
        <rFont val="Arial Narrow"/>
        <family val="2"/>
      </rPr>
      <t xml:space="preserve">  </t>
    </r>
    <r>
      <rPr>
        <b/>
        <sz val="9"/>
        <color rgb="FF000000"/>
        <rFont val="Arial Narrow"/>
        <family val="2"/>
      </rPr>
      <t xml:space="preserve">                                                                                                                                              </t>
    </r>
    <r>
      <rPr>
        <sz val="9"/>
        <color rgb="FF000000"/>
        <rFont val="Arial Narrow"/>
        <family val="2"/>
      </rPr>
      <t xml:space="preserve">         </t>
    </r>
    <r>
      <rPr>
        <b/>
        <sz val="9"/>
        <color rgb="FF000000"/>
        <rFont val="Arial Narrow"/>
        <family val="2"/>
      </rPr>
      <t xml:space="preserve">                                                                            </t>
    </r>
    <r>
      <rPr>
        <sz val="9"/>
        <color rgb="FF000000"/>
        <rFont val="Arial Narrow"/>
        <family val="2"/>
      </rPr>
      <t xml:space="preserve">                                                                                                              </t>
    </r>
  </si>
  <si>
    <t xml:space="preserve">1. Handed over the items to beneficiaries                                                              </t>
  </si>
  <si>
    <t>Distribution Register, Beficiary list, Close out Report</t>
  </si>
  <si>
    <t>Beach to Berg</t>
  </si>
  <si>
    <t>6.3.6.1.7</t>
  </si>
  <si>
    <t>Formulate strategies for mobilisation of development finance and grants for implementation of catalytic projects in the District</t>
  </si>
  <si>
    <t>1 hiking trail developed</t>
  </si>
  <si>
    <t>Construct 1 Visitor Information Centre at Gomo Forest</t>
  </si>
  <si>
    <t>1 Visitor Information Centre Constructed</t>
  </si>
  <si>
    <t>LED/Beach to Berg</t>
  </si>
  <si>
    <t>Annual Means of Verification</t>
  </si>
  <si>
    <t>Hiking-trail Project Report</t>
  </si>
  <si>
    <r>
      <rPr>
        <b/>
        <sz val="9"/>
        <color theme="1"/>
        <rFont val="Arial Narrow"/>
        <family val="2"/>
      </rPr>
      <t xml:space="preserve">Complete 1 target:                      </t>
    </r>
    <r>
      <rPr>
        <sz val="9"/>
        <color theme="1"/>
        <rFont val="Arial Narrow"/>
        <family val="2"/>
      </rPr>
      <t xml:space="preserve">1. Develop Terms of Reference for the design and construction of Gomo Visitor Information Centre by 30 September 2021                               </t>
    </r>
  </si>
  <si>
    <r>
      <rPr>
        <b/>
        <sz val="9"/>
        <color theme="1"/>
        <rFont val="Arial Narrow"/>
        <family val="2"/>
      </rPr>
      <t>Personnel:</t>
    </r>
    <r>
      <rPr>
        <sz val="9"/>
        <color theme="1"/>
        <rFont val="Arial Narrow"/>
        <family val="2"/>
      </rPr>
      <t xml:space="preserve">                                          LED Assistants                              LED Officers                           Assistant Manager                        HOD                                                                                      ECPTA                             Stakeholders                           </t>
    </r>
    <r>
      <rPr>
        <b/>
        <sz val="9"/>
        <color theme="1"/>
        <rFont val="Arial Narrow"/>
        <family val="2"/>
      </rPr>
      <t xml:space="preserve">Logistics:  </t>
    </r>
    <r>
      <rPr>
        <sz val="9"/>
        <color theme="1"/>
        <rFont val="Arial Narrow"/>
        <family val="2"/>
      </rPr>
      <t xml:space="preserve">                                Venue, Stationery, Agenda, Attendance Register                        Equipment:                            Projector, laptop</t>
    </r>
  </si>
  <si>
    <r>
      <rPr>
        <b/>
        <sz val="9"/>
        <color theme="1"/>
        <rFont val="Arial Narrow"/>
        <family val="2"/>
      </rPr>
      <t xml:space="preserve">Complete 2 activities: </t>
    </r>
    <r>
      <rPr>
        <sz val="9"/>
        <color theme="1"/>
        <rFont val="Arial Narrow"/>
        <family val="2"/>
      </rPr>
      <t xml:space="preserve">                1. Develop and submit TORs to Bid Specification Committee                          </t>
    </r>
  </si>
  <si>
    <t>Signed TORs</t>
  </si>
  <si>
    <r>
      <rPr>
        <b/>
        <sz val="9"/>
        <color theme="1"/>
        <rFont val="Arial Narrow"/>
        <family val="2"/>
      </rPr>
      <t xml:space="preserve">Complete 1 targets: </t>
    </r>
    <r>
      <rPr>
        <sz val="9"/>
        <color theme="1"/>
        <rFont val="Arial Narrow"/>
        <family val="2"/>
      </rPr>
      <t xml:space="preserve">                                                                      1.  Undertake 2 social facilitation sessions by 30 December 2021                                                                              </t>
    </r>
  </si>
  <si>
    <r>
      <rPr>
        <b/>
        <sz val="9"/>
        <color theme="1"/>
        <rFont val="Arial Narrow"/>
        <family val="2"/>
      </rPr>
      <t xml:space="preserve">Personnel:  </t>
    </r>
    <r>
      <rPr>
        <sz val="9"/>
        <color theme="1"/>
        <rFont val="Arial Narrow"/>
        <family val="2"/>
      </rPr>
      <t xml:space="preserve">                                        LED Assistants                              LED Officers                           Assistant Manager                        HOD                                                     ECPTA                            Stakeholders                           </t>
    </r>
    <r>
      <rPr>
        <b/>
        <sz val="9"/>
        <color theme="1"/>
        <rFont val="Arial Narrow"/>
        <family val="2"/>
      </rPr>
      <t xml:space="preserve">Logistics:  </t>
    </r>
    <r>
      <rPr>
        <sz val="9"/>
        <color theme="1"/>
        <rFont val="Arial Narrow"/>
        <family val="2"/>
      </rPr>
      <t xml:space="preserve">                                     Venue, Stationery, Agenda, Attendance Register                        Equipment:                            Projector, laptop</t>
    </r>
  </si>
  <si>
    <r>
      <rPr>
        <b/>
        <sz val="9"/>
        <color theme="1"/>
        <rFont val="Arial Narrow"/>
        <family val="2"/>
      </rPr>
      <t xml:space="preserve">Complete 2 activities:  </t>
    </r>
    <r>
      <rPr>
        <sz val="9"/>
        <color theme="1"/>
        <rFont val="Arial Narrow"/>
        <family val="2"/>
      </rPr>
      <t xml:space="preserve">                1. Logistical arrangements for Social Facilitation sessions            2. Hold Social Facilitation with affected communities                                                                                </t>
    </r>
  </si>
  <si>
    <t>Attendance Registers</t>
  </si>
  <si>
    <t xml:space="preserve">Attendance Registers </t>
  </si>
  <si>
    <r>
      <rPr>
        <b/>
        <sz val="9"/>
        <color theme="1"/>
        <rFont val="Arial Narrow"/>
        <family val="2"/>
      </rPr>
      <t xml:space="preserve">Complete 2 targets: </t>
    </r>
    <r>
      <rPr>
        <sz val="9"/>
        <color theme="1"/>
        <rFont val="Arial Narrow"/>
        <family val="2"/>
      </rPr>
      <t xml:space="preserve">                                                                                      1. Hold Inception Meeting with appointed Service Provider by 28 February 2022                        2. Facilitate development of designs for the Visitor Information Centre by 31 March 2022                                                                                                                      </t>
    </r>
  </si>
  <si>
    <r>
      <rPr>
        <b/>
        <sz val="9"/>
        <color rgb="FF000000"/>
        <rFont val="Arial Narrow"/>
        <family val="2"/>
      </rPr>
      <t xml:space="preserve">Personnel:  </t>
    </r>
    <r>
      <rPr>
        <sz val="9"/>
        <color rgb="FF000000"/>
        <rFont val="Arial Narrow"/>
        <family val="2"/>
      </rPr>
      <t xml:space="preserve">                                                                    LED Assistants                                                            LED Officers                                                                  Assistant Manager                                                       HOD                                                                              ECPTA                                                                   Stakeholders                                                                  </t>
    </r>
    <r>
      <rPr>
        <b/>
        <sz val="9"/>
        <color rgb="FF000000"/>
        <rFont val="Arial Narrow"/>
        <family val="2"/>
      </rPr>
      <t xml:space="preserve">Logistics:  </t>
    </r>
    <r>
      <rPr>
        <sz val="9"/>
        <color rgb="FF000000"/>
        <rFont val="Arial Narrow"/>
        <family val="2"/>
      </rPr>
      <t xml:space="preserve">                                     Venue, Stationery, Agenda, Attendance Register                        </t>
    </r>
    <r>
      <rPr>
        <b/>
        <sz val="9"/>
        <color rgb="FF000000"/>
        <rFont val="Arial Narrow"/>
        <family val="2"/>
      </rPr>
      <t xml:space="preserve">Equipment: </t>
    </r>
    <r>
      <rPr>
        <sz val="9"/>
        <color rgb="FF000000"/>
        <rFont val="Arial Narrow"/>
        <family val="2"/>
      </rPr>
      <t xml:space="preserve">                           Projector, laptop</t>
    </r>
  </si>
  <si>
    <r>
      <rPr>
        <b/>
        <sz val="9"/>
        <color theme="1"/>
        <rFont val="Arial Narrow"/>
        <family val="2"/>
      </rPr>
      <t xml:space="preserve">Complete 2 activities:           </t>
    </r>
    <r>
      <rPr>
        <sz val="9"/>
        <color theme="1"/>
        <rFont val="Arial Narrow"/>
        <family val="2"/>
      </rPr>
      <t xml:space="preserve">                                                                    1. Hold Inception Meeting              2. Facilitate development of designs                                                        </t>
    </r>
  </si>
  <si>
    <t xml:space="preserve">1. Inception Report                           2. Visitor Information Centre Designs                                                                  </t>
  </si>
  <si>
    <t>Inception Report; Designs</t>
  </si>
  <si>
    <r>
      <rPr>
        <b/>
        <sz val="9"/>
        <rFont val="Arial Narrow"/>
        <family val="2"/>
      </rPr>
      <t xml:space="preserve">Complete 3 targets:                                                                                  </t>
    </r>
    <r>
      <rPr>
        <sz val="9"/>
        <rFont val="Arial Narrow"/>
        <family val="2"/>
      </rPr>
      <t xml:space="preserve">1. Undertake 4 site visits towards monitoring the construction of visitor information centre trail by 30 June 2022                               2. Hold 1 Progress Meeting by 30 June 2022                        3. Facilitate handover session by 30 June 2022                                                                                                                                                                                                                                                   </t>
    </r>
  </si>
  <si>
    <r>
      <rPr>
        <b/>
        <sz val="9"/>
        <rFont val="Arial Narrow"/>
        <family val="2"/>
      </rPr>
      <t xml:space="preserve">Personnel:   </t>
    </r>
    <r>
      <rPr>
        <sz val="9"/>
        <rFont val="Arial Narrow"/>
        <family val="2"/>
      </rPr>
      <t xml:space="preserve">                                       LED Assistants                              LED Officers                           Assistant Manager                        HOD                                                                                Stakeholders                           </t>
    </r>
    <r>
      <rPr>
        <b/>
        <sz val="9"/>
        <rFont val="Arial Narrow"/>
        <family val="2"/>
      </rPr>
      <t xml:space="preserve">Logistics:  </t>
    </r>
    <r>
      <rPr>
        <sz val="9"/>
        <rFont val="Arial Narrow"/>
        <family val="2"/>
      </rPr>
      <t xml:space="preserve">                                     Venue, Stationery, Agenda, Attendance Register                        Equipment:                            Projector, laptop</t>
    </r>
  </si>
  <si>
    <r>
      <rPr>
        <b/>
        <sz val="9"/>
        <rFont val="Arial Narrow"/>
        <family val="2"/>
      </rPr>
      <t xml:space="preserve">Complete 4 activities:           </t>
    </r>
    <r>
      <rPr>
        <sz val="9"/>
        <rFont val="Arial Narrow"/>
        <family val="2"/>
      </rPr>
      <t xml:space="preserve">                                                                    1. Undertake 4 site monitoring visits                                               2. Hold Progress Meeting                 3.Logistical arrangements towards handover session               4. Hold site hanover session</t>
    </r>
  </si>
  <si>
    <t xml:space="preserve">1. Completion Certificate                       </t>
  </si>
  <si>
    <t>Completion Certificate; Attendance Registers</t>
  </si>
  <si>
    <t>Manufacturing Development Programme: Mbizana Manufacturing Hubs</t>
  </si>
  <si>
    <t>6.3.6.1.8</t>
  </si>
  <si>
    <t>4 Technical Committee Meetings Attended 30 June 2022</t>
  </si>
  <si>
    <t>4 Technical Committee Meetings Attended by 30 June 2022</t>
  </si>
  <si>
    <t>LED/Manufacturing Development Programme: Mbizana Manufacturing Hubs</t>
  </si>
  <si>
    <t>Attendance Registers; Technical Meeting Minutes</t>
  </si>
  <si>
    <t>Number Technical Committee Meetings attended</t>
  </si>
  <si>
    <r>
      <rPr>
        <b/>
        <sz val="9"/>
        <color theme="1"/>
        <rFont val="Arial Narrow"/>
        <family val="2"/>
      </rPr>
      <t xml:space="preserve">Complete 1 targets:                                                                                </t>
    </r>
    <r>
      <rPr>
        <sz val="9"/>
        <color theme="1"/>
        <rFont val="Arial Narrow"/>
        <family val="2"/>
      </rPr>
      <t xml:space="preserve">                                                                                                                                                                                                                               </t>
    </r>
    <r>
      <rPr>
        <sz val="9"/>
        <rFont val="Arial Narrow"/>
        <family val="2"/>
      </rPr>
      <t xml:space="preserve">                                                                                     </t>
    </r>
    <r>
      <rPr>
        <b/>
        <sz val="9"/>
        <rFont val="Arial Narrow"/>
        <family val="2"/>
      </rPr>
      <t xml:space="preserve">  </t>
    </r>
    <r>
      <rPr>
        <sz val="9"/>
        <rFont val="Arial Narrow"/>
        <family val="2"/>
      </rPr>
      <t xml:space="preserve">                                                      1. Participate in 1 Technical meeting for the project implementation by 30 September 2021.   </t>
    </r>
    <r>
      <rPr>
        <sz val="9"/>
        <color rgb="FFFF0000"/>
        <rFont val="Arial Narrow"/>
        <family val="2"/>
      </rPr>
      <t xml:space="preserve">                                                                                                                           </t>
    </r>
    <r>
      <rPr>
        <sz val="9"/>
        <rFont val="Arial Narrow"/>
        <family val="2"/>
      </rPr>
      <t xml:space="preserve">                                                                                                                                                                                                                                                                                                                                                                                                                                                                                                                                                                                                                                                                                                      </t>
    </r>
  </si>
  <si>
    <r>
      <rPr>
        <b/>
        <sz val="9"/>
        <color theme="1"/>
        <rFont val="Arial Narrow"/>
        <family val="2"/>
      </rPr>
      <t xml:space="preserve">Personnel:   </t>
    </r>
    <r>
      <rPr>
        <sz val="9"/>
        <color theme="1"/>
        <rFont val="Arial Narrow"/>
        <family val="2"/>
      </rPr>
      <t xml:space="preserve">                                                                             LED Officer                                                                                Assistant Manager                                                                                                                                   Mbizana LM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</si>
  <si>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rPr>
        <b/>
        <sz val="9"/>
        <color theme="1"/>
        <rFont val="Arial Narrow"/>
        <family val="2"/>
      </rPr>
      <t xml:space="preserve">Complete 1 activities:   </t>
    </r>
    <r>
      <rPr>
        <sz val="9"/>
        <color theme="1"/>
        <rFont val="Arial Narrow"/>
        <family val="2"/>
      </rPr>
      <t xml:space="preserve">                                                                                                      </t>
    </r>
    <r>
      <rPr>
        <sz val="9"/>
        <rFont val="Arial Narrow"/>
        <family val="2"/>
      </rPr>
      <t xml:space="preserve">                                                                                                                                                                                                                                                                                                                                                                                                                                                                                                       1. Attend 1 Technical Committee meeting for project implementation.                                                                                </t>
    </r>
  </si>
  <si>
    <t xml:space="preserve">1. 1 Technical Committee meeting attended                                                                                                                                                                                                                                                                                                                                                                                                                                                                                                                                                         </t>
  </si>
  <si>
    <t>Attendance register; meeting minutes</t>
  </si>
  <si>
    <r>
      <rPr>
        <b/>
        <sz val="9"/>
        <color theme="1"/>
        <rFont val="Arial Narrow"/>
        <family val="2"/>
      </rPr>
      <t xml:space="preserve">Complete 1 targets: </t>
    </r>
    <r>
      <rPr>
        <sz val="9"/>
        <color theme="1"/>
        <rFont val="Arial Narrow"/>
        <family val="2"/>
      </rPr>
      <t xml:space="preserve">                                                                                                                                                                                                                                                                                                                                                                                                                                                                                                                                                                                                                                                                                                                                                                                                                               1  Participate in 1 Technical meeting  for the project implemetation by 31 December 2021.                                                                                                                                                                                                                                                                                                                                                                      </t>
    </r>
  </si>
  <si>
    <r>
      <rPr>
        <b/>
        <sz val="9"/>
        <color theme="1"/>
        <rFont val="Arial Narrow"/>
        <family val="2"/>
      </rPr>
      <t xml:space="preserve">Personnel:   </t>
    </r>
    <r>
      <rPr>
        <sz val="9"/>
        <color theme="1"/>
        <rFont val="Arial Narrow"/>
        <family val="2"/>
      </rPr>
      <t xml:space="preserve">                                                                             LED Officer                                                                                Assistant Manager                                                                                                                                   Mbizana LM                                                                                                                                                                                                                                                                                                                                     HOD                                                                                        Stakeholders                                                                                        PED Standing Committee                                                                 Mayoral Committee                             </t>
    </r>
    <r>
      <rPr>
        <b/>
        <sz val="9"/>
        <color theme="1"/>
        <rFont val="Arial Narrow"/>
        <family val="2"/>
      </rPr>
      <t>Logistics:</t>
    </r>
    <r>
      <rPr>
        <sz val="9"/>
        <color theme="1"/>
        <rFont val="Arial Narrow"/>
        <family val="2"/>
      </rPr>
      <t xml:space="preserve">                                    Agenda, Attendance Register, Venue, Stationery                            Equipment:                                  Laptop, vehicle</t>
    </r>
  </si>
  <si>
    <r>
      <rPr>
        <b/>
        <sz val="9"/>
        <rFont val="Arial Narrow"/>
        <family val="2"/>
      </rPr>
      <t>Complete 1 activities:</t>
    </r>
    <r>
      <rPr>
        <sz val="9"/>
        <rFont val="Arial Narrow"/>
        <family val="2"/>
      </rPr>
      <t xml:space="preserve">                                                                                                                                                                                                                                                                                                           1Attend 1 Technical Committee meeting for project implementation.                                                                         </t>
    </r>
    <r>
      <rPr>
        <sz val="9"/>
        <color rgb="FFFF0000"/>
        <rFont val="Arial Narrow"/>
        <family val="2"/>
      </rPr>
      <t xml:space="preserve">                                                                                                                                                                                                                                                                     </t>
    </r>
  </si>
  <si>
    <t xml:space="preserve">1. 1 Technical Committee meeting attended;                                                                                                                                                                                                                                                                                                                                                                                           </t>
  </si>
  <si>
    <t xml:space="preserve">Attendance register; meetingminutes </t>
  </si>
  <si>
    <r>
      <t xml:space="preserve">Complete 1 targets:                                                                                                                                                                                                                                                                                                                        </t>
    </r>
    <r>
      <rPr>
        <sz val="9"/>
        <color theme="1"/>
        <rFont val="Arial Narrow"/>
        <family val="2"/>
      </rPr>
      <t xml:space="preserve">                                                                                                                                      </t>
    </r>
    <r>
      <rPr>
        <b/>
        <sz val="9"/>
        <color theme="1"/>
        <rFont val="Arial Narrow"/>
        <family val="2"/>
      </rPr>
      <t xml:space="preserve"> </t>
    </r>
    <r>
      <rPr>
        <sz val="9"/>
        <color theme="1"/>
        <rFont val="Arial Narrow"/>
        <family val="2"/>
      </rPr>
      <t xml:space="preserve">                                              </t>
    </r>
    <r>
      <rPr>
        <sz val="9"/>
        <rFont val="Arial Narrow"/>
        <family val="2"/>
      </rPr>
      <t xml:space="preserve">                                                                                                                                                                                               1. Participate in 1 Techinical meeting  for the project implementation by 31 March 2022.                                                      </t>
    </r>
    <r>
      <rPr>
        <sz val="9"/>
        <color rgb="FFFF0000"/>
        <rFont val="Arial Narrow"/>
        <family val="2"/>
      </rPr>
      <t xml:space="preserve">                                                                                                                                                                                                                                                                                                                                         </t>
    </r>
  </si>
  <si>
    <r>
      <rPr>
        <b/>
        <sz val="9"/>
        <color theme="1"/>
        <rFont val="Arial Narrow"/>
        <family val="2"/>
      </rPr>
      <t xml:space="preserve">Personnel:   </t>
    </r>
    <r>
      <rPr>
        <sz val="9"/>
        <color theme="1"/>
        <rFont val="Arial Narrow"/>
        <family val="2"/>
      </rPr>
      <t xml:space="preserve">                                                                             LED Officer                                                                                Assistant Manager                                                                                                                                   Mbizana LM                                                                                                                                                                                                                                                                                                                                     HOD                                                                                        Stakeholders                                                                                        PED Standing Committee                                                                 Mayoral Committee                                                             </t>
    </r>
    <r>
      <rPr>
        <b/>
        <sz val="9"/>
        <color theme="1"/>
        <rFont val="Arial Narrow"/>
        <family val="2"/>
      </rPr>
      <t xml:space="preserve">Logistics:  </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</si>
  <si>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t xml:space="preserve">Complete 1 activities:                                                                                                                                                                                                                                                                                                                                                                                                                                                                                                                                    </t>
    </r>
    <r>
      <rPr>
        <sz val="9"/>
        <rFont val="Arial Narrow"/>
        <family val="2"/>
      </rPr>
      <t xml:space="preserve">                                                                                                                                                                                            1. Attend 1 Technical Committee meeting for project implementation.     </t>
    </r>
  </si>
  <si>
    <t xml:space="preserve">1. 1 Technical Committee meeting attended                                                                                                                                                                                                                                                                                                                                                                                                     </t>
  </si>
  <si>
    <t>Attendance registers, meeting minutes</t>
  </si>
  <si>
    <r>
      <t xml:space="preserve">Complete 1 targets:                                                                                                                                                                                                                                                                                                                        </t>
    </r>
    <r>
      <rPr>
        <sz val="9"/>
        <color theme="1"/>
        <rFont val="Arial Narrow"/>
        <family val="2"/>
      </rPr>
      <t xml:space="preserve">                                                                                                                                      </t>
    </r>
    <r>
      <rPr>
        <b/>
        <sz val="9"/>
        <color theme="1"/>
        <rFont val="Arial Narrow"/>
        <family val="2"/>
      </rPr>
      <t xml:space="preserve"> </t>
    </r>
    <r>
      <rPr>
        <sz val="9"/>
        <color theme="1"/>
        <rFont val="Arial Narrow"/>
        <family val="2"/>
      </rPr>
      <t xml:space="preserve">                                              </t>
    </r>
    <r>
      <rPr>
        <sz val="9"/>
        <rFont val="Arial Narrow"/>
        <family val="2"/>
      </rPr>
      <t xml:space="preserve">                                                                                                                                                                                               1. Participate in 1 Technical meeting  for the project implementation by 30 June 2022.                                                       </t>
    </r>
    <r>
      <rPr>
        <sz val="9"/>
        <color rgb="FFFF0000"/>
        <rFont val="Arial Narrow"/>
        <family val="2"/>
      </rPr>
      <t xml:space="preserve">                                                                                                                                                                                                                                                                                                                                         </t>
    </r>
  </si>
  <si>
    <t>Personnel:                                                                                LED Officer                                                                                Assistant Manager                                                                                                                                   Mbizana LM                                                                                                                                                                                                                                                                                                                                     HOD                                                                                        Stakeholders                                                                                        PED Standing Committee                                                                 Mayoral Committee                             Logistics:                                    Agenda, Attendance Register, Venue, Stationery                            Equipment:                                  Laptop, vehicle</t>
  </si>
  <si>
    <r>
      <t xml:space="preserve">Complete 1 activities:                                                                                                                                                                                                                                                                                                                                                                                                                                                                                                                                    </t>
    </r>
    <r>
      <rPr>
        <sz val="9"/>
        <rFont val="Arial Narrow"/>
        <family val="2"/>
      </rPr>
      <t xml:space="preserve">                                                                                                                                                                                            1. Attend 1 Technical Committee meeting for project implementation.                                                                                                                                                                                                                                                                                                  </t>
    </r>
  </si>
  <si>
    <t xml:space="preserve">1. 1 Technical Committee meeting attended                                                                                                                                                                                                                                                                                                                                                                                           </t>
  </si>
  <si>
    <t xml:space="preserve">Spatial Planning &amp; Land Use Management </t>
  </si>
  <si>
    <t xml:space="preserve">Cross Cutting Issues </t>
  </si>
  <si>
    <t xml:space="preserve">Inclusive Growth and Development (1); Effective Public Participation, Good Governance and Partnerships </t>
  </si>
  <si>
    <t>SPLUMA Implementation</t>
  </si>
  <si>
    <t>6.3.6.2.2</t>
  </si>
  <si>
    <t>Functional District Municipal Planning Tribunal (DMPT)</t>
  </si>
  <si>
    <t>Number of appointed District Municipal Planning Tribunal (DMPT)</t>
  </si>
  <si>
    <t>Spatial Planning/SPLUMA Implementation</t>
  </si>
  <si>
    <t>Copy of Gazzett notice,Attendance Register,Applications and Reports</t>
  </si>
  <si>
    <t>11.3.6.2.2</t>
  </si>
  <si>
    <t xml:space="preserve">1. Training of appointed DMPT members by 30 September 2021                                          2. Publish notice in provincial gazette by 30 September 2021                                     </t>
  </si>
  <si>
    <t>1. Personnel:                                                                                                          -DRDLR, SALGA, Assistant Manager Spatial Planning and Land Use Management , Members of the DMPT</t>
  </si>
  <si>
    <t xml:space="preserve">1. Facilitate the processes of preparing for the training of MPT members.                                                   2. Draft notice and send it to government printing works for publishing.                      </t>
  </si>
  <si>
    <t>1.Trained DMPT Members                                        2. Gazetted notice</t>
  </si>
  <si>
    <t>1. Number of trainings facilitated                               2. Number of notices gazetted</t>
  </si>
  <si>
    <t xml:space="preserve">Attendance Register,  Copy of gazette notice  </t>
  </si>
  <si>
    <t xml:space="preserve"> 1.Consider, Assess and approved/declined all submitted development applications by 31 December 2021</t>
  </si>
  <si>
    <t xml:space="preserve">1. Personnel:                                                                                                          -Assistant Manager Spatial Planning and Land Use Management ,  Members of the DMPT                                                                  2.  Logistics: Venue                                                                                                                                                                       </t>
  </si>
  <si>
    <t xml:space="preserve"> 1. Receiving, consider, assess and approval/Decline development applications                                                2. Sitting of DMPT Members/Committee                                            </t>
  </si>
  <si>
    <t>1.Approved/Declined development applications</t>
  </si>
  <si>
    <t>1. Number of applications received,Approved/Declined</t>
  </si>
  <si>
    <t>Applications and Report</t>
  </si>
  <si>
    <t xml:space="preserve"> 1.Consider, Assess and approved/declined all submitted development applications by 31 March 2022</t>
  </si>
  <si>
    <t xml:space="preserve">1. Personnel:                                                                                                          -Assistant Manager Spatial Planning and Land Use Management ,  Members of the DMPT                                                                  2.  Logistics: Venue                                                                                                                                  </t>
  </si>
  <si>
    <t xml:space="preserve">1. Receiving, consider, assess and approval/Decline development applications                                                2. Sitting of DMPT Members/Committee </t>
  </si>
  <si>
    <t>1.Consider, Assess and approved/declined all submitted development applications by 30 June 2022</t>
  </si>
  <si>
    <t xml:space="preserve">1. Personnel:                                                                                                          -Assistant Manager Spatial Planning and Land Use Management ,  Members of the DMPT                                                                  2.  Logistics: Venue  </t>
  </si>
  <si>
    <t>Inclusive Growth and Development (1); Effective Public Participation, Good Governance and Partnerships (3)</t>
  </si>
  <si>
    <t xml:space="preserve">Planner's Forum </t>
  </si>
  <si>
    <t>6.3.6.2.3</t>
  </si>
  <si>
    <t>Implement measures to improve coordination and alignment between the District Municipality and Local Municipalities</t>
  </si>
  <si>
    <t xml:space="preserve">3 Planners’ Forum meetings </t>
  </si>
  <si>
    <t>To hold 2 Planners Forum  Meetings</t>
  </si>
  <si>
    <t>2 Planners’ Forum Meetings held</t>
  </si>
  <si>
    <t>Spatial Planning and Land Use Management/Planner's Forum</t>
  </si>
  <si>
    <t xml:space="preserve">Attendance Registers ; 1 Planners’ Forum ToR completed and adopted
</t>
  </si>
  <si>
    <t xml:space="preserve">Number of Planners’ Forum meetings held
</t>
  </si>
  <si>
    <r>
      <t>Hold 1 Planners’ Forum meeting by 31</t>
    </r>
    <r>
      <rPr>
        <vertAlign val="superscript"/>
        <sz val="10"/>
        <color theme="1"/>
        <rFont val="Arial"/>
        <family val="2"/>
      </rPr>
      <t xml:space="preserve"> </t>
    </r>
    <r>
      <rPr>
        <sz val="10"/>
        <color theme="1"/>
        <rFont val="Arial"/>
        <family val="2"/>
      </rPr>
      <t>December 2021</t>
    </r>
  </si>
  <si>
    <t>Personnel: Assistant Manager Spatial Planning and Land Use Management, LMs Planners,    COGTA,                                                                           - Logistics: Venue</t>
  </si>
  <si>
    <t xml:space="preserve">  To hold 1   Planners’ Forum Meeting </t>
  </si>
  <si>
    <t>1 Planners’ Forum meeting held</t>
  </si>
  <si>
    <t>Number of Planners’ Forum meetings held</t>
  </si>
  <si>
    <t>Hold 1 Planners’ Forum meeting by 30 June 2022</t>
  </si>
  <si>
    <t>PLANNING AND ECONOMIC DEVELOPMENT_GIS</t>
  </si>
  <si>
    <t>11.5.2.1 Geographic Information Systems</t>
  </si>
  <si>
    <t>Good Governance and public participation</t>
  </si>
  <si>
    <t>Inclusive Growth(1); Effective Public Participation, Good Governance and Partnerships (3)</t>
  </si>
  <si>
    <t>GIS Data Maintainance- Water Infrastructure.</t>
  </si>
  <si>
    <t>6.3.6.3.1</t>
  </si>
  <si>
    <t xml:space="preserve">Strengthen and consolidate spatial information management the District Municipality and Local Municipalities </t>
  </si>
  <si>
    <t>2 Water Schemes captured</t>
  </si>
  <si>
    <t>2 Water Schemes captured by 30 June 2022</t>
  </si>
  <si>
    <t>Number of datasets captured on GIS</t>
  </si>
  <si>
    <t>GIS/ GIS Data Maintainance-Water Infrastrusture</t>
  </si>
  <si>
    <t xml:space="preserve">As-built drawings &amp; Maps </t>
  </si>
  <si>
    <t>11.3.6.3.1</t>
  </si>
  <si>
    <t xml:space="preserve">None   </t>
  </si>
  <si>
    <r>
      <rPr>
        <b/>
        <sz val="10"/>
        <color theme="1"/>
        <rFont val="Arial Narrow"/>
        <family val="2"/>
      </rPr>
      <t xml:space="preserve">Complete 1 target:                              </t>
    </r>
    <r>
      <rPr>
        <sz val="10"/>
        <color theme="1"/>
        <rFont val="Arial Narrow"/>
        <family val="2"/>
      </rPr>
      <t xml:space="preserve">1 scheme captured into GIS database by 15 December 2021                                                                                                            </t>
    </r>
  </si>
  <si>
    <t xml:space="preserve">Personnel: GIS Technicians                                </t>
  </si>
  <si>
    <r>
      <rPr>
        <b/>
        <sz val="10"/>
        <color theme="1"/>
        <rFont val="Arial Narrow"/>
        <family val="2"/>
      </rPr>
      <t xml:space="preserve">Complete 3 Activities:                       </t>
    </r>
    <r>
      <rPr>
        <sz val="10"/>
        <color theme="1"/>
        <rFont val="Arial Narrow"/>
        <family val="2"/>
      </rPr>
      <t xml:space="preserve">1. Source as-built plans from service providers implementing water schemes.                                            2. Capture water schemes into the municipal database.                                   3. Physically verify captured schemes for accuracy.                                                                                                                              </t>
    </r>
  </si>
  <si>
    <t xml:space="preserve">1 water scheme captured into  GIS database.                                                                                                                            </t>
  </si>
  <si>
    <t xml:space="preserve">Number of datasets captured on GIS.                                                                                                                         </t>
  </si>
  <si>
    <t>As-Built drawings,Maps</t>
  </si>
  <si>
    <r>
      <rPr>
        <b/>
        <sz val="10"/>
        <color theme="1"/>
        <rFont val="Arial Narrow"/>
        <family val="2"/>
      </rPr>
      <t xml:space="preserve">Complete 1 target:                         </t>
    </r>
    <r>
      <rPr>
        <sz val="10"/>
        <color theme="1"/>
        <rFont val="Arial Narrow"/>
        <family val="2"/>
      </rPr>
      <t xml:space="preserve">1 scheme captured into GIS database by 15 December 2021                                                                                                            </t>
    </r>
  </si>
  <si>
    <t>Geographic Information Systems</t>
  </si>
  <si>
    <t>Incusive Growth (1); Effective Public Participation, Good Governance and Partnerships (3)</t>
  </si>
  <si>
    <t>GIS Data Maintanace- Disaster Incidents  Mapping</t>
  </si>
  <si>
    <t>6.3.6.3.3</t>
  </si>
  <si>
    <t xml:space="preserve">Increase access to municipal services; Optimise systems, administration and operating procedures
</t>
  </si>
  <si>
    <t>26 Datasets (Wards)</t>
  </si>
  <si>
    <t>GIS/ GIS Data Maintainance-Disater Incidents Mapping</t>
  </si>
  <si>
    <t>Final Report and Maps</t>
  </si>
  <si>
    <r>
      <rPr>
        <b/>
        <sz val="9"/>
        <rFont val="Arial Narrow"/>
        <family val="2"/>
      </rPr>
      <t xml:space="preserve">Complete 1 target:                                  </t>
    </r>
    <r>
      <rPr>
        <sz val="9"/>
        <rFont val="Arial Narrow"/>
        <family val="2"/>
      </rPr>
      <t xml:space="preserve"> 1. </t>
    </r>
    <r>
      <rPr>
        <sz val="10"/>
        <rFont val="Arial Narrow"/>
        <family val="2"/>
      </rPr>
      <t>Conduct 10 social facilitations by 30 September 2021</t>
    </r>
  </si>
  <si>
    <t xml:space="preserve"> Personnel GIS Technicians                                        Logistics: Venue, Stationery, </t>
  </si>
  <si>
    <r>
      <rPr>
        <b/>
        <sz val="10"/>
        <rFont val="Arial Narrow"/>
        <family val="2"/>
      </rPr>
      <t xml:space="preserve">Complete 1 Activity:  </t>
    </r>
    <r>
      <rPr>
        <sz val="10"/>
        <rFont val="Arial Narrow"/>
        <family val="2"/>
      </rPr>
      <t xml:space="preserve">                                 1. Conduct 10 social facilitations  by 30 September 2020</t>
    </r>
  </si>
  <si>
    <t xml:space="preserve">Social facilitations conducted </t>
  </si>
  <si>
    <t>11.3.6.3.3</t>
  </si>
  <si>
    <r>
      <rPr>
        <b/>
        <sz val="10"/>
        <rFont val="Arial Narrow"/>
        <family val="2"/>
      </rPr>
      <t xml:space="preserve">Complete 2 targets:                           </t>
    </r>
    <r>
      <rPr>
        <sz val="10"/>
        <rFont val="Arial Narrow"/>
        <family val="2"/>
      </rPr>
      <t>1. Conduct 7 social facilitations by 15 December 2021                                   2. Undertake field surveys by 15 December 2021</t>
    </r>
  </si>
  <si>
    <t xml:space="preserve">Personnel GIS Technicians                                        Logistics: Venue, Stationery, </t>
  </si>
  <si>
    <r>
      <rPr>
        <b/>
        <sz val="10"/>
        <rFont val="Arial Narrow"/>
        <family val="2"/>
      </rPr>
      <t>Complete 2 Activity:</t>
    </r>
    <r>
      <rPr>
        <sz val="10"/>
        <rFont val="Arial Narrow"/>
        <family val="2"/>
      </rPr>
      <t xml:space="preserve">                                                                     1. Conduct 7 social facilitations by 15 December 2021                              2. Undertake field surveys by 15 December 2021</t>
    </r>
  </si>
  <si>
    <t xml:space="preserve">Social facilitationsConducted  and filed surveys undertaken </t>
  </si>
  <si>
    <r>
      <rPr>
        <b/>
        <sz val="10"/>
        <rFont val="Arial Narrow"/>
        <family val="2"/>
      </rPr>
      <t xml:space="preserve">Complete 1 target:     </t>
    </r>
    <r>
      <rPr>
        <sz val="10"/>
        <rFont val="Arial Narrow"/>
        <family val="2"/>
      </rPr>
      <t xml:space="preserve">                         1. Undertake field surveys by 31 March 2022</t>
    </r>
  </si>
  <si>
    <t>Personnel GIS Technicians                                           Logistics: Venue, Stationery,Agenda Protective clothing</t>
  </si>
  <si>
    <r>
      <rPr>
        <b/>
        <sz val="10"/>
        <rFont val="Arial Narrow"/>
        <family val="2"/>
      </rPr>
      <t xml:space="preserve">Complete 1 Activity: </t>
    </r>
    <r>
      <rPr>
        <sz val="10"/>
        <rFont val="Arial Narrow"/>
        <family val="2"/>
      </rPr>
      <t xml:space="preserve">                                                                                      1. Undertake field surveys by 31 March 2022 </t>
    </r>
  </si>
  <si>
    <t>Field survey undertaken</t>
  </si>
  <si>
    <t>Maps</t>
  </si>
  <si>
    <t xml:space="preserve">Personel GIS Technicians,                                           Logistics: Venue, Stationery,Agenda, </t>
  </si>
  <si>
    <r>
      <rPr>
        <b/>
        <sz val="10"/>
        <rFont val="Arial Narrow"/>
        <family val="2"/>
      </rPr>
      <t xml:space="preserve">Complete 1 Activity:  </t>
    </r>
    <r>
      <rPr>
        <sz val="10"/>
        <rFont val="Arial Narrow"/>
        <family val="2"/>
      </rPr>
      <t xml:space="preserve">                          1. Preparation and submission of draft report by 30 June 2022</t>
    </r>
  </si>
  <si>
    <t xml:space="preserve">Draft report. </t>
  </si>
  <si>
    <t xml:space="preserve"> Geographic Information Systems</t>
  </si>
  <si>
    <t>GIS Data Maintainance- Social Infrastructure</t>
  </si>
  <si>
    <t xml:space="preserve">Update, strengthen and consolidate spatial information management for the District Municipality and Local Municipalities </t>
  </si>
  <si>
    <t>17 Datasets Captured</t>
  </si>
  <si>
    <t>26 Dataset captured in Matatiele LM by 30 June 2022</t>
  </si>
  <si>
    <t>GIS/ GIS Data Maintainance-Social Infrastructure</t>
  </si>
  <si>
    <t xml:space="preserve">Close out Report &amp;  Maps </t>
  </si>
  <si>
    <r>
      <rPr>
        <b/>
        <sz val="10"/>
        <rFont val="Arial Narrow"/>
        <family val="2"/>
      </rPr>
      <t xml:space="preserve">Complete 1 target:     </t>
    </r>
    <r>
      <rPr>
        <sz val="10"/>
        <rFont val="Arial Narrow"/>
        <family val="2"/>
      </rPr>
      <t xml:space="preserve">                        1. Undertake field surveys by 30 September 2021 for 5 datatsets</t>
    </r>
  </si>
  <si>
    <t xml:space="preserve">Personnel GIS Technicians.                                             Logistics: Stationery, </t>
  </si>
  <si>
    <r>
      <rPr>
        <b/>
        <sz val="10"/>
        <color theme="1"/>
        <rFont val="Arial Narrow"/>
        <family val="2"/>
      </rPr>
      <t xml:space="preserve">Complete 1 Activity                                             </t>
    </r>
    <r>
      <rPr>
        <sz val="10"/>
        <color theme="1"/>
        <rFont val="Arial Narrow"/>
        <family val="2"/>
      </rPr>
      <t xml:space="preserve">                               Undertake field surveys by 30 September 2021</t>
    </r>
  </si>
  <si>
    <t>Field surveys undertaken</t>
  </si>
  <si>
    <r>
      <rPr>
        <b/>
        <sz val="10"/>
        <rFont val="Arial Narrow"/>
        <family val="2"/>
      </rPr>
      <t xml:space="preserve">Complete 1 target:  </t>
    </r>
    <r>
      <rPr>
        <sz val="10"/>
        <rFont val="Arial Narrow"/>
        <family val="2"/>
      </rPr>
      <t xml:space="preserve">                      1.Undertake field surveys by 15 December 2021 for 5 datatsets</t>
    </r>
  </si>
  <si>
    <r>
      <rPr>
        <b/>
        <sz val="10"/>
        <rFont val="Arial Narrow"/>
        <family val="2"/>
      </rPr>
      <t xml:space="preserve">Complete 1 Activities:                       </t>
    </r>
    <r>
      <rPr>
        <sz val="10"/>
        <rFont val="Arial Narrow"/>
        <family val="2"/>
      </rPr>
      <t>Undertake field surveys by 30 September 2021</t>
    </r>
  </si>
  <si>
    <t xml:space="preserve">Personnel GIS Technicians.                                             Logistics: Stationery, Venue </t>
  </si>
  <si>
    <r>
      <rPr>
        <b/>
        <sz val="10"/>
        <color theme="1"/>
        <rFont val="Arial Narrow"/>
        <family val="2"/>
      </rPr>
      <t>Complete 1 Activities:</t>
    </r>
    <r>
      <rPr>
        <sz val="10"/>
        <color theme="1"/>
        <rFont val="Arial Narrow"/>
        <family val="2"/>
      </rPr>
      <t xml:space="preserve">                                                                                       Undertake field surveys by 30 March  2022                                                          </t>
    </r>
  </si>
  <si>
    <t xml:space="preserve">Field surveys undertaken                                 </t>
  </si>
  <si>
    <r>
      <rPr>
        <b/>
        <sz val="10"/>
        <rFont val="Arial Narrow"/>
        <family val="2"/>
      </rPr>
      <t xml:space="preserve">Complete 1 target: </t>
    </r>
    <r>
      <rPr>
        <sz val="10"/>
        <rFont val="Arial Narrow"/>
        <family val="2"/>
      </rPr>
      <t xml:space="preserve">                         1.Preparation and submission of draft report by 30 June 2022                       </t>
    </r>
  </si>
  <si>
    <t>Personnel GIS Technicians. PED Managers.                                             Logistics: Stationery, Venue, Agenda, Protective clothing, GPS devices.</t>
  </si>
  <si>
    <r>
      <rPr>
        <b/>
        <sz val="10"/>
        <color theme="1"/>
        <rFont val="Arial Narrow"/>
        <family val="2"/>
      </rPr>
      <t xml:space="preserve">Complete 1 Activity:                      </t>
    </r>
    <r>
      <rPr>
        <sz val="10"/>
        <color theme="1"/>
        <rFont val="Arial Narrow"/>
        <family val="2"/>
      </rPr>
      <t xml:space="preserve">1.Draft final report in preparation for the for final report.                                                                                                             </t>
    </r>
  </si>
  <si>
    <t xml:space="preserve">Final report                                                             </t>
  </si>
  <si>
    <t>Final Report</t>
  </si>
  <si>
    <t>Inclusive Growth (1); Effective Public Participation, Good Governance and Partnerships (3)</t>
  </si>
  <si>
    <t>GIS Shared Service Implementation</t>
  </si>
  <si>
    <t>6.3.6.3.2</t>
  </si>
  <si>
    <t>4 Quarterly Status Reports on GIS support provided to Stakeholders</t>
  </si>
  <si>
    <t>4 quarterly Status Reports on GIS support provided to Stakeholder by 30 June 2022</t>
  </si>
  <si>
    <t>4 quarterly Status Reports on GIS support provided to Stakeholders</t>
  </si>
  <si>
    <t>GIS/ GIS Shared Service Implementation</t>
  </si>
  <si>
    <t xml:space="preserve">Quarterly Status Reports on GIS support provided to Stakeholders </t>
  </si>
  <si>
    <t>Number of quarterly Status Reports on GIS support provided to Stakeholders</t>
  </si>
  <si>
    <t>11.3.6.3.2</t>
  </si>
  <si>
    <t xml:space="preserve"> Personnel:GIS Technicians,LMS, Stakeholders.                                 Equipment: Laptops, GPS Devices</t>
  </si>
  <si>
    <r>
      <rPr>
        <b/>
        <sz val="10"/>
        <color theme="1"/>
        <rFont val="Arial Narrow"/>
        <family val="2"/>
      </rPr>
      <t xml:space="preserve">Complete 3 Activities:                      </t>
    </r>
    <r>
      <rPr>
        <sz val="10"/>
        <color theme="1"/>
        <rFont val="Arial Narrow"/>
        <family val="2"/>
      </rPr>
      <t>1. Receive requests for GIS Support.    2.Implement agreed upon requests for support.                                              3.Draft and Finalise 1 quarterly Status Report  on GIS support provided to Stakeholders.</t>
    </r>
  </si>
  <si>
    <t xml:space="preserve"> 1 Quarterly Status Report  on GIS support provided to  Stakeholders completed.</t>
  </si>
  <si>
    <t>1. Receive requests for GIS Support. 2.Implement agreed upon requests for support.                                              3.Draft and Finalise 1 quarterly Status Report  on GIS support provided to Stakeholders.</t>
  </si>
  <si>
    <r>
      <rPr>
        <b/>
        <sz val="10"/>
        <rFont val="Arial Narrow"/>
        <family val="2"/>
      </rPr>
      <t>Complete 3 Activities:</t>
    </r>
    <r>
      <rPr>
        <sz val="10"/>
        <rFont val="Arial Narrow"/>
        <family val="2"/>
      </rPr>
      <t xml:space="preserve">                      1. Receive requests for GIS Support. 2.Implement agreed upon requests for support.                                              3.Draft and Finalise 1 quarterly Status Report  on GIS support provided to Stakeholders.</t>
    </r>
  </si>
  <si>
    <r>
      <rPr>
        <b/>
        <sz val="10"/>
        <color theme="1"/>
        <rFont val="Arial Narrow"/>
        <family val="2"/>
      </rPr>
      <t>Complete 3 Activities:</t>
    </r>
    <r>
      <rPr>
        <sz val="10"/>
        <color theme="1"/>
        <rFont val="Arial Narrow"/>
        <family val="2"/>
      </rPr>
      <t xml:space="preserve">                      1. Receive requests for GIS Support. 2.Implement agreed upon requests for support.                                              3.Draft and Finalise 1 quarterly Status Report  on GIS support provided to Stakeholders.</t>
    </r>
  </si>
  <si>
    <t>Coroperate GIS System</t>
  </si>
  <si>
    <t>Intergrated GIS data with ANDM Systems</t>
  </si>
  <si>
    <t>4 Systems intergrated by 30 June 2022</t>
  </si>
  <si>
    <t>GIS/ Coroperate GIS</t>
  </si>
  <si>
    <t>Inception Report, Close out Report &amp; Attendance Registers</t>
  </si>
  <si>
    <t>Number of systems integrated on GIS</t>
  </si>
  <si>
    <r>
      <rPr>
        <b/>
        <sz val="10"/>
        <rFont val="Arial Narrow"/>
        <family val="2"/>
      </rPr>
      <t xml:space="preserve">Complete 1 target:     </t>
    </r>
    <r>
      <rPr>
        <sz val="10"/>
        <rFont val="Arial Narrow"/>
        <family val="2"/>
      </rPr>
      <t xml:space="preserve">                                                                            1. Undertake consultations with ANDM Departments.                                          2. Draft memo and Terms of reference by 30 September 2021</t>
    </r>
  </si>
  <si>
    <r>
      <rPr>
        <b/>
        <sz val="10"/>
        <color theme="1"/>
        <rFont val="Arial Narrow"/>
        <family val="2"/>
      </rPr>
      <t xml:space="preserve">Complete 1 Activity: </t>
    </r>
    <r>
      <rPr>
        <sz val="10"/>
        <color theme="1"/>
        <rFont val="Arial Narrow"/>
        <family val="2"/>
      </rPr>
      <t xml:space="preserve">                                  1. Develop questionare for the development of the system                      2. Develop Terms of Reference and Memo .                                             </t>
    </r>
  </si>
  <si>
    <t>Signed Terms of Reference and Memo.</t>
  </si>
  <si>
    <t>Signed Terms of Reference and Memo</t>
  </si>
  <si>
    <t xml:space="preserve">                     None</t>
  </si>
  <si>
    <r>
      <rPr>
        <b/>
        <sz val="10"/>
        <rFont val="Arial Narrow"/>
        <family val="2"/>
      </rPr>
      <t xml:space="preserve">                     </t>
    </r>
    <r>
      <rPr>
        <sz val="10"/>
        <rFont val="Arial Narrow"/>
        <family val="2"/>
      </rPr>
      <t xml:space="preserve">None </t>
    </r>
  </si>
  <si>
    <r>
      <rPr>
        <b/>
        <sz val="10"/>
        <rFont val="Arial Narrow"/>
        <family val="2"/>
      </rPr>
      <t xml:space="preserve">Complete 1 target:  </t>
    </r>
    <r>
      <rPr>
        <sz val="10"/>
        <rFont val="Arial Narrow"/>
        <family val="2"/>
      </rPr>
      <t xml:space="preserve">                                               1. Hold Project Inception Meeting by  31 March 2022.                                       2. Hold progress meeting                                                                                 </t>
    </r>
  </si>
  <si>
    <r>
      <rPr>
        <b/>
        <sz val="10"/>
        <color theme="1"/>
        <rFont val="Arial Narrow"/>
        <family val="2"/>
      </rPr>
      <t>Complete 1 Activity:</t>
    </r>
    <r>
      <rPr>
        <sz val="10"/>
        <color theme="1"/>
        <rFont val="Arial Narrow"/>
        <family val="2"/>
      </rPr>
      <t xml:space="preserve">                                                                                       1. To hold an inception meeting by 31 March 2022.                                                 2. Hold progress meeting                                                                                                                                                                 </t>
    </r>
  </si>
  <si>
    <t xml:space="preserve">1. Inception meeting held.                                      .                                      </t>
  </si>
  <si>
    <t>Attendance Registers, Inception Report &amp; Progress Repor(Situational Analysis Report)</t>
  </si>
  <si>
    <r>
      <rPr>
        <b/>
        <sz val="10"/>
        <rFont val="Arial Narrow"/>
        <family val="2"/>
      </rPr>
      <t xml:space="preserve">Complete 3 targets: </t>
    </r>
    <r>
      <rPr>
        <sz val="10"/>
        <rFont val="Arial Narrow"/>
        <family val="2"/>
      </rPr>
      <t xml:space="preserve">                         1. To hold progress meeting by 30 June 2022.                                           2. To hold training session for GIS personel on corporate GIS by 30 June 2022                                                                                    3.To hold close out meeting by 30 June 2022                      </t>
    </r>
  </si>
  <si>
    <r>
      <rPr>
        <b/>
        <sz val="10"/>
        <color theme="1"/>
        <rFont val="Arial Narrow"/>
        <family val="2"/>
      </rPr>
      <t xml:space="preserve">Complete 1 Activity:                      </t>
    </r>
    <r>
      <rPr>
        <sz val="10"/>
        <color theme="1"/>
        <rFont val="Arial Narrow"/>
        <family val="2"/>
      </rPr>
      <t xml:space="preserve">1.To hold progress meeting            2. To hold training session              3. To hold close out meeting.                                                                                                          </t>
    </r>
  </si>
  <si>
    <t xml:space="preserve">1. Project progress meeting held.                                     2. Training session held.         3. Project close out  held.                                                        </t>
  </si>
  <si>
    <t>Strategic Frmework Report and Attenndance Registers</t>
  </si>
  <si>
    <t xml:space="preserve"> Risk Management Unit</t>
  </si>
  <si>
    <t>Conduct Strategic and Operational Risk Assessment ANDM</t>
  </si>
  <si>
    <t>6.3.5.8.1</t>
  </si>
  <si>
    <t>Ensure full implementation of the Risk Management Framework and Policy</t>
  </si>
  <si>
    <t>1 Strategic and Oerational Risk Assessment Conducted</t>
  </si>
  <si>
    <t>1 Strategic and Operational Risk Assessment Conducted by 30 June 2022</t>
  </si>
  <si>
    <t xml:space="preserve">1 Strategic and Operational Risk Assessment Conducted </t>
  </si>
  <si>
    <t>Number of Strategic and Operational Risk Assessment</t>
  </si>
  <si>
    <t xml:space="preserve">100 000.  </t>
  </si>
  <si>
    <t xml:space="preserve">Terms of Reference; Risk Profile; Attendance register; </t>
  </si>
  <si>
    <t>10.1.7.1</t>
  </si>
  <si>
    <t>2</t>
  </si>
  <si>
    <t>1 Approved TORs by 30 January 2022</t>
  </si>
  <si>
    <r>
      <rPr>
        <b/>
        <sz val="10"/>
        <color theme="1"/>
        <rFont val="Arial"/>
        <family val="2"/>
      </rPr>
      <t xml:space="preserve">Personnel </t>
    </r>
    <r>
      <rPr>
        <sz val="10"/>
        <color theme="1"/>
        <rFont val="Arial"/>
        <family val="2"/>
      </rPr>
      <t xml:space="preserve">: Risk Manager, Management, Mayoral Committee, Audit Committee, Risk Management Personnel.
</t>
    </r>
    <r>
      <rPr>
        <b/>
        <sz val="10"/>
        <color theme="1"/>
        <rFont val="Arial"/>
        <family val="2"/>
      </rPr>
      <t>Equipment</t>
    </r>
    <r>
      <rPr>
        <sz val="10"/>
        <color theme="1"/>
        <rFont val="Arial"/>
        <family val="2"/>
      </rPr>
      <t xml:space="preserve"> : Desktop, Stationery, Printer</t>
    </r>
  </si>
  <si>
    <t>1 Developed TOR by 30 January 2022</t>
  </si>
  <si>
    <t>1 Approved TOR by 30 January 2022</t>
  </si>
  <si>
    <t>Number of TOR approved</t>
  </si>
  <si>
    <t>1 Draft Risk Assessment Report
1  Approval of the risk registers by Risk Management Committee';
1 Report to , Audit Committee, on the outcome of the risk assessment.</t>
  </si>
  <si>
    <t>1. Conduct risk assessment for the entire municipality by May 30; 2022;
2. Table the draft report to Risk Management Committee for approval by 30 June 2022</t>
  </si>
  <si>
    <t>1.Draft Risk Assessment Report
2. Approval of the risk registers by Risk Management Committee';
3. Report to Senior Manco, Audit Committee, Mayoral Committee on the outcome of the risk assessment.</t>
  </si>
  <si>
    <t>Number of Risk registers</t>
  </si>
  <si>
    <t xml:space="preserve">Risk registers
</t>
  </si>
  <si>
    <t>Risk Management Unit</t>
  </si>
  <si>
    <t xml:space="preserve">Effective Public Participation, Good Governance and Partnerships 
                                                                                                                                                                                                                                                      </t>
  </si>
  <si>
    <t>Develop Risk Maturity Model and Conduct Risk Maturity Assessment</t>
  </si>
  <si>
    <t>6.3.5.8.2</t>
  </si>
  <si>
    <t>Ensure full implementation of ANDM Risk Management Strategy &amp; Framework</t>
  </si>
  <si>
    <t>1 Risk Maturity Model</t>
  </si>
  <si>
    <t>1 Risk Maturity Model Developed</t>
  </si>
  <si>
    <t>Number of Risk Maturity Model Developed</t>
  </si>
  <si>
    <t>RMU/ Risk Maturity Model</t>
  </si>
  <si>
    <t xml:space="preserve">Terms of Reference; Risk Maturity Model;  </t>
  </si>
  <si>
    <t>10.1.7.2</t>
  </si>
  <si>
    <t xml:space="preserve"> Implement Business Continuity Plan</t>
  </si>
  <si>
    <t>Maintain essential functioning of the municipality after disaster has occurred.</t>
  </si>
  <si>
    <t>1 Institutional Business Continuity Plan</t>
  </si>
  <si>
    <t>1 Institutional Business Continuity Plan Developed</t>
  </si>
  <si>
    <t>Number of Institutional Business Continuity Plan Developed</t>
  </si>
  <si>
    <t>RMU/BCP</t>
  </si>
  <si>
    <t>Business Continuity Plan</t>
  </si>
  <si>
    <t>6.3.5.8.4</t>
  </si>
  <si>
    <t>Ensure full implementation of ANDM Risk Management Strategy</t>
  </si>
  <si>
    <t>2 Meetings</t>
  </si>
  <si>
    <t>4 Risk Management Meetings held quarterly by 30 June 2022</t>
  </si>
  <si>
    <t>4 Risk Management Meetings</t>
  </si>
  <si>
    <t>Number of risk management meetings held</t>
  </si>
  <si>
    <t>R150 000.  00</t>
  </si>
  <si>
    <t>RMU/Maintain Effectiveness of Risk Management Committee</t>
  </si>
  <si>
    <t>RMC Meeting Minutes; Attendance Registers</t>
  </si>
  <si>
    <t>10.1.7.4</t>
  </si>
  <si>
    <t xml:space="preserve"> 1</t>
  </si>
  <si>
    <t xml:space="preserve">Hold 1 Risk Management Committee meeting by 30 September 2021                     </t>
  </si>
  <si>
    <r>
      <rPr>
        <b/>
        <sz val="10"/>
        <color theme="1"/>
        <rFont val="Arial"/>
        <family val="2"/>
      </rPr>
      <t>Personnel:</t>
    </r>
    <r>
      <rPr>
        <sz val="10"/>
        <color theme="1"/>
        <rFont val="Arial"/>
        <family val="2"/>
      </rPr>
      <t xml:space="preserve">         Senior Risk Officer, Risk Manager         Municipal Manager   Risk Management Committee                Audit Committee       Mayoral Committee                                                </t>
    </r>
    <r>
      <rPr>
        <b/>
        <sz val="10"/>
        <color theme="1"/>
        <rFont val="Arial"/>
        <family val="2"/>
      </rPr>
      <t>Equipment:</t>
    </r>
    <r>
      <rPr>
        <sz val="10"/>
        <color theme="1"/>
        <rFont val="Arial"/>
        <family val="2"/>
      </rPr>
      <t xml:space="preserve"> Stationery, Desktop, Printer, Venue</t>
    </r>
  </si>
  <si>
    <t xml:space="preserve">1. Coordinate siiting of the RMC Meeting                         2. Attend Audit Committee to Present RMC Report              3. Present Report to Mayoral Committee            </t>
  </si>
  <si>
    <r>
      <rPr>
        <b/>
        <sz val="10"/>
        <color theme="1"/>
        <rFont val="Arial"/>
        <family val="2"/>
      </rPr>
      <t xml:space="preserve">1 RMC Meeting held   </t>
    </r>
    <r>
      <rPr>
        <sz val="10"/>
        <color theme="1"/>
        <rFont val="Arial"/>
        <family val="2"/>
      </rPr>
      <t xml:space="preserve">                                                            </t>
    </r>
    <r>
      <rPr>
        <b/>
        <sz val="10"/>
        <color theme="1"/>
        <rFont val="Arial"/>
        <family val="2"/>
      </rPr>
      <t>Complete 2 actitivities:</t>
    </r>
    <r>
      <rPr>
        <sz val="10"/>
        <color theme="1"/>
        <rFont val="Arial"/>
        <family val="2"/>
      </rPr>
      <t xml:space="preserve">    1. Present risk management committee report to Audit Committee Meeting                        2. Present Report to Mayoral Committee</t>
    </r>
  </si>
  <si>
    <t>R37 500.00</t>
  </si>
  <si>
    <t xml:space="preserve"> Attendance Registers
</t>
  </si>
  <si>
    <t xml:space="preserve"> 2</t>
  </si>
  <si>
    <t>Hold 1 Risk Management Committee meeting  by 31 December 2021</t>
  </si>
  <si>
    <t>Hold 1 Risk Management Committee meeting by 31 March 2022</t>
  </si>
  <si>
    <t xml:space="preserve"> 4</t>
  </si>
  <si>
    <t>Hold 1 Risk Management Committee meeting by 30 June 2022</t>
  </si>
  <si>
    <t xml:space="preserve">Effective Public Participation, Good Governance and Partnerships </t>
  </si>
  <si>
    <t>Review , Implement and Monitor Compliance Framework</t>
  </si>
  <si>
    <t>6.3.5.8.5</t>
  </si>
  <si>
    <t>District Wide Compliance Register</t>
  </si>
  <si>
    <t>1 District Wide Compliance Framework Reviewed  by 30 June 2022</t>
  </si>
  <si>
    <t xml:space="preserve">1 District Wide Compliance Framework Reviewed  </t>
  </si>
  <si>
    <t xml:space="preserve">Number of District Wide Compliance Framework Reviewed and Implemented </t>
  </si>
  <si>
    <t>Risk/Review,Implement and Monitor Risk Compliance Framework</t>
  </si>
  <si>
    <t>Quarterly Reports</t>
  </si>
  <si>
    <t>10.1.7.5</t>
  </si>
  <si>
    <t>Reports on the stat e of compliance with laws, and regulations by 30 September 2021</t>
  </si>
  <si>
    <t>Personnel: Senior Risk Officer, Risk Manager                                               Equipment: Stationery, Desktop, Printer, Venue, Local Government Acts and Policies</t>
  </si>
  <si>
    <t>Monitoring and tracking the implementation of statutes/laws/legislations through walkthrough and verification.</t>
  </si>
  <si>
    <t>Report</t>
  </si>
  <si>
    <t>Number of deviation reports</t>
  </si>
  <si>
    <t>Reports on the stat e of compliance with laws, and regulations by 30 December 2021</t>
  </si>
  <si>
    <t>Reports on the stat e of compliance with laws, and regulations by 30 March 2022</t>
  </si>
  <si>
    <t>Reports on the stat e of compliance with laws, and regulations by 30 June 2022</t>
  </si>
  <si>
    <t xml:space="preserve">Risk Management </t>
  </si>
  <si>
    <t>Establish the Fraud and Ethics Hotline</t>
  </si>
  <si>
    <t>6.3.5.8.6</t>
  </si>
  <si>
    <t xml:space="preserve">Ensure full implementation of the anti-corruption strategy </t>
  </si>
  <si>
    <t>1 Ethics and Fraud hotline implemented by 30 June 2022</t>
  </si>
  <si>
    <t>Number of ethics and fraud hotlines implemented</t>
  </si>
  <si>
    <t>RMU/Establish the Fraud and Ethics Hotline</t>
  </si>
  <si>
    <t>Active Fraud Hotline number</t>
  </si>
  <si>
    <t xml:space="preserve">1. Develop TORs by September 2021;
2. Submit TORs to specification committee for approval by 30 September 2021.
</t>
  </si>
  <si>
    <r>
      <rPr>
        <b/>
        <sz val="10"/>
        <rFont val="Arial"/>
        <family val="2"/>
      </rPr>
      <t>Personne</t>
    </r>
    <r>
      <rPr>
        <sz val="10"/>
        <rFont val="Arial"/>
        <family val="2"/>
      </rPr>
      <t xml:space="preserve">l : Senior Risk Officer, Risk Manager;
</t>
    </r>
    <r>
      <rPr>
        <b/>
        <sz val="10"/>
        <rFont val="Arial"/>
        <family val="2"/>
      </rPr>
      <t>Equipment :</t>
    </r>
    <r>
      <rPr>
        <sz val="10"/>
        <rFont val="Arial"/>
        <family val="2"/>
      </rPr>
      <t xml:space="preserve"> Desktop, stationery, printer.</t>
    </r>
  </si>
  <si>
    <t>1. Develop Terms of References;
2. Submit TORs to BSC for approval.</t>
  </si>
  <si>
    <t>1 Approved Terms of Reference</t>
  </si>
  <si>
    <t>Number of TORs developed and approved</t>
  </si>
  <si>
    <t>TORs</t>
  </si>
  <si>
    <t>10.1.7.6</t>
  </si>
  <si>
    <t>Conduct workshops on ethics hotline by December 2021</t>
  </si>
  <si>
    <t>Personnel : Senior Risk Officer, Risk Manager; RMC, MANCO, MAYCO;
Equipment : Desktop, stationery, printer.</t>
  </si>
  <si>
    <t>1. Facilitate reviewal process of fraud prevention plan;
2. Submit fraud prevention plan to RMC;
3. Worksho the ethics hotline to key stakeholders of the municipality</t>
  </si>
  <si>
    <t>ANDM Ethics Hotline Number</t>
  </si>
  <si>
    <t>Number of Ethics Hotline Number</t>
  </si>
  <si>
    <t>Ethics Hotline Number</t>
  </si>
  <si>
    <t>Monitor and report to committees</t>
  </si>
  <si>
    <t>Compile a report on all incidents received, submit to Municipal Manager for tabling to the RMC , APC, MAYCO.</t>
  </si>
  <si>
    <t>Report on the number and nature of incidents  received.</t>
  </si>
  <si>
    <t>Number of incidents reported.</t>
  </si>
  <si>
    <t xml:space="preserve"> Risk Management </t>
  </si>
  <si>
    <t>Provide Risk Management Support to ANDA : Strategic and Operational Risk Assessment</t>
  </si>
  <si>
    <t>6.3.5.8.7</t>
  </si>
  <si>
    <t>Ensure full implementation of the Risk Management Strategy</t>
  </si>
  <si>
    <t>1 Existing Risk Register and Policy</t>
  </si>
  <si>
    <t>3 Risk Registers</t>
  </si>
  <si>
    <t>Full implementation of ANDA Risk Management Strategy by 30 June 2022</t>
  </si>
  <si>
    <t>Number of risk management services support rendered to ANDA</t>
  </si>
  <si>
    <t>RMU/Provide Risk Management Support to ANDA</t>
  </si>
  <si>
    <t>ANDA Credible risk register</t>
  </si>
  <si>
    <t>10.1.7.7</t>
  </si>
  <si>
    <t>1</t>
  </si>
  <si>
    <t xml:space="preserve">1Approved   TOR by 30 January 2022;
</t>
  </si>
  <si>
    <r>
      <rPr>
        <b/>
        <sz val="10"/>
        <color theme="1"/>
        <rFont val="Arial"/>
        <family val="2"/>
      </rPr>
      <t>Personnel</t>
    </r>
    <r>
      <rPr>
        <sz val="10"/>
        <color theme="1"/>
        <rFont val="Arial"/>
        <family val="2"/>
      </rPr>
      <t xml:space="preserve"> : Risk Manager, Management, Mayoral Committee, Audit Committee, Risk Management Personnel.
</t>
    </r>
    <r>
      <rPr>
        <b/>
        <sz val="10"/>
        <color theme="1"/>
        <rFont val="Arial"/>
        <family val="2"/>
      </rPr>
      <t xml:space="preserve">Equipment </t>
    </r>
    <r>
      <rPr>
        <sz val="10"/>
        <color theme="1"/>
        <rFont val="Arial"/>
        <family val="2"/>
      </rPr>
      <t>: Desktop, Stationery, Printer</t>
    </r>
  </si>
  <si>
    <t>1. Develop TOR by 30 January 2022;
2. Submit TOR to Specification Committee for approval by 30 January 2022</t>
  </si>
  <si>
    <t>1. Approved   TOR by 30 January 2022;
2. Signed report by  Specification Committee  by 28 February 2022</t>
  </si>
  <si>
    <t>1 Draft Risk Assessment Report
1  Approval of the risk registers by Risk Management Committee';
1 Report to Senior Manco, Audit Committee, Board on the outcome of the risk assessment.</t>
  </si>
  <si>
    <r>
      <rPr>
        <b/>
        <sz val="10"/>
        <color theme="1"/>
        <rFont val="Arial"/>
        <family val="2"/>
      </rPr>
      <t xml:space="preserve">Personnel </t>
    </r>
    <r>
      <rPr>
        <sz val="10"/>
        <color theme="1"/>
        <rFont val="Arial"/>
        <family val="2"/>
      </rPr>
      <t xml:space="preserve">: Risk Manager, Management, Audit Committee, Risk Management Personnel.
</t>
    </r>
    <r>
      <rPr>
        <b/>
        <sz val="10"/>
        <color theme="1"/>
        <rFont val="Arial"/>
        <family val="2"/>
      </rPr>
      <t>Equipment</t>
    </r>
    <r>
      <rPr>
        <sz val="10"/>
        <color theme="1"/>
        <rFont val="Arial"/>
        <family val="2"/>
      </rPr>
      <t xml:space="preserve"> : Desktop, Stationery, Printer</t>
    </r>
  </si>
  <si>
    <t>1. Conduct risk assessment for the entire entity by June 30; 2022;
2. Table the draft report to Senior Manco, by 30 June 2022</t>
  </si>
  <si>
    <t>1.Draft Risk Assessment Report
2. Approval of the risk registers by Risk Management Committee/ Board';
3. Report to Senior Manco, Audit Committee,  on the outcome of the risk assessment.</t>
  </si>
  <si>
    <t xml:space="preserve">Risk register
</t>
  </si>
  <si>
    <t>Review Risk Profiles and identify emerging risks ( Risk Prevention Framework)</t>
  </si>
  <si>
    <t>6.3.5.8.8</t>
  </si>
  <si>
    <t>Full Impelemntation of the Fraud Prevention Pan</t>
  </si>
  <si>
    <t>Number of employees and councillors capacited on fraud prevention strategies.</t>
  </si>
  <si>
    <t>Number of Fraud Prevention Plan Implemented</t>
  </si>
  <si>
    <t>150 000.00</t>
  </si>
  <si>
    <t>RMU/Review Risk Profiles &amp; Emerging Risk</t>
  </si>
  <si>
    <t>Risk Profile, Emerging Risk Register</t>
  </si>
  <si>
    <t>10.1.7.8</t>
  </si>
  <si>
    <t xml:space="preserve">1Approved   TOR by August 2021;
</t>
  </si>
  <si>
    <t>1. Develop TOR by August 2021;
2. Submit TOR to Specification Committee for approval by August 2022.</t>
  </si>
  <si>
    <t>1. Approved   TOR by August 2021;
2. Signed report by  Specification Committee  by August2021</t>
  </si>
  <si>
    <t>1. Conduct fraud prevention workshops
2. Purchase fraud prevention baners for all municipal boardroom.</t>
  </si>
  <si>
    <t>Fraud prevention baners;
Fraud awareness compaings</t>
  </si>
  <si>
    <t>Number of fraud awareness compaings conducted;
Number of fraud awareness baners procured.</t>
  </si>
  <si>
    <t>Date: 14 June 2021</t>
  </si>
  <si>
    <t>Date: 28 June 2021</t>
  </si>
  <si>
    <t xml:space="preserve">Municipal Manager </t>
  </si>
  <si>
    <t xml:space="preserve">The top layer Service Delivery and Budget Implementation Plan for 2021-22 FY, indicating how the budget and the strategic objectives of Council will be implemented, is herewith submitted in terms of Section 53(1)(c)(ii) of the Municipal Finance Management Act (MFMA), MFMA Circular No. 13 and the Budget and Reporting Regulation for the necessary approval. </t>
  </si>
  <si>
    <t>16  Mayoral Intervention Programmes coordinated by 30 June 2022</t>
  </si>
  <si>
    <t>4  Mayoral Imbizos coordinated by 30 June 2022</t>
  </si>
  <si>
    <t>4 Mayoral Committee Meetings Coordinated by 30 June 2022</t>
  </si>
  <si>
    <t>842 FTEs to be reported by 30th June 2022</t>
  </si>
  <si>
    <t>INFRASTRUCTURE DEVELOPMENT AND MUNICIPAL SERVICES - WSP</t>
  </si>
  <si>
    <t>Water Services Provision</t>
  </si>
  <si>
    <t>Electricity</t>
  </si>
  <si>
    <t xml:space="preserve">6.3.1.3.15 </t>
  </si>
  <si>
    <t>760 electricity bills for the operation of pumps paid by 30 June 2022</t>
  </si>
  <si>
    <t>760 electricity bills for the operation of pumps</t>
  </si>
  <si>
    <t>Number of electricity bills for the operation of pumps paid</t>
  </si>
  <si>
    <t xml:space="preserve">WSP/Basic Service Delivery and Community Empowerment </t>
  </si>
  <si>
    <t>Remmittence of paid Eskom invoices</t>
  </si>
  <si>
    <t>11.3.1.4.1</t>
  </si>
  <si>
    <t>190  electricity bills for the operation of pumps paid by 30 September 2021</t>
  </si>
  <si>
    <t xml:space="preserve">1.  Personnel: BTO (Financial Controller),  WSP Assistant  Manager (O &amp; M)                              2. Logistics:Receipt of electricity bills, Processed payment of invoices
</t>
  </si>
  <si>
    <t>1. Monitor BTO’s payment of electricity bills for water supply systems within the district                                             2. Intervene where necessary(facilitate the payment of Eskom invoices which are not timorously paid by BTO)</t>
  </si>
  <si>
    <t>190 electricity bills for the operation of pumps paid</t>
  </si>
  <si>
    <t>Number of electricity bills paid</t>
  </si>
  <si>
    <t>190 electricity bills for the operation of pumps paid by 31 December 2021</t>
  </si>
  <si>
    <t>190 electricity bills for the operation of pumps paid by 31 March 2022</t>
  </si>
  <si>
    <t>190 electricity bills for the operation of pumps paid by 30 June 2022</t>
  </si>
  <si>
    <t>Tools and Equipment</t>
  </si>
  <si>
    <t xml:space="preserve">6.3.1.3.18 </t>
  </si>
  <si>
    <t>Optimize systems, administration and operating procedures</t>
  </si>
  <si>
    <t>Laboratory equipment procured for 10 ANDM Treatment Plants 30 June 2022</t>
  </si>
  <si>
    <t>Laboratory equipment procured for 10 ANDM Treatment Plants</t>
  </si>
  <si>
    <t>Number of laboratory equipment procured for ANDM treatment plants</t>
  </si>
  <si>
    <t>Work instructions, works order and invoices</t>
  </si>
  <si>
    <t>11.3.1.4.2</t>
  </si>
  <si>
    <t>Procure laboratory equipment for 3 treatment plants by 30th September 2021</t>
  </si>
  <si>
    <t xml:space="preserve">1. Personnel: Senior Plant Superintendents, Assistant WSP Managers and WSP Manager. </t>
  </si>
  <si>
    <t>Supply of laboratory equipment for 3 Water Treatment Works</t>
  </si>
  <si>
    <t>Number of work instructions issued</t>
  </si>
  <si>
    <t>Laboratory equipment purchased for 3 treatment plants.</t>
  </si>
  <si>
    <t>Procure laboratory equipment for 3 treatment plants by 31 December 2021</t>
  </si>
  <si>
    <t>Procure laboratory equipment for 2 treatment plants by 31 March 2022</t>
  </si>
  <si>
    <t>1. Personnel: Senior Plant Superintendents, WSP Manager, Senior Manage:IDMS and BTO</t>
  </si>
  <si>
    <t>Supply of laboratory equipment for 2 Water Treatment Works</t>
  </si>
  <si>
    <t>Laboratory equipment purchased for 2 treatment plants.</t>
  </si>
  <si>
    <t>Drought Relief Projects</t>
  </si>
  <si>
    <t xml:space="preserve">6.3.1.3.10 </t>
  </si>
  <si>
    <t>Improve disaster management and prevention</t>
  </si>
  <si>
    <t>1 Drought relief projects completed by 30 June 2022</t>
  </si>
  <si>
    <t>1 Drought relief projects completed</t>
  </si>
  <si>
    <t>Number of  drought relief schemes completed</t>
  </si>
  <si>
    <t>WSP/Drought Relief Projects</t>
  </si>
  <si>
    <t>Minutes of technical hand over meeting, Work Instruction, Works Order and Progress Reports</t>
  </si>
  <si>
    <t>11.3.1.4.3</t>
  </si>
  <si>
    <t>Technical hand over meeting</t>
  </si>
  <si>
    <t xml:space="preserve">Personnel: WSP Assistant Manager (O &amp; M), WSP Manager, IDMS Senior manager </t>
  </si>
  <si>
    <t>Minutes of hand over meeting</t>
  </si>
  <si>
    <t>Minutes of technical hand over meeting</t>
  </si>
  <si>
    <t>Commencement of 1 drought relief project by refurbishing an existing scheme.</t>
  </si>
  <si>
    <t xml:space="preserve">Personnel: WSP Assistant Manager (O &amp; M), WSP Manager, IDMS Senior manager and BTO </t>
  </si>
  <si>
    <t>Refurbishment of one water scheme under-construction</t>
  </si>
  <si>
    <t>Progress on refurbishment of one water scheme at 60% completion.</t>
  </si>
  <si>
    <t>Work Instruction, Works Orders and Progress Report</t>
  </si>
  <si>
    <t>Completion of refurbishment of one drought relief project.</t>
  </si>
  <si>
    <t>Refurbishment of one water scheme completed</t>
  </si>
  <si>
    <t>Progress on refurbishment of one water scheme at 100% completion.</t>
  </si>
  <si>
    <t>Work Instruction, Works Orders, Progress Report and Completion certificate.</t>
  </si>
  <si>
    <t>Bulk water purchases</t>
  </si>
  <si>
    <t xml:space="preserve">6.3.1.3.13 </t>
  </si>
  <si>
    <t>16 Bulk Raw Water Supply bills paid by 30 June 2022</t>
  </si>
  <si>
    <t>16 Bulk Raw Water Supply bills paid</t>
  </si>
  <si>
    <t>Number of Bulk Raw Water Supply bills paid</t>
  </si>
  <si>
    <t>WSP/Bulk water purchases</t>
  </si>
  <si>
    <t>Register of received bulk water bills and payment vouchers</t>
  </si>
  <si>
    <t>11.3.1.4.5</t>
  </si>
  <si>
    <t>Facilitate payment of 4  Bulk Raw Water Supply bills from DWS 30 September 2021</t>
  </si>
  <si>
    <t xml:space="preserve">1. Personnel: BTO (Financial Controller) WSP Manager                2. Logistics: Receipt of electricity bills, Processed payment of invoices
</t>
  </si>
  <si>
    <t>Processing of 4 Bulk Raw water bills for payment</t>
  </si>
  <si>
    <t>4 Bulk Raw water bills processed for payment</t>
  </si>
  <si>
    <t>Number of bulk raw bulk water bills processed</t>
  </si>
  <si>
    <t>Facilitate payment of 4  Bulk Raw Water Supply bills from DWS 31 December 2021</t>
  </si>
  <si>
    <t>Facilitate payment of 4  Bulk Raw Water Supply bills from DWS 31 March 2022</t>
  </si>
  <si>
    <t>Facilitate payment of 4  Bulk Raw Water Supply bills from DWS 30 June 2022</t>
  </si>
  <si>
    <t>Maintenance of Water and Sanitation infrastructure schemes - Matatiele</t>
  </si>
  <si>
    <t xml:space="preserve">6.3.1.3.9 </t>
  </si>
  <si>
    <t>Improve the quality and flow of water and sanitation</t>
  </si>
  <si>
    <t>100  Matatiele water schemes maintained by 30 June 2022</t>
  </si>
  <si>
    <t>100 Matatiele  water schemes maintained</t>
  </si>
  <si>
    <t xml:space="preserve">Number of water schemes maintained </t>
  </si>
  <si>
    <t>WSP/Maintenance of Water and Sanitation infrastructure schemes - Matatiele</t>
  </si>
  <si>
    <t>Water Services Quarterly Maintenance Reports, Work Instructions and Work Orders</t>
  </si>
  <si>
    <t>11.3.1.4.6</t>
  </si>
  <si>
    <t>25  water schemes maintained by 30 September 2021</t>
  </si>
  <si>
    <t>1. Personnel: O &amp; M teams, WSP Assistant Manager (O &amp; M), WSP Manager, Sen. Manager: IDMS, BTO (SCM Officers) 2. Logistics: Receipt of quotation, issuing of work instructions to the M &amp; E contract</t>
  </si>
  <si>
    <t>1. Routine maintenance of water &amp; sanitation schemes according to planned schedules. 2. Assessment of breakages in the water &amp; sanitation distribution components. 3. Develop specifications for submission to the M &amp; E term contract. 4. Receipt of quotation for the work. 5. Approved work instruction and an order are issued</t>
  </si>
  <si>
    <t>25  water schemes maintained</t>
  </si>
  <si>
    <t>Number of water schemes maintained</t>
  </si>
  <si>
    <t>25  water schemes maintained by 31 December 2021</t>
  </si>
  <si>
    <t>25  water schemes maintained by 31 March 2022</t>
  </si>
  <si>
    <t>25  water schemes maintained by 30 June 2022</t>
  </si>
  <si>
    <t xml:space="preserve">Water Services Provision </t>
  </si>
  <si>
    <t>Maintenance of Water and Sanitation infrastructure schemes - Mzimvubu</t>
  </si>
  <si>
    <t xml:space="preserve">6.3.1.3.7 </t>
  </si>
  <si>
    <t>236 Umzimvubu water schemes maintained by 30 June 2022</t>
  </si>
  <si>
    <t>236 Umzimvubu water schemes maintained</t>
  </si>
  <si>
    <t>Number of Mzimvubu water schemes maintained</t>
  </si>
  <si>
    <t>WSP/Maintenance of Water and Sanitation infrastructure schemes - Umzimvubu</t>
  </si>
  <si>
    <t>11.3.1.4.7</t>
  </si>
  <si>
    <t>59  water schemes maintained by 30 September 2021</t>
  </si>
  <si>
    <t>59  water schemes maintained</t>
  </si>
  <si>
    <t>59  water schemes maintained by 31 December 2021</t>
  </si>
  <si>
    <t>59  water schemes maintained by 31 March 2022</t>
  </si>
  <si>
    <t>59  water schemes maintained by 30 June 2022</t>
  </si>
  <si>
    <t>Maintenance of Water and Sanitation infrastructure schemes - WMMLM</t>
  </si>
  <si>
    <t xml:space="preserve">6.3.1.3.8 </t>
  </si>
  <si>
    <t>47 Mbizana water schemes maintained by 30 June 2022</t>
  </si>
  <si>
    <t xml:space="preserve">47 Mbizana water schemes maintained </t>
  </si>
  <si>
    <t xml:space="preserve">Number of  WMMLM water schemes maintained </t>
  </si>
  <si>
    <t>WSP/Maintenance of Water and Sanitation infrastructure schemes - WMMLM</t>
  </si>
  <si>
    <t>11.3.1.4.8</t>
  </si>
  <si>
    <t>17  water schemes maintained by 30 September 2021</t>
  </si>
  <si>
    <t>17  water schemes maintained</t>
  </si>
  <si>
    <t>15  water schemes maintained by 31 December 2021</t>
  </si>
  <si>
    <t>15  water schemes maintained</t>
  </si>
  <si>
    <t>15  water schemes maintained by 31 March 2022</t>
  </si>
  <si>
    <t>15  water schemes maintained by 30 June 2022</t>
  </si>
  <si>
    <t>Maintenance of Water and Sanitation infrastructure schemes - Ntabankulu</t>
  </si>
  <si>
    <t xml:space="preserve">6.3.1.3.6 </t>
  </si>
  <si>
    <t>42 Ntabankulu water schemes maintained by 30 June 2022</t>
  </si>
  <si>
    <t xml:space="preserve">42 Ntabankulu water schemes maintained </t>
  </si>
  <si>
    <t>Number of Ntabankulu water schemes maintained</t>
  </si>
  <si>
    <t>WSP/Maintenance of Water and Sanitation infrastructure schemes - Ntabankulu</t>
  </si>
  <si>
    <t>Water services monthly maintenance reports, work Instructions and work orders</t>
  </si>
  <si>
    <t>6.3.1.4.9</t>
  </si>
  <si>
    <t>12  water schemes maintained by 30 September 2021</t>
  </si>
  <si>
    <t>12  water schemes maintained</t>
  </si>
  <si>
    <t>10  water schemes maintained by 31 December 2021</t>
  </si>
  <si>
    <t>10  water schemes maintained</t>
  </si>
  <si>
    <t>10  water schemes maintained by 31 March 2022</t>
  </si>
  <si>
    <t>10  water schemes maintained by 30 June 2022</t>
  </si>
  <si>
    <t>Refurbishment and Replacement of Water Infrastructure - Matatiele</t>
  </si>
  <si>
    <t xml:space="preserve">6.3.1.3.5 </t>
  </si>
  <si>
    <t>Refurbish and replace 1 section of delapidated water infrastructure in Matatiele by 30 June 2022</t>
  </si>
  <si>
    <t>1 sections of delapidated water infrastructure refurbished</t>
  </si>
  <si>
    <t>Number of sections of delapidated water infrastructure refurbished</t>
  </si>
  <si>
    <t>WSP/Refurbishment and Replacement of Water Infrastructure - Matatiele</t>
  </si>
  <si>
    <t xml:space="preserve">Progress Reports, works instructions and work orders
</t>
  </si>
  <si>
    <t>6.3.1.4.10</t>
  </si>
  <si>
    <t>Commencement of refurbishmet of 1 section of water infrastructure</t>
  </si>
  <si>
    <t>Refurbishment of water scheme under-construction</t>
  </si>
  <si>
    <t>Refurbishment of one scheme completed</t>
  </si>
  <si>
    <t>Implementation of refurbishment project on water supply infrastructure</t>
  </si>
  <si>
    <t>Completion of refurbishment projects</t>
  </si>
  <si>
    <t>Refurbishment of water scheme under-construction and on completion</t>
  </si>
  <si>
    <t>Project Completion and handing over</t>
  </si>
  <si>
    <t xml:space="preserve">Completion Report </t>
  </si>
  <si>
    <t>Work Instruction, Works Orders, Progress Report and completion Report</t>
  </si>
  <si>
    <t xml:space="preserve">Refurbishment and Replacement of Water Infrastructure - Winnie Madikizela Mandela Local Municipality </t>
  </si>
  <si>
    <t xml:space="preserve">6.3.1.3.4 </t>
  </si>
  <si>
    <t>Refurbishment of 1 water supply scheme in WMMLM by 30 June 2022</t>
  </si>
  <si>
    <t>1 Water Supply Scheme refurbished in WMMLM-Luphilisweni village</t>
  </si>
  <si>
    <t>Number of schemes refurbished in WMMLM</t>
  </si>
  <si>
    <t>WSP/Refurbishment and Replacement of Water Infrastructure - WMMLM</t>
  </si>
  <si>
    <t xml:space="preserve">Scope verification report, Minutes of handover meeting, Work Instruction &amp; Progress reports </t>
  </si>
  <si>
    <t>6.3.1.4.11</t>
  </si>
  <si>
    <t>Scope verification and Technical hand over meeting</t>
  </si>
  <si>
    <t xml:space="preserve">Scope verification complete and Technical hand over meeting </t>
  </si>
  <si>
    <t xml:space="preserve">Minutes of hand over meeting and Number of scope verification report completed </t>
  </si>
  <si>
    <t>Minutes of hand over meeting and Scope verification report</t>
  </si>
  <si>
    <t>Commencement of refurbishmet of 1 Water scheme</t>
  </si>
  <si>
    <t>Refurbishment and Replacement of Water Infrastructure - Ntabankulu LM</t>
  </si>
  <si>
    <t xml:space="preserve">6.3.1.3.1 </t>
  </si>
  <si>
    <t>Refurbishment of 1 water supply scheme in Ntabankulu by 30 June 2022</t>
  </si>
  <si>
    <t xml:space="preserve">1 Water Supply Scheme refurbished in Ntabankulu </t>
  </si>
  <si>
    <t>Number of schemes refurbished in Ntabankulu</t>
  </si>
  <si>
    <t>WSP/Refurbishment and Replacement of Water Infrastructure - Ntabankulu</t>
  </si>
  <si>
    <t xml:space="preserve">Signed TORs, Appointment letter, Work Instruction &amp; Progress reports </t>
  </si>
  <si>
    <t>6.3.1.4.12</t>
  </si>
  <si>
    <t>Refurbishment and Replacement of Water Infrastructure - Umzimvubu LM</t>
  </si>
  <si>
    <t xml:space="preserve">6.3.1.3.2 </t>
  </si>
  <si>
    <t>Refurbishment of 1 water supply scheme in Umzimvubu by 30 June 2022</t>
  </si>
  <si>
    <t xml:space="preserve">1 Water Supply Scheme refurbished in Umzimvubu </t>
  </si>
  <si>
    <t>Number of schemes refurbished in Umzimvubu</t>
  </si>
  <si>
    <t>WSP/Refurbishment and Replacement of Water Infrastructure - Umzimvubu</t>
  </si>
  <si>
    <t>6.3.1.4.13</t>
  </si>
  <si>
    <t xml:space="preserve">6.3.1.3.11 </t>
  </si>
  <si>
    <t>Replace dilapidated bulk pipline feeding the Matatiele Water Treatment works by 30 June 2022</t>
  </si>
  <si>
    <t>Commencement of refurbishmet of the section of the dilapidated garvity mains feeding the Matatiele WTW</t>
  </si>
  <si>
    <t>Conversion diesel engines to electric</t>
  </si>
  <si>
    <t xml:space="preserve">6.3.1.3.12 </t>
  </si>
  <si>
    <t>SDDBIP Layer</t>
  </si>
  <si>
    <t>2 Conversions</t>
  </si>
  <si>
    <t>Signing of 5 supplier agreements with Eskom by 30 June 2022</t>
  </si>
  <si>
    <t>Signing of 5 supplier agreements with Eskom</t>
  </si>
  <si>
    <t>Number of of supplier agreements signed</t>
  </si>
  <si>
    <t>WSP/Conversion of diesel engines</t>
  </si>
  <si>
    <t>Signed Eskom agreements and Invoices</t>
  </si>
  <si>
    <t>11.3.1.4.19</t>
  </si>
  <si>
    <t>Facilitate signing of 1 supply agreement between Eskom and ANDM</t>
  </si>
  <si>
    <t xml:space="preserve">Personnel:  Building Technical officer (WSP)    Building Technician (PMU), WSP Assistant Manager (O &amp; M),   BTO (SCM Officers)      
</t>
  </si>
  <si>
    <t>Supply agreement with Eskom signed</t>
  </si>
  <si>
    <t>Number of agreements signed</t>
  </si>
  <si>
    <t>Signed agreements</t>
  </si>
  <si>
    <t>Facilitate signing of 2 supply agreement between Eskom and ANDM</t>
  </si>
  <si>
    <t>Facilitate payment of invoices to Eskom for the conversions</t>
  </si>
  <si>
    <t>Invoices issued by Eskom paid</t>
  </si>
  <si>
    <t>Number of invoices paid</t>
  </si>
  <si>
    <t>Invoices and proof of payments</t>
  </si>
  <si>
    <t>Supply of Water&amp;Wastewater Purification Chemicals and accessories</t>
  </si>
  <si>
    <t xml:space="preserve">6.3.1.3.14 </t>
  </si>
  <si>
    <t>10 Purification Works</t>
  </si>
  <si>
    <t>To supply and deliver purification chemicals for all 12 Purification Works (Water &amp; Wastewater) by June 2022</t>
  </si>
  <si>
    <t>Purification Chemicals supplied and delivered to 12 purification works</t>
  </si>
  <si>
    <t>12 Purification Works supplied with purification chemicals</t>
  </si>
  <si>
    <t>WSP/Supply and delivery of Purification Chemicals</t>
  </si>
  <si>
    <t>Works orders and Invoices</t>
  </si>
  <si>
    <t>11.3.1.4.20</t>
  </si>
  <si>
    <t>Facilitate procurement of purification chemicals for 3 purification works</t>
  </si>
  <si>
    <t xml:space="preserve">Personnel:  Senior Manager IDMS, WSP Manager, WSP Assistant Managers, Admini Clerk, BTO (SCM Officers)      
</t>
  </si>
  <si>
    <t>Facilitated procurement of purification chemicals for 3 purification works</t>
  </si>
  <si>
    <t>Chemicals for 3 water purification works procured</t>
  </si>
  <si>
    <t>Works instructions, works orders and Invoices</t>
  </si>
  <si>
    <t>Matatiele LM: Refurbishment of water supply schemes (10% MIG Refurbishment project)</t>
  </si>
  <si>
    <t xml:space="preserve">6.3.1.3.22 </t>
  </si>
  <si>
    <t>Refurbishment of 4 water supply schemes in Matatiele by 30 June 2022</t>
  </si>
  <si>
    <t>4 water supply schemes refurbished</t>
  </si>
  <si>
    <t>Number of water supply schemes refurbished in Matatiele</t>
  </si>
  <si>
    <t>WSP/Refurbishment and Replacement of Water Infrastructure</t>
  </si>
  <si>
    <t>Work Instructions, Works orders and Progress Reports</t>
  </si>
  <si>
    <t>11.3.1.4.21</t>
  </si>
  <si>
    <t>Project Assessment, scope verification and project registration on MIG completed by 30 September 2021</t>
  </si>
  <si>
    <t xml:space="preserve">1. Personnel: WSP Assistant Manager (O &amp; M), Manager WSP, Senior Manager: IDMS
</t>
  </si>
  <si>
    <t>Site visit to projects</t>
  </si>
  <si>
    <t>Project Assessment and scope verification completed</t>
  </si>
  <si>
    <t>Number of project site visit reports  completed</t>
  </si>
  <si>
    <t xml:space="preserve">Project site visit report </t>
  </si>
  <si>
    <t>Refurbishment of 2 water services schemes completed by 31 December 2021</t>
  </si>
  <si>
    <t xml:space="preserve">1. Personnel: WSP Assistant Manager (O &amp; M), Manager WSP, Senior Manager: IDMS, BTO 
</t>
  </si>
  <si>
    <t>Refurbishment of 2 water services schemes under-construction</t>
  </si>
  <si>
    <t xml:space="preserve">2 water services schemes completed </t>
  </si>
  <si>
    <t>Number of schemes  completed</t>
  </si>
  <si>
    <t>Work Instructions, Works orders and Progress reports</t>
  </si>
  <si>
    <t>Refurbishment of 1 water services schemes completed by 31 March 2022</t>
  </si>
  <si>
    <t>Refurbishment of 1 water services schemes under-construction</t>
  </si>
  <si>
    <t xml:space="preserve">1 water services schemes completed </t>
  </si>
  <si>
    <t>Refurbishment of 1 water services schemes completed by 30 June 2022</t>
  </si>
  <si>
    <t>Winnie Madikizela Mandela LM: Refurbishment of water supply schemes (10% MIG Refurbishment Project)</t>
  </si>
  <si>
    <t xml:space="preserve">6.3.1.3.20 </t>
  </si>
  <si>
    <t>Refurbishment of 1 water supply schemes in WMMLM by 30 June 2022</t>
  </si>
  <si>
    <t>1 water supply schemes refurbished</t>
  </si>
  <si>
    <t>Number of water supply schemes refurbished in WMMLM LM</t>
  </si>
  <si>
    <t>11.3.1.4.22</t>
  </si>
  <si>
    <t>Site visit to project</t>
  </si>
  <si>
    <t>Refurbishment of 1 water services schemes completed by 31 December 2021</t>
  </si>
  <si>
    <t>Umzimvubu LM: Refurbishment of water supply schemes (10% MIG Refurbishment Project)</t>
  </si>
  <si>
    <t xml:space="preserve">6.3.1.3.21 </t>
  </si>
  <si>
    <t>Refurbishment of 3 water supply schemes in Umzimvubu by 30 June 2022</t>
  </si>
  <si>
    <t>3 water supply schemes refurbished</t>
  </si>
  <si>
    <t>Number of water supply schemes refurbished in Umzimvubu LM</t>
  </si>
  <si>
    <t>11.3.1.4.23</t>
  </si>
  <si>
    <t xml:space="preserve">Scope vrification report </t>
  </si>
  <si>
    <t>Ntabankulu LM: Refurbishment of water supply schemes (10% MIG Refurbishment Project)</t>
  </si>
  <si>
    <t xml:space="preserve">6.3.1.3.19 </t>
  </si>
  <si>
    <t>Refurbishment of Ntabankulu Water Treatment Works completed by 30 June 2022</t>
  </si>
  <si>
    <t>Number of water supply schemes refurbished in Ntabankulu LM</t>
  </si>
  <si>
    <t>11.3.1.4.24</t>
  </si>
  <si>
    <t>Refurbishment work of the Ntabankulu Water Treatment works commenced</t>
  </si>
  <si>
    <t>Refurbishment of the Ntabankulu Water Treatment works at 70% completion</t>
  </si>
  <si>
    <t>Refurbishment of the Ntabankulu Water Treatment works 100% completed</t>
  </si>
  <si>
    <t>Matatiele LM: Refurbishment of water supply scheme (Hardenberg Ward 2)</t>
  </si>
  <si>
    <t xml:space="preserve">6.3.1.3.26 </t>
  </si>
  <si>
    <t>Refurbishment of 1 water supply schemes in Matatiele by 30 June 2022</t>
  </si>
  <si>
    <t>1 water supply scheme refurbished</t>
  </si>
  <si>
    <t>11.3.1.4.25</t>
  </si>
  <si>
    <t>Site visit for scope verification</t>
  </si>
  <si>
    <t>Project scope verification report</t>
  </si>
  <si>
    <t>Refurbishment of 1 water services scheme in Matatiele WARD 2 - Hardenberg</t>
  </si>
  <si>
    <t>Refurbishment of 1 water services scheme in Matatiele Ward 2 - Hardenberg</t>
  </si>
  <si>
    <t xml:space="preserve">1 water services schemes on construction </t>
  </si>
  <si>
    <t>Number of activities for scheme refurbishment  completed</t>
  </si>
  <si>
    <t xml:space="preserve">1 water services schemeson construction </t>
  </si>
  <si>
    <t>1 water services scheme completed by 30 June 2022</t>
  </si>
  <si>
    <t>Refurbishment of 1 water services scheme in Matatiele Ward 2 - Hardenberg completed by 30 June 2022</t>
  </si>
  <si>
    <t xml:space="preserve">Winnie Madikizela Mandela LM: Ndakeni Village - Groundwater Water Scheme Development </t>
  </si>
  <si>
    <t xml:space="preserve">6.3.1.3.29 </t>
  </si>
  <si>
    <t>Development of Water Scheme: Ndakeni Village Ward 9 in Winnie Madikizela Mandela by 30 June 2022</t>
  </si>
  <si>
    <t>Number of water supply schemes developed in WMMLM</t>
  </si>
  <si>
    <t>11.3.1.4.26</t>
  </si>
  <si>
    <t>Development of groundwater Source for Ndakeni Village in WMMLN commences</t>
  </si>
  <si>
    <t>Development of groundwater source scheme in WMMLM Ward 8 - Ndakeni commenced.</t>
  </si>
  <si>
    <t>Number of activities for scheme completed</t>
  </si>
  <si>
    <t>Development of groundwater Source for Ndakeni Village in WMMLN continues and reaches 60% completion</t>
  </si>
  <si>
    <t>Development of groundwater source scheme in WMMLM Ward 8 - Ndakeni, continues.</t>
  </si>
  <si>
    <t>Development of groundwater Source for Ndakeni Village in WMMLN completed 100%.</t>
  </si>
  <si>
    <t>Development of groundwater source scheme in WMMLM Ward 8 - Ndakeni completed.</t>
  </si>
  <si>
    <t>Ntabankulu LM: Refurbishment of water supply scheme (Ndwane Village-Ward9)</t>
  </si>
  <si>
    <t xml:space="preserve">6.3.1.3.24 </t>
  </si>
  <si>
    <t>Refurbishment of 1 water supply schemes in Ntabankulu by 30 June 2022</t>
  </si>
  <si>
    <t xml:space="preserve">Number of water supply schemes refurbished in Ntabankulu </t>
  </si>
  <si>
    <t>11.3.1.4.27</t>
  </si>
  <si>
    <t>Development of groundwater Source for Ndwane Village in Ntabankulu commences</t>
  </si>
  <si>
    <t>Development of groundwater source scheme in Ntabakulu Ward 9 - Ndwane Village</t>
  </si>
  <si>
    <t>Development of groundwater Source for Ndwane Village in Ntabankulu reaches 60%</t>
  </si>
  <si>
    <t>Development of groundwater source scheme in Ntabakulu Ward 9 - Ndwane Village, continues</t>
  </si>
  <si>
    <t xml:space="preserve">1 water services scheme on construction </t>
  </si>
  <si>
    <t>Development of groundwater Source for Ndwane Village in Ntabankulu reaches 100% completion.</t>
  </si>
  <si>
    <t>Development of groundwater source scheme in Ntabakulu Ward 9 - Ndwane Village, completed.</t>
  </si>
  <si>
    <t>Ntabankulu LM: Refurbishment of water supply scheme (Spring Protection (Vane, Xhopo, Rwantsana &amp; Dambeni) Wards 1&amp;4</t>
  </si>
  <si>
    <t xml:space="preserve">6.3.1.3.25 </t>
  </si>
  <si>
    <t>Refurbishment of 1 water supply schemes in in Ntlangano Village in Ntabankulu by 30 June 2022</t>
  </si>
  <si>
    <t>11.3.1.4.28</t>
  </si>
  <si>
    <t>Refurbishment of 1 water services scheme in Ntabankulu LM - Ward1 - Ntlangano village completed</t>
  </si>
  <si>
    <t>Refurbishment construction work taking place for Ntlangano Village - W1</t>
  </si>
  <si>
    <t>Number of activities for schemerefurbishment  completed</t>
  </si>
  <si>
    <t>Umzimvubu LM: Refurbishment of water supply scheme - Lubhacweni/Dikidiki No2</t>
  </si>
  <si>
    <t xml:space="preserve">6.3.1.3.27 </t>
  </si>
  <si>
    <t>Refurbishment of 1 water supply schemes in in Sidikidikini 2 in Umzimvubu by 30 June 2022</t>
  </si>
  <si>
    <t>11.3.1.4.29</t>
  </si>
  <si>
    <t>Refurbishment constructiion work of 1 water services scheme in Umzimvubu LM - Ward17 - Sidikidikini 2, commenced.</t>
  </si>
  <si>
    <t>Refurbishment construction work taking place for Sidikidikini 2 - W17</t>
  </si>
  <si>
    <t>Refurbishment constructiion work of 1 water services scheme in Umzimvubu LM - Ward17 - Sidikidikini 2, completed</t>
  </si>
  <si>
    <t>Refurbishment construction work completed for Sidikidikini 2 - W17</t>
  </si>
  <si>
    <t>Umzimvubu LM: Refurbishment of water supply scheme - Ward 2 at Mdikane location</t>
  </si>
  <si>
    <t xml:space="preserve">6.3.1.3.28 </t>
  </si>
  <si>
    <t>Refurbishment of 1 water supply schemes in in Sidakeni in Umzimvubu by 30 June 2022</t>
  </si>
  <si>
    <t>11.3.1.4.30</t>
  </si>
  <si>
    <t>Refurbishment construction work of 1 water services scheme in Umzimvubu LM - Ward2 - Sidakeni, completed.</t>
  </si>
  <si>
    <t xml:space="preserve">Refurbishment construction work taking place for Sidakeni </t>
  </si>
  <si>
    <t>Infrastructure Asset Management Plan</t>
  </si>
  <si>
    <t xml:space="preserve">6.3.1.3.23 </t>
  </si>
  <si>
    <t>Botton Layer</t>
  </si>
  <si>
    <t>Asset Management Plan document developed</t>
  </si>
  <si>
    <t>Approved Asset Management Plan</t>
  </si>
  <si>
    <t>Asset Management Plan document</t>
  </si>
  <si>
    <t>Asset Management Plan Document</t>
  </si>
  <si>
    <t>11.3.1.4.31</t>
  </si>
  <si>
    <t>Project registration on MIG completed by 30 September 2021</t>
  </si>
  <si>
    <t>Project registration</t>
  </si>
  <si>
    <t>Inception Meeting</t>
  </si>
  <si>
    <t>Meeting to introduce the project</t>
  </si>
  <si>
    <t>Inception meeting convened</t>
  </si>
  <si>
    <t>Number of meetings convened</t>
  </si>
  <si>
    <t>Minutes if meetings</t>
  </si>
  <si>
    <t>Draft Asset Management Plan Document issued</t>
  </si>
  <si>
    <t>Collation of information for the development of the asset management plan</t>
  </si>
  <si>
    <t>Draft Asset Managmet Plan document</t>
  </si>
  <si>
    <t>Final draft Asset Management Plan Document issued</t>
  </si>
  <si>
    <t>Collected and collated information put together in a final draft document.</t>
  </si>
  <si>
    <t>Final draft Asset Managmet Plan document</t>
  </si>
  <si>
    <t>COMMUNITY DEVELOPMENT SERVICES - MUNICIPAL HEALTH SERVICES</t>
  </si>
  <si>
    <t>Municipal Health Services</t>
  </si>
  <si>
    <t xml:space="preserve">Basic Services Delivery and Community Empowerment </t>
  </si>
  <si>
    <t>Air Quality Monitoring</t>
  </si>
  <si>
    <t>6.3.4.5.1; 6.3.4.5.2; 6.3.4.5.12</t>
  </si>
  <si>
    <t>Ensure and maintain that Environmental Health Services remain the 1st line of defence within the jurisdiction of Alfred Nzo District Municipality</t>
  </si>
  <si>
    <t>CDS/ MHS/ Air Quality Monitoring</t>
  </si>
  <si>
    <t>11.4.4.1</t>
  </si>
  <si>
    <t>0</t>
  </si>
  <si>
    <t>R115,000.00</t>
  </si>
  <si>
    <t xml:space="preserve">Good Goevernance and Public Participation  </t>
  </si>
  <si>
    <t>6.3.4.5.9</t>
  </si>
  <si>
    <t xml:space="preserve">Phase 2 of Alfred Nzo District MHS By-Laws completed </t>
  </si>
  <si>
    <t>1 set of Alfred Nzo District MHS By-Laws Fine Schedules completed by 30 June 2022</t>
  </si>
  <si>
    <t>R160,000.00</t>
  </si>
  <si>
    <t>CDS/MHS/ MHS By-Laws Review</t>
  </si>
  <si>
    <t xml:space="preserve">Report </t>
  </si>
  <si>
    <t>11.4.4.5.2</t>
  </si>
  <si>
    <t xml:space="preserve"> MHS Manager</t>
  </si>
  <si>
    <t>Report available</t>
  </si>
  <si>
    <t>SAIEH World Congress</t>
  </si>
  <si>
    <t>6.3.4.5.4</t>
  </si>
  <si>
    <t>Attend and participate in 1 IFEH Congress by 30 June 2022</t>
  </si>
  <si>
    <t>Attended and participated in 1 IFEH Congress by June 2022</t>
  </si>
  <si>
    <t>Number of IFEH Congress attended</t>
  </si>
  <si>
    <t>CDS/MHS/SAIEH World Congress</t>
  </si>
  <si>
    <t>11.4.4.5.3</t>
  </si>
  <si>
    <r>
      <rPr>
        <b/>
        <sz val="9"/>
        <rFont val="Arial Narrow"/>
        <family val="2"/>
      </rPr>
      <t xml:space="preserve">Complete 1 target:             </t>
    </r>
    <r>
      <rPr>
        <sz val="9"/>
        <rFont val="Arial Narrow"/>
        <family val="2"/>
      </rPr>
      <t xml:space="preserve">                                                                                                                                                        1. Attend and participate in 1 IFEH Congress by 30 June 2022</t>
    </r>
  </si>
  <si>
    <t xml:space="preserve">Executive Mayor, MMC: CDS, Senior Manager: CDS, Manager: MHS, SAIEH Councillor (Mrs A Gila-Nqezo) </t>
  </si>
  <si>
    <t>Prepare out-of -country accomodation and  air transport for the 5 ANDM Representatives</t>
  </si>
  <si>
    <t xml:space="preserve">Municipal Health Services </t>
  </si>
  <si>
    <t>Evaluation of Premises requiring Health Certificates and those that require Certificate of Acceptebility (Schools)</t>
  </si>
  <si>
    <t>6 private schools inspected with Health certificates, 15 public schools inspected and none of them receive certificate</t>
  </si>
  <si>
    <t xml:space="preserve"> Inspect 124 schools by 30 June 2022</t>
  </si>
  <si>
    <t>124 schools inspected by 30 June 2022</t>
  </si>
  <si>
    <t>Number of Schools inspected</t>
  </si>
  <si>
    <t>CDS/MHS/ Evaluation of Premises (Schools)</t>
  </si>
  <si>
    <t xml:space="preserve">Reports With Photoghraphs </t>
  </si>
  <si>
    <t>11.4.4.5.4</t>
  </si>
  <si>
    <r>
      <rPr>
        <b/>
        <sz val="9"/>
        <rFont val="Arial Narrow"/>
        <family val="2"/>
      </rPr>
      <t xml:space="preserve">Complete 1 target:                                                                                                                                                              </t>
    </r>
    <r>
      <rPr>
        <sz val="9"/>
        <rFont val="Arial Narrow"/>
        <family val="2"/>
      </rPr>
      <t>1.</t>
    </r>
    <r>
      <rPr>
        <b/>
        <sz val="9"/>
        <rFont val="Arial Narrow"/>
        <family val="2"/>
      </rPr>
      <t xml:space="preserve"> </t>
    </r>
    <r>
      <rPr>
        <sz val="9"/>
        <rFont val="Arial Narrow"/>
        <family val="2"/>
      </rPr>
      <t>Inspect 31 Schools by 30 September 2021</t>
    </r>
  </si>
  <si>
    <t xml:space="preserve">Personnel (EHPs), Vehicles, Stationery, printer, Protective clothing </t>
  </si>
  <si>
    <t>Evaluation of schools for the purpose of improving compliance standards  for the school</t>
  </si>
  <si>
    <t>31 schools inspected</t>
  </si>
  <si>
    <t>Report with Photographs</t>
  </si>
  <si>
    <r>
      <rPr>
        <b/>
        <sz val="9"/>
        <rFont val="Arial Narrow"/>
        <family val="2"/>
      </rPr>
      <t xml:space="preserve">Complete 1 target:                                                                                                                                                              </t>
    </r>
    <r>
      <rPr>
        <sz val="9"/>
        <rFont val="Arial Narrow"/>
        <family val="2"/>
      </rPr>
      <t>1.</t>
    </r>
    <r>
      <rPr>
        <b/>
        <sz val="9"/>
        <rFont val="Arial Narrow"/>
        <family val="2"/>
      </rPr>
      <t xml:space="preserve"> </t>
    </r>
    <r>
      <rPr>
        <sz val="9"/>
        <rFont val="Arial Narrow"/>
        <family val="2"/>
      </rPr>
      <t>Inspect 31 Schools by 31 December 2021</t>
    </r>
  </si>
  <si>
    <r>
      <rPr>
        <b/>
        <sz val="9"/>
        <rFont val="Arial Narrow"/>
        <family val="2"/>
      </rPr>
      <t xml:space="preserve">Complete 1 target:                                                                                                                                                              </t>
    </r>
    <r>
      <rPr>
        <sz val="9"/>
        <rFont val="Arial Narrow"/>
        <family val="2"/>
      </rPr>
      <t>1.</t>
    </r>
    <r>
      <rPr>
        <b/>
        <sz val="9"/>
        <rFont val="Arial Narrow"/>
        <family val="2"/>
      </rPr>
      <t xml:space="preserve"> </t>
    </r>
    <r>
      <rPr>
        <sz val="9"/>
        <rFont val="Arial Narrow"/>
        <family val="2"/>
      </rPr>
      <t>Inspect 31 Schools by 31 March 2022</t>
    </r>
  </si>
  <si>
    <r>
      <rPr>
        <b/>
        <sz val="9"/>
        <rFont val="Arial Narrow"/>
        <family val="2"/>
      </rPr>
      <t xml:space="preserve">Complete 1 target:                                                                                                                                                              </t>
    </r>
    <r>
      <rPr>
        <sz val="9"/>
        <rFont val="Arial Narrow"/>
        <family val="2"/>
      </rPr>
      <t>1.</t>
    </r>
    <r>
      <rPr>
        <b/>
        <sz val="9"/>
        <rFont val="Arial Narrow"/>
        <family val="2"/>
      </rPr>
      <t xml:space="preserve"> </t>
    </r>
    <r>
      <rPr>
        <sz val="9"/>
        <rFont val="Arial Narrow"/>
        <family val="2"/>
      </rPr>
      <t>Inspect 31 Schools by 30 June 2022</t>
    </r>
  </si>
  <si>
    <t xml:space="preserve">320 Food shops inspected </t>
  </si>
  <si>
    <t xml:space="preserve"> Inspected 248  (124 urban, 124 rural) foreign national food stores by 30 June 2022</t>
  </si>
  <si>
    <t>248 foreign national food stores inspected by 30 June 2022</t>
  </si>
  <si>
    <t>Number of foreign national food stores inspected</t>
  </si>
  <si>
    <t>CDS/MHS/ Evaluation of Food stores</t>
  </si>
  <si>
    <t xml:space="preserve">Reports with Photographs </t>
  </si>
  <si>
    <t>11.4.4.5.5</t>
  </si>
  <si>
    <r>
      <rPr>
        <b/>
        <sz val="9"/>
        <rFont val="Arial Narrow"/>
        <family val="2"/>
      </rPr>
      <t xml:space="preserve">Complete 1 target:  </t>
    </r>
    <r>
      <rPr>
        <sz val="9"/>
        <rFont val="Arial Narrow"/>
        <family val="2"/>
      </rPr>
      <t xml:space="preserve">                                                                                                                                                                             1. Inspect 62 stores by 30 September 2021</t>
    </r>
  </si>
  <si>
    <t xml:space="preserve">Personnel (EHPs), Vehicles, Stationery, Printer, Protective clothing </t>
  </si>
  <si>
    <t>Evaluation of foodstores to encourage compliance for all businesses</t>
  </si>
  <si>
    <t>62 stores inspected</t>
  </si>
  <si>
    <t>Reports with Photographs</t>
  </si>
  <si>
    <r>
      <rPr>
        <b/>
        <sz val="9"/>
        <rFont val="Arial Narrow"/>
        <family val="2"/>
      </rPr>
      <t xml:space="preserve">Complete 1 target:  </t>
    </r>
    <r>
      <rPr>
        <sz val="9"/>
        <rFont val="Arial Narrow"/>
        <family val="2"/>
      </rPr>
      <t xml:space="preserve">                                                                                                                                                                             1. Inspect 62 stores by 31 December 2021</t>
    </r>
  </si>
  <si>
    <t xml:space="preserve">Personnel (EHPs), Vehicles, Stationery, Printer,Protective clothing </t>
  </si>
  <si>
    <t>Evaluation of foodstores to encourage compliance for all businesses in the district</t>
  </si>
  <si>
    <r>
      <rPr>
        <b/>
        <sz val="9"/>
        <rFont val="Arial Narrow"/>
        <family val="2"/>
      </rPr>
      <t xml:space="preserve">Complete 1 target:  </t>
    </r>
    <r>
      <rPr>
        <sz val="9"/>
        <rFont val="Arial Narrow"/>
        <family val="2"/>
      </rPr>
      <t xml:space="preserve">                                                                                                                                                                             1. Inspect 62 stores by 31 March 2022</t>
    </r>
  </si>
  <si>
    <r>
      <rPr>
        <b/>
        <sz val="9"/>
        <rFont val="Arial Narrow"/>
        <family val="2"/>
      </rPr>
      <t xml:space="preserve">Complete 1 target:  </t>
    </r>
    <r>
      <rPr>
        <sz val="9"/>
        <rFont val="Arial Narrow"/>
        <family val="2"/>
      </rPr>
      <t xml:space="preserve">                                                                                                                                                                             1. Inspect 62 stores by 30 June 2022</t>
    </r>
  </si>
  <si>
    <t xml:space="preserve">Evaluation of funeral undertakers and cemeteries </t>
  </si>
  <si>
    <t>38 funeral undertakers and 7 cemeteries inspected</t>
  </si>
  <si>
    <t>Inspect 38 funeral undertakers  and 7 cemeteries by 30 June 2022</t>
  </si>
  <si>
    <t>38 funeral undertakers  and 7 cemeteries inspected by 30 June 2022</t>
  </si>
  <si>
    <t>Number of funeral undertakers and cemeteries inspected</t>
  </si>
  <si>
    <t>CDS/MHS/ Evaluation of funeral undertakers and cemeteries</t>
  </si>
  <si>
    <t>Reports with photographs</t>
  </si>
  <si>
    <r>
      <rPr>
        <b/>
        <sz val="9"/>
        <rFont val="Arial Narrow"/>
        <family val="2"/>
      </rPr>
      <t>Complete 1 target:</t>
    </r>
    <r>
      <rPr>
        <sz val="9"/>
        <rFont val="Arial Narrow"/>
        <family val="2"/>
      </rPr>
      <t xml:space="preserve">                                                                                                                                                              1. Inspect 10 funeral undertakers and 2 cemeteries by 30 September 2021</t>
    </r>
  </si>
  <si>
    <t>Evaluation of funeral undertakers and cemeteries, and communication of reports within reasonable time</t>
  </si>
  <si>
    <t>10 funeral undertakers  and 2 cemeteries inspected</t>
  </si>
  <si>
    <t>Reports</t>
  </si>
  <si>
    <r>
      <rPr>
        <b/>
        <sz val="9"/>
        <rFont val="Arial Narrow"/>
        <family val="2"/>
      </rPr>
      <t>Complete 1 target:</t>
    </r>
    <r>
      <rPr>
        <sz val="9"/>
        <rFont val="Arial Narrow"/>
        <family val="2"/>
      </rPr>
      <t xml:space="preserve">                                                                                                                                                              1. Inspect 10 funeral undertakers and 2 cemeteries by 31 December 2021</t>
    </r>
  </si>
  <si>
    <r>
      <rPr>
        <b/>
        <sz val="9"/>
        <rFont val="Arial Narrow"/>
        <family val="2"/>
      </rPr>
      <t>Complete 1 target:</t>
    </r>
    <r>
      <rPr>
        <sz val="9"/>
        <rFont val="Arial Narrow"/>
        <family val="2"/>
      </rPr>
      <t xml:space="preserve">                                                                                                                                                              1. Inspect 9 funeral undertakers and 2 cemeteries by 31 March 2022</t>
    </r>
  </si>
  <si>
    <t>9 funeral undertakers  and 2 cemeteries inspected</t>
  </si>
  <si>
    <r>
      <rPr>
        <b/>
        <sz val="9"/>
        <rFont val="Arial Narrow"/>
        <family val="2"/>
      </rPr>
      <t>Complete 1 target:</t>
    </r>
    <r>
      <rPr>
        <sz val="9"/>
        <rFont val="Arial Narrow"/>
        <family val="2"/>
      </rPr>
      <t xml:space="preserve">                                                                                                                                                              1. Inspect 9 funeral undertakers and 1 cemeteries by 30 June 2022</t>
    </r>
  </si>
  <si>
    <t>9 funeral undertakers  and 1 cemeteries inspected</t>
  </si>
  <si>
    <t xml:space="preserve">Basic Services Delivery and Ciommunity Empowerment </t>
  </si>
  <si>
    <t>Evaluation of health establishments (hospitals, health centres, clinics)</t>
  </si>
  <si>
    <t xml:space="preserve">7 hospitals and 10 clinics inspected </t>
  </si>
  <si>
    <t>Inspect 7 hospitals, 2 health centres and 10 clinics by 30 June 2022</t>
  </si>
  <si>
    <t>7 hospitals, 2 health centres and 10 clinics inspected by 30 June 2022</t>
  </si>
  <si>
    <t>CDS/MHS/ Evaluation of health establishments (hospitals, health centres, clinics)</t>
  </si>
  <si>
    <r>
      <rPr>
        <b/>
        <sz val="9"/>
        <rFont val="Arial Narrow"/>
        <family val="2"/>
      </rPr>
      <t xml:space="preserve">Complete 1 target:                </t>
    </r>
    <r>
      <rPr>
        <sz val="9"/>
        <rFont val="Arial Narrow"/>
        <family val="2"/>
      </rPr>
      <t xml:space="preserve">                                                                                                         1. Inspect 2 hospitals, 1 health centres and 3 clinics by 30 September 2021 (Mt Aylifff &amp; Greenville)</t>
    </r>
  </si>
  <si>
    <r>
      <rPr>
        <b/>
        <sz val="9"/>
        <rFont val="Arial Narrow"/>
        <family val="2"/>
      </rPr>
      <t xml:space="preserve">Complete 1 target:                </t>
    </r>
    <r>
      <rPr>
        <sz val="9"/>
        <rFont val="Arial Narrow"/>
        <family val="2"/>
      </rPr>
      <t xml:space="preserve">                                                                                                         1. Inspect 1 hospitals and 2 clinics by 31 December 2021</t>
    </r>
  </si>
  <si>
    <t xml:space="preserve">Personnel (EHPs), Vehicles, Stationery,Printer, Protective clothing </t>
  </si>
  <si>
    <r>
      <rPr>
        <b/>
        <sz val="9"/>
        <rFont val="Arial Narrow"/>
        <family val="2"/>
      </rPr>
      <t xml:space="preserve">Complete 1 target:                </t>
    </r>
    <r>
      <rPr>
        <sz val="9"/>
        <rFont val="Arial Narrow"/>
        <family val="2"/>
      </rPr>
      <t xml:space="preserve">                                                                                                         1. Inspect 2 hospitals, 1 health centres and 2 clinics by 31 March 2022</t>
    </r>
  </si>
  <si>
    <r>
      <rPr>
        <b/>
        <sz val="9"/>
        <rFont val="Arial Narrow"/>
        <family val="2"/>
      </rPr>
      <t xml:space="preserve">Complete 1 target:                </t>
    </r>
    <r>
      <rPr>
        <sz val="9"/>
        <rFont val="Arial Narrow"/>
        <family val="2"/>
      </rPr>
      <t xml:space="preserve">                                                                                                  1. Inspect 2 hospitals and 3 clinics by 30 June 2022</t>
    </r>
  </si>
  <si>
    <t>Evaluation of Alfred Nzo DM Office Buildings and its satellite offices</t>
  </si>
  <si>
    <t>All of them have no health certificates and CoCs due to non-compliance</t>
  </si>
  <si>
    <t xml:space="preserve"> Inspect 6 ANDM Office Buildings by 30 June 2022</t>
  </si>
  <si>
    <t xml:space="preserve"> 6 ANDM Office Buildings inspected by 30 June 2022</t>
  </si>
  <si>
    <t>Number of ANDM Office Buildings inspected</t>
  </si>
  <si>
    <t>CDS/MHS/ Evaluation of Alfred Nzo DM Office Buildings and its satellite offices</t>
  </si>
  <si>
    <r>
      <rPr>
        <b/>
        <sz val="9"/>
        <rFont val="Arial Narrow"/>
        <family val="2"/>
      </rPr>
      <t xml:space="preserve">Complete 1 target:       </t>
    </r>
    <r>
      <rPr>
        <sz val="9"/>
        <rFont val="Arial Narrow"/>
        <family val="2"/>
      </rPr>
      <t xml:space="preserve">                                                                                                                                            1. Inspect 2 ANDM Office Buildings by 30 September 2021</t>
    </r>
  </si>
  <si>
    <t xml:space="preserve">Personnel (EHPs), Vehicles, Stationery, Protective clothing </t>
  </si>
  <si>
    <t>Evaluation of ANDM Main Office Building &amp; a satellite</t>
  </si>
  <si>
    <t xml:space="preserve"> 2 ANDM Office Buildings inspected</t>
  </si>
  <si>
    <r>
      <rPr>
        <b/>
        <sz val="9"/>
        <rFont val="Arial Narrow"/>
        <family val="2"/>
      </rPr>
      <t xml:space="preserve">Complete 1 target:       </t>
    </r>
    <r>
      <rPr>
        <sz val="9"/>
        <rFont val="Arial Narrow"/>
        <family val="2"/>
      </rPr>
      <t xml:space="preserve">                                                                                                                                            1. Inspect 1 ANDM Office Buildings by 31 December 2021</t>
    </r>
  </si>
  <si>
    <t xml:space="preserve">Evaluation of 1 ANDM Disaster Management Office Building </t>
  </si>
  <si>
    <t xml:space="preserve"> 1 ANDM Office Buildings inspected</t>
  </si>
  <si>
    <r>
      <rPr>
        <b/>
        <sz val="9"/>
        <rFont val="Arial Narrow"/>
        <family val="2"/>
      </rPr>
      <t xml:space="preserve">Complete 1 target:       </t>
    </r>
    <r>
      <rPr>
        <sz val="9"/>
        <rFont val="Arial Narrow"/>
        <family val="2"/>
      </rPr>
      <t xml:space="preserve">                                                                                                                                            1. Inspect  2 ANDM Office Buildings by 31 March 2022</t>
    </r>
  </si>
  <si>
    <t xml:space="preserve">Evaluation of 2 ANDM Satellite Disaster Management Office Buildings </t>
  </si>
  <si>
    <r>
      <rPr>
        <b/>
        <sz val="9"/>
        <rFont val="Arial Narrow"/>
        <family val="2"/>
      </rPr>
      <t xml:space="preserve">Complete 1 target:       </t>
    </r>
    <r>
      <rPr>
        <sz val="9"/>
        <rFont val="Arial Narrow"/>
        <family val="2"/>
      </rPr>
      <t xml:space="preserve">                                                                                                                                            1. Inspect 1 ANDM Office Buildings by 30 June 2022</t>
    </r>
  </si>
  <si>
    <t xml:space="preserve">Evaluation of 1 ANDM Main Disaster Management Office Building </t>
  </si>
  <si>
    <t>Evaluation of Prisons and Holding Cells</t>
  </si>
  <si>
    <t>2 prisons and 7 Police Station holding cells inspected</t>
  </si>
  <si>
    <t>Inspect 5 prisons and 4 Police Station holding cells by 30 June 2022</t>
  </si>
  <si>
    <t>5 prisons and 4 Police Station holding cells inspected by 30 June 2022</t>
  </si>
  <si>
    <t>Number of prisons and Police Station holding cells inspected</t>
  </si>
  <si>
    <t>CDS/MHS/ Evaluation of Prisons and Holding Cells</t>
  </si>
  <si>
    <r>
      <rPr>
        <b/>
        <sz val="9"/>
        <rFont val="Arial Narrow"/>
        <family val="2"/>
      </rPr>
      <t xml:space="preserve">Complete 1 target:                                                                                                                                                    </t>
    </r>
    <r>
      <rPr>
        <sz val="9"/>
        <rFont val="Arial Narrow"/>
        <family val="2"/>
      </rPr>
      <t>1. Inspect 1 prisons and 1 Police Station holding cells by 30 September 2021</t>
    </r>
  </si>
  <si>
    <t>Evaluation of prisons and Police Station holding cells, and communication of reports within reasonable time</t>
  </si>
  <si>
    <t>1 prisons and 1 Police Station holding cells inspected</t>
  </si>
  <si>
    <r>
      <rPr>
        <b/>
        <sz val="9"/>
        <rFont val="Arial Narrow"/>
        <family val="2"/>
      </rPr>
      <t xml:space="preserve">Complete 1 target:                                                                                                                                                    </t>
    </r>
    <r>
      <rPr>
        <sz val="9"/>
        <rFont val="Arial Narrow"/>
        <family val="2"/>
      </rPr>
      <t>1. Inspect 1 prisons and 1 Police Station holding cells by 31 December 2021</t>
    </r>
  </si>
  <si>
    <t>Evaluation of prisons and Police Stationholding cells, and communication of reports within reasonable time</t>
  </si>
  <si>
    <r>
      <rPr>
        <b/>
        <sz val="9"/>
        <rFont val="Arial Narrow"/>
        <family val="2"/>
      </rPr>
      <t xml:space="preserve">Complete 1 target:                                                                                                                                                    </t>
    </r>
    <r>
      <rPr>
        <sz val="9"/>
        <rFont val="Arial Narrow"/>
        <family val="2"/>
      </rPr>
      <t>1. Inspect 2 prisons and 1 Police Station holding cells by 31 March 2022</t>
    </r>
  </si>
  <si>
    <t>2 prisons and 1 Police Station holding cells inspected</t>
  </si>
  <si>
    <r>
      <rPr>
        <b/>
        <sz val="9"/>
        <rFont val="Arial Narrow"/>
        <family val="2"/>
      </rPr>
      <t xml:space="preserve">Complete 1 target:                                                                                                                                                    </t>
    </r>
    <r>
      <rPr>
        <sz val="9"/>
        <rFont val="Arial Narrow"/>
        <family val="2"/>
      </rPr>
      <t>1. Inspect 1 prisons and 1 Police Station holding cells by 30 June 2022</t>
    </r>
  </si>
  <si>
    <t xml:space="preserve">Good Governance and Public Participation </t>
  </si>
  <si>
    <t>6.3.4.5.7; 6.3.4.5.8</t>
  </si>
  <si>
    <t>1 Programme implemented to commemorate World Environment Health Day (WEHD)</t>
  </si>
  <si>
    <t>1 Programmes implemented to commemorate World Environment Health Day (WEHD) by 30 September 2021, 1 National SALGA Summit on Municipal Health Services attended by 30 June 2022</t>
  </si>
  <si>
    <t xml:space="preserve">Number of Programmes implemented to commemorate World Environmental Health Day (WEHD)
</t>
  </si>
  <si>
    <t>CDS/MHS/ Commemoration of WEHD and SALGA Sessions</t>
  </si>
  <si>
    <t xml:space="preserve">Reports; Presentations 
</t>
  </si>
  <si>
    <t>11.3.4.5.7</t>
  </si>
  <si>
    <r>
      <rPr>
        <b/>
        <sz val="9"/>
        <rFont val="Arial Narrow"/>
        <family val="2"/>
      </rPr>
      <t xml:space="preserve">Complete 1 target:                                                                                                                                                                 </t>
    </r>
    <r>
      <rPr>
        <sz val="9"/>
        <rFont val="Arial Narrow"/>
        <family val="2"/>
      </rPr>
      <t>1.</t>
    </r>
    <r>
      <rPr>
        <b/>
        <sz val="9"/>
        <rFont val="Arial Narrow"/>
        <family val="2"/>
      </rPr>
      <t xml:space="preserve"> </t>
    </r>
    <r>
      <rPr>
        <sz val="9"/>
        <rFont val="Arial Narrow"/>
        <family val="2"/>
      </rPr>
      <t>Implement 1 Programme to commemorate WEHD by 30 September 2021</t>
    </r>
  </si>
  <si>
    <t>Personnel (EHPs), Vehicles, Stationery, Suitable venue &amp; catering</t>
  </si>
  <si>
    <t>1. Identify area/s where the project/s is/are to be conducted                                                                                                                                                                                        2. Identify areas of capacitation (taking this from the 2020 World Theme)                                                                                                                                                                            3. Identify trainers/ speakers on the set theme, from ECDoH, SALGA, &amp; SAIEH                                                                                                                                                       4. prepare for the Provincial &amp; National WEHD Commemoration</t>
  </si>
  <si>
    <t>1 Programmes implemented to commemorate World Environment Health Day</t>
  </si>
  <si>
    <t>To ensure that SALGA MHS Summit is attended, and a report on progress on previous resolutions is prepared</t>
  </si>
  <si>
    <t>Presentation and Report</t>
  </si>
  <si>
    <t>MHS HPCSA Board</t>
  </si>
  <si>
    <t>6.3.4.5.10</t>
  </si>
  <si>
    <t>Ensure that all EHPs in ANDM are in good standing (their subscription paid on time)</t>
  </si>
  <si>
    <t>35 EHPs annual HPCSA subscription paid</t>
  </si>
  <si>
    <t>Pay 38 EHPs annual HPCSA &amp; SAIEH subscription by 31 March 2022</t>
  </si>
  <si>
    <t>38 EHPs annual HPCSA subscription paid by ANDM by 31 March 2022</t>
  </si>
  <si>
    <t>Number of EHPs annual HPCSA subscription paid</t>
  </si>
  <si>
    <t>CDS/MHS/ EHS Employee Registration</t>
  </si>
  <si>
    <t>HPCSA Annual Renewal Cards; Payment voucher(s)</t>
  </si>
  <si>
    <r>
      <rPr>
        <b/>
        <sz val="9"/>
        <rFont val="Arial Narrow"/>
        <family val="2"/>
      </rPr>
      <t xml:space="preserve">Complete 1 target:                                                                                                                                        </t>
    </r>
    <r>
      <rPr>
        <sz val="9"/>
        <rFont val="Arial Narrow"/>
        <family val="2"/>
      </rPr>
      <t xml:space="preserve"> 1. Facilitate payment of 40 EHPs' annual HPCSA subscription by 31 March 2022</t>
    </r>
  </si>
  <si>
    <t>Personel, Stationery, Printer</t>
  </si>
  <si>
    <t>41 EHPs' annual HPCSA subscription paid by ANDM</t>
  </si>
  <si>
    <r>
      <rPr>
        <b/>
        <sz val="9"/>
        <rFont val="Arial Narrow"/>
        <family val="2"/>
      </rPr>
      <t xml:space="preserve"> Complete 1 target</t>
    </r>
    <r>
      <rPr>
        <sz val="9"/>
        <rFont val="Arial Narrow"/>
        <family val="2"/>
      </rPr>
      <t>: Facilitate payment of 40 EHPs' annual SAIEH subscription by 30 June 2022</t>
    </r>
  </si>
  <si>
    <t>Write memo for payment of annual subscription fees to SAIEH, Ensure that Finance pays SAIEH the relevant EHPs' annual subscriptions</t>
  </si>
  <si>
    <t>Number of EHPs annual SAIEH subscription paid</t>
  </si>
  <si>
    <t>Payment voucher (s)</t>
  </si>
  <si>
    <t xml:space="preserve"> OFFICE OF THE MUNICIPAL MANAGER - OMM</t>
  </si>
  <si>
    <t>IDP</t>
  </si>
  <si>
    <t xml:space="preserve">6.3.5.2.1 </t>
  </si>
  <si>
    <t>Improve Municipal planning and spatial development</t>
  </si>
  <si>
    <t xml:space="preserve">1 IDP adopted </t>
  </si>
  <si>
    <t>1 IDP developed and sent to Council for adoption by 30 June 2022</t>
  </si>
  <si>
    <t xml:space="preserve">Number of IDPs developed and sent to Council for adoption </t>
  </si>
  <si>
    <t>OMM/IDP</t>
  </si>
  <si>
    <t xml:space="preserve">IDP document, Council Resolution,  IDP Process plan </t>
  </si>
  <si>
    <t>10.1.5.1</t>
  </si>
  <si>
    <r>
      <rPr>
        <b/>
        <sz val="10"/>
        <color indexed="8"/>
        <rFont val="Arial"/>
        <family val="2"/>
      </rPr>
      <t xml:space="preserve">Completed 1 target:                                                                                                                                          </t>
    </r>
    <r>
      <rPr>
        <sz val="10"/>
        <color indexed="8"/>
        <rFont val="Arial"/>
        <family val="2"/>
      </rPr>
      <t xml:space="preserve"> 1. Development of 1 ANDM IDP/PMS &amp; Budget Framework Plan for 2022-2023 Plan and facilitate adoption process by the Council by 31 August 2021</t>
    </r>
  </si>
  <si>
    <t xml:space="preserve"> 1. Personnel: Manager IDP &amp; PMS</t>
  </si>
  <si>
    <t xml:space="preserve">Development of 1 ANDM IDP/PMS &amp; Budget Framework Plan for 2022-2023  </t>
  </si>
  <si>
    <t xml:space="preserve">1 adopted ANDM IDP/PMS &amp; Budget Framework Plan for 2022-2023 </t>
  </si>
  <si>
    <t>number of activities completed</t>
  </si>
  <si>
    <t>Adopted IDP/PMS &amp; Budget  Framework Plan 
Council Resolution</t>
  </si>
  <si>
    <t xml:space="preserve">2. Logistics: Venue,  Stationery </t>
  </si>
  <si>
    <r>
      <rPr>
        <b/>
        <sz val="10"/>
        <color indexed="8"/>
        <rFont val="Arial"/>
        <family val="2"/>
      </rPr>
      <t xml:space="preserve">Completed 1 target:  </t>
    </r>
    <r>
      <rPr>
        <sz val="10"/>
        <color indexed="8"/>
        <rFont val="Arial"/>
        <family val="2"/>
      </rPr>
      <t xml:space="preserve">                                                                                          1. Conduct 1 ANDM Situational Analysis/Research by 20 December 2021</t>
    </r>
  </si>
  <si>
    <t>1. Review and update IDP situational analysis</t>
  </si>
  <si>
    <t>1. One ANDM Situational Analysis/Research</t>
  </si>
  <si>
    <t>Updated IDP Situational Analysis</t>
  </si>
  <si>
    <r>
      <rPr>
        <b/>
        <sz val="10"/>
        <color indexed="8"/>
        <rFont val="Arial"/>
        <family val="2"/>
      </rPr>
      <t>Completed 1 target:</t>
    </r>
    <r>
      <rPr>
        <sz val="10"/>
        <color indexed="8"/>
        <rFont val="Arial"/>
        <family val="2"/>
      </rPr>
      <t xml:space="preserve">                                                                                                                                                1. Facilitate tabling of first draft IDP to Council by 31 March 2022                                                                                </t>
    </r>
  </si>
  <si>
    <t xml:space="preserve">To facilitate tabling of first draft IDP to Council </t>
  </si>
  <si>
    <t>1. Draft IDP document submitted to Council</t>
  </si>
  <si>
    <t>Draft IDP 2022 -2023
Council Resolution</t>
  </si>
  <si>
    <r>
      <rPr>
        <b/>
        <sz val="10"/>
        <color indexed="8"/>
        <rFont val="Arial"/>
        <family val="2"/>
      </rPr>
      <t xml:space="preserve">Completed 2 target: </t>
    </r>
    <r>
      <rPr>
        <sz val="10"/>
        <color indexed="8"/>
        <rFont val="Arial"/>
        <family val="2"/>
      </rPr>
      <t xml:space="preserve">                                                                                                                                                                                                                                                                        1. Conduct Community and stakeholders consultation on Draft IDP for 4 LM’s by 30 May 2022 
2. Facilitate the adoption of the Final ANDM IDP by Council and submission to the relevant structures by 30 May 2021                                                                       </t>
    </r>
  </si>
  <si>
    <t>1. To facilitate adoption of final IDP 2020 – 2020 to Council</t>
  </si>
  <si>
    <t>1. Final IDP 2021-2022 submitted to Council for adoption</t>
  </si>
  <si>
    <t xml:space="preserve">number of activities completed                                                                               Number of IDPs sent to Council for adoption. </t>
  </si>
  <si>
    <t>Final IDP 2022 – 2023,
IDP roadshows report, Council Resolution</t>
  </si>
  <si>
    <t>2. To facilitate IDP roadshows</t>
  </si>
  <si>
    <t xml:space="preserve">2. Community and stakeholder consultation held </t>
  </si>
  <si>
    <t>3. To conduct community and stakeholder engagement and Finalise IDP document and get Council to adopt it</t>
  </si>
  <si>
    <t xml:space="preserve">3. Compiled IDP roadshows reports and                                                                                1 IDP developed and sent to Council for adoption.      </t>
  </si>
  <si>
    <t xml:space="preserve">Good governance and public  participation 
</t>
  </si>
  <si>
    <t>Performance Monitoring and Evaluation</t>
  </si>
  <si>
    <t xml:space="preserve">6.3.5.2.2 
</t>
  </si>
  <si>
    <t>To Strengthen Governance and reduce risk</t>
  </si>
  <si>
    <t>4 Quarterly Performance Reviews held; 1 Mid-term review session; 1 SDBIP Developed; 1 Annual Report, 1 Annual Performance Report (APR)</t>
  </si>
  <si>
    <t xml:space="preserve">4 Approved Quarterly Performance Reports ; 1  Approved Mid-term Management Report; 1  Approved Annual Report, 1  Approved Annual Performance Report by 30 June 2022                                                                                                                                                                                                                                                                                                        </t>
  </si>
  <si>
    <t xml:space="preserve">4 Approved Quarterly Performance Reports ; 1  Approved Mid-term Management Report; 1  Approved Annual Report, 1  Approved Annual Performance Report                                                                                                                                                                                                                                                                                   </t>
  </si>
  <si>
    <t>Number of Performance Monitoring Reports developed, Number of Key Annual Plans/ Reports finalised</t>
  </si>
  <si>
    <t>OMM/Monitoring and Evaluation</t>
  </si>
  <si>
    <t>Quarterly Reports; Mid-term Report; Annual Performance Report; Approved SDBIP; Council Resolutions</t>
  </si>
  <si>
    <t>10.1.5.2</t>
  </si>
  <si>
    <r>
      <rPr>
        <b/>
        <sz val="10"/>
        <color indexed="8"/>
        <rFont val="Arial"/>
        <family val="2"/>
      </rPr>
      <t xml:space="preserve">Complete 4 Targets: </t>
    </r>
    <r>
      <rPr>
        <sz val="10"/>
        <color indexed="8"/>
        <rFont val="Arial"/>
        <family val="2"/>
      </rPr>
      <t xml:space="preserve">                                                                                                                                    1. Develop the 4th Quarter performance Report by 31 July 2021 
2. Develop the annual performance by 31 August 2021                                                                                                                                                                                                                                                                                                                                                                                                                                                                                                                                                4. Submit final SDBIP 2021-22 to  relevant stakeholders and Upload on website by 15 July 2021.                                                                                                                                                                                                                                                                                                                                                                                                                                                                                                                                                                                          </t>
    </r>
  </si>
  <si>
    <r>
      <rPr>
        <b/>
        <sz val="10"/>
        <color indexed="8"/>
        <rFont val="Arial"/>
        <family val="2"/>
      </rPr>
      <t>Personnel:</t>
    </r>
    <r>
      <rPr>
        <sz val="10"/>
        <color indexed="8"/>
        <rFont val="Arial"/>
        <family val="2"/>
      </rPr>
      <t xml:space="preserve">                                  Municipal Manager                             Senior Management                           Full Management                                    Manager IDP &amp; PMS                              Admin Support
</t>
    </r>
    <r>
      <rPr>
        <b/>
        <sz val="10"/>
        <color indexed="8"/>
        <rFont val="Arial"/>
        <family val="2"/>
      </rPr>
      <t xml:space="preserve">Logistics: </t>
    </r>
    <r>
      <rPr>
        <sz val="10"/>
        <color indexed="8"/>
        <rFont val="Arial"/>
        <family val="2"/>
      </rPr>
      <t xml:space="preserve">                                          Invitations                                           Venue                                                    Agenda                                            Attendance register                            
</t>
    </r>
  </si>
  <si>
    <t xml:space="preserve">1. Review &amp; Report on annual performance                                                                                                                         2. Review &amp; Report on 4th quarter performance information                                                        3. Consolidate &amp; Submit Quarter4 report to National Treasury, Provincial Treasury &amp; COGTA                                                                                                4. Submit Quarter4 report for uploading on the website </t>
  </si>
  <si>
    <t>1. Approved Annual Performance Report                                                                                      2. Approved 4th quarter performance report                                                                                               3.4th quarter performance report submitted to National Treasury, Provincial Treasury &amp; COGTA                                                                                                             4.4th quarter performance report uploaded on the municipal website</t>
  </si>
  <si>
    <r>
      <t xml:space="preserve">Number of activities completed </t>
    </r>
    <r>
      <rPr>
        <sz val="10"/>
        <color indexed="10"/>
        <rFont val="Arial"/>
        <family val="2"/>
      </rPr>
      <t xml:space="preserve">                </t>
    </r>
  </si>
  <si>
    <t>Quarter 4 Report,                Annual Performance Report,                                                                Proof of sending the SDBIP for uploading to the website Council Resolutions</t>
  </si>
  <si>
    <r>
      <rPr>
        <b/>
        <sz val="10"/>
        <color indexed="8"/>
        <rFont val="Arial"/>
        <family val="2"/>
      </rPr>
      <t xml:space="preserve">Complete 5 Targets:   </t>
    </r>
    <r>
      <rPr>
        <sz val="10"/>
        <color indexed="8"/>
        <rFont val="Arial"/>
        <family val="2"/>
      </rPr>
      <t xml:space="preserve">                                                                                                           1. 1st Quarter Performance Report by 31 October 2021
2. Prepare and submit draft Annual Report template to all departments by 30 October 2021                                                                  5. Consolidate and submit the draft Annual Report to Council for noting by 17 December 2021
</t>
    </r>
  </si>
  <si>
    <r>
      <rPr>
        <b/>
        <sz val="10"/>
        <color indexed="8"/>
        <rFont val="Arial"/>
        <family val="2"/>
      </rPr>
      <t xml:space="preserve">Personnel: </t>
    </r>
    <r>
      <rPr>
        <sz val="10"/>
        <color indexed="8"/>
        <rFont val="Arial"/>
        <family val="2"/>
      </rPr>
      <t xml:space="preserve">                                 Municipal Manager                             Senior Management                           Full Management                                    Manager IDP &amp; PMS                                 Admin Support
</t>
    </r>
    <r>
      <rPr>
        <b/>
        <sz val="10"/>
        <color indexed="8"/>
        <rFont val="Arial"/>
        <family val="2"/>
      </rPr>
      <t>Logistics:</t>
    </r>
    <r>
      <rPr>
        <sz val="10"/>
        <color indexed="8"/>
        <rFont val="Arial"/>
        <family val="2"/>
      </rPr>
      <t xml:space="preserve">                                           Invitations                                           Venue                                                    Agenda                                            Attendance register </t>
    </r>
  </si>
  <si>
    <t xml:space="preserve">1. Review &amp; Report on 1st Quarter performance information
2. Consolidate &amp; Submit Quarter1 report to National Treasury, Provincial Treasury &amp; COGTA
3. Submit Quarter1 report for uploading on the website                                                                                      4.   Prepare and submit draft Annual Report template to all departments                                                                                                    5. Consolidate and submit the draft Annual Report to Council for noting.    
</t>
  </si>
  <si>
    <t xml:space="preserve">1. Approved Quarter 1 Performance Report                                                                                                                                                                           2.1st quarter performance report submitted to National Treasury, Provincial Treasury &amp; COGTA                                                                                            3. 1st quarter performance report uploaded on the municipal website                                                                                                                                      4. Draft Annual Report submitted to Council for noting                                                                </t>
  </si>
  <si>
    <t xml:space="preserve">Number of activities completed  </t>
  </si>
  <si>
    <t>Quarter 1 Performance Report
Council Resolutions</t>
  </si>
  <si>
    <r>
      <rPr>
        <b/>
        <sz val="10"/>
        <color indexed="8"/>
        <rFont val="Arial"/>
        <family val="2"/>
      </rPr>
      <t xml:space="preserve">Complete 4 Target:                                                                                                                        </t>
    </r>
    <r>
      <rPr>
        <sz val="10"/>
        <color indexed="8"/>
        <rFont val="Arial"/>
        <family val="2"/>
      </rPr>
      <t xml:space="preserve">1. 2nd Quarter performance information by 25 January 2022                                                                                  2. Mid-term Performance by 25 January 2022                                                                                   3. Draft Annual Report to Council for adoption by 31  January 2022  
4. Development of the Draft SDBIP                                                                                                                                                                            </t>
    </r>
  </si>
  <si>
    <r>
      <rPr>
        <b/>
        <sz val="10"/>
        <color indexed="8"/>
        <rFont val="Arial"/>
        <family val="2"/>
      </rPr>
      <t>Personnel:</t>
    </r>
    <r>
      <rPr>
        <sz val="10"/>
        <color indexed="8"/>
        <rFont val="Arial"/>
        <family val="2"/>
      </rPr>
      <t xml:space="preserve">                                  Municipal Manager                             Senior Management                           Full Management                                     Manager IDP &amp; PMS                              Admin Support
</t>
    </r>
    <r>
      <rPr>
        <b/>
        <sz val="10"/>
        <color indexed="8"/>
        <rFont val="Arial"/>
        <family val="2"/>
      </rPr>
      <t>Logistics:</t>
    </r>
    <r>
      <rPr>
        <sz val="10"/>
        <color indexed="8"/>
        <rFont val="Arial"/>
        <family val="2"/>
      </rPr>
      <t xml:space="preserve">                                           Invitations                                           Venue                                                    Agenda                                            Attendance register </t>
    </r>
  </si>
  <si>
    <t xml:space="preserve">1. Review &amp; Report on 2nd Quarter performance information                                                                               2. Review and Report on Mid-term Performance                                                                                 3. Finalise Annual Report and submit to Council  for adoption                                                                                  4. Consolidate &amp; Submit Quarter 2 and Mid-term reports to National Treasury, Provincial Treasury &amp; COGTA                                                                                                6. Submit Quarter 2 and Mid-term Reports for uploading on the website   </t>
  </si>
  <si>
    <t xml:space="preserve">1. Approved Quarter 2 Report                                                                                                                                                  2. Approved  Mid-term Performance Report                                                                                                                                                          3. Adopted Annual Report   
4. Draft SDBIP                                                                               </t>
  </si>
  <si>
    <t>Quarterly Review Reports                         Attendance Registers                       Mid-term Review Report; 
Draft SDBIP
Council Resolutions</t>
  </si>
  <si>
    <r>
      <rPr>
        <b/>
        <sz val="10"/>
        <color indexed="8"/>
        <rFont val="Arial"/>
        <family val="2"/>
      </rPr>
      <t xml:space="preserve">Complete 2 Target:                                                                                                                  </t>
    </r>
    <r>
      <rPr>
        <sz val="10"/>
        <color indexed="8"/>
        <rFont val="Arial"/>
        <family val="2"/>
      </rPr>
      <t xml:space="preserve"> 1. 3rd Quarter performance information by 30 April 2022                                                                                                                                                  
2. Consolidate Draft SDBIP 2022-2023 and submit to Executive Mayor for Approval by 28th June 2022                                                                                                               </t>
    </r>
  </si>
  <si>
    <r>
      <rPr>
        <b/>
        <sz val="10"/>
        <color indexed="8"/>
        <rFont val="Arial"/>
        <family val="2"/>
      </rPr>
      <t xml:space="preserve">Personnel:   </t>
    </r>
    <r>
      <rPr>
        <sz val="10"/>
        <color indexed="8"/>
        <rFont val="Arial"/>
        <family val="2"/>
      </rPr>
      <t xml:space="preserve">                               Municipal Manager                             Senior Management                           Full Management                                    Manager IDP &amp; PMS                               Admin Support
</t>
    </r>
    <r>
      <rPr>
        <b/>
        <sz val="10"/>
        <color indexed="8"/>
        <rFont val="Arial"/>
        <family val="2"/>
      </rPr>
      <t xml:space="preserve">Logistics: </t>
    </r>
    <r>
      <rPr>
        <sz val="10"/>
        <color indexed="8"/>
        <rFont val="Arial"/>
        <family val="2"/>
      </rPr>
      <t xml:space="preserve">                                          Invitations                                           Venue                                                    Agenda                                            Attendance register </t>
    </r>
  </si>
  <si>
    <t xml:space="preserve">1. Review &amp; Report on 3rd Quarter performance information                                                                                       2.Consolidate &amp; Submit Quarter 3 report to National Treasury, Provincial Treasury &amp; COGTA  
3. Submit Quarter3 report for uploading on the website </t>
  </si>
  <si>
    <t>1. Approved 3rd  quarter performance report                                           3.3rd quarter performance report submitted to National Treasury, Provincial Treasury &amp; COGTA                                                                                                                          3.3rd quarter performance report uploaded on the municipal website</t>
  </si>
  <si>
    <t>Quarterly Review Reports                 Approved SDBIP                                                         Council Resolutions</t>
  </si>
  <si>
    <t>Office of the Speaker</t>
  </si>
  <si>
    <t>Public Participaton</t>
  </si>
  <si>
    <t>6.3.5.9.1</t>
  </si>
  <si>
    <t>Promote culture of community participation</t>
  </si>
  <si>
    <t>Four stakeholder engagement sessions held by 30 June 2022</t>
  </si>
  <si>
    <t>Four (4) stakeholder engagement sessions held</t>
  </si>
  <si>
    <t>Number of stakeholder engagement sessions held</t>
  </si>
  <si>
    <t>Office of the Speaker/Public participation</t>
  </si>
  <si>
    <t xml:space="preserve">Concept documents and Attendance registers
</t>
  </si>
  <si>
    <t>10.1.9.1</t>
  </si>
  <si>
    <t>To hold one stakeholder engagement session by the 30th of September 2021</t>
  </si>
  <si>
    <r>
      <rPr>
        <b/>
        <sz val="10"/>
        <color indexed="8"/>
        <rFont val="Arial"/>
        <family val="2"/>
      </rPr>
      <t>Personnel:</t>
    </r>
    <r>
      <rPr>
        <sz val="10"/>
        <color indexed="8"/>
        <rFont val="Arial"/>
        <family val="2"/>
      </rPr>
      <t xml:space="preserve">
Public participation, personnel;Council Support
</t>
    </r>
    <r>
      <rPr>
        <b/>
        <sz val="10"/>
        <color indexed="8"/>
        <rFont val="Arial"/>
        <family val="2"/>
      </rPr>
      <t>Stakeholders:</t>
    </r>
    <r>
      <rPr>
        <sz val="10"/>
        <color indexed="8"/>
        <rFont val="Arial"/>
        <family val="2"/>
      </rPr>
      <t xml:space="preserve">
Speaker;Executive Mayor;Councillors;
Traditional leaders;
Sector groups and department.           </t>
    </r>
    <r>
      <rPr>
        <b/>
        <sz val="10"/>
        <color indexed="8"/>
        <rFont val="Arial"/>
        <family val="2"/>
      </rPr>
      <t>Logistics</t>
    </r>
    <r>
      <rPr>
        <sz val="10"/>
        <color indexed="8"/>
        <rFont val="Arial"/>
        <family val="2"/>
      </rPr>
      <t xml:space="preserve"> 
Notices and invites;Venues;Transport;
Catering
</t>
    </r>
  </si>
  <si>
    <t>Develop concept document for stakeholder engagement session;Convene stakeholder engagement session</t>
  </si>
  <si>
    <t>One stakeholder engagement session</t>
  </si>
  <si>
    <t>R125000,00</t>
  </si>
  <si>
    <t xml:space="preserve">Concept document and Attendance register
</t>
  </si>
  <si>
    <t xml:space="preserve">To hold one stakeholder engagement session by the 31st December 2021
</t>
  </si>
  <si>
    <r>
      <rPr>
        <b/>
        <sz val="10"/>
        <color indexed="8"/>
        <rFont val="Arial"/>
        <family val="2"/>
      </rPr>
      <t>Personnel:</t>
    </r>
    <r>
      <rPr>
        <sz val="10"/>
        <color indexed="8"/>
        <rFont val="Arial"/>
        <family val="2"/>
      </rPr>
      <t xml:space="preserve">
Public participation, personnel;Council Support
</t>
    </r>
    <r>
      <rPr>
        <b/>
        <sz val="10"/>
        <color indexed="8"/>
        <rFont val="Arial"/>
        <family val="2"/>
      </rPr>
      <t>Stakeholders:</t>
    </r>
    <r>
      <rPr>
        <sz val="10"/>
        <color indexed="8"/>
        <rFont val="Arial"/>
        <family val="2"/>
      </rPr>
      <t xml:space="preserve">
Speaker;Executive Mayor;Councillors;
Traditional leaders;
Sector groups and department.           </t>
    </r>
    <r>
      <rPr>
        <b/>
        <sz val="10"/>
        <color indexed="8"/>
        <rFont val="Arial"/>
        <family val="2"/>
      </rPr>
      <t xml:space="preserve">Logistics: </t>
    </r>
    <r>
      <rPr>
        <sz val="10"/>
        <color indexed="8"/>
        <rFont val="Arial"/>
        <family val="2"/>
      </rPr>
      <t xml:space="preserve">
Notices and invites;Venues;Transport;
Catering</t>
    </r>
  </si>
  <si>
    <t>Concept document and Attendance register</t>
  </si>
  <si>
    <t>To hold one stakeholder engagement session by the 31st March 2022</t>
  </si>
  <si>
    <t xml:space="preserve">Personnel:
Public participation, personnel;Council Support
Stakeholders:
Speaker;Executive Mayor;Councillors;
Traditional leaders;
Sector groups and department.           Logistics 
Notices and invites;Venues;Transport;
Catering
</t>
  </si>
  <si>
    <t>R125 000, 00</t>
  </si>
  <si>
    <t>To hold one stakeholder engagement session by the 30th June 2022</t>
  </si>
  <si>
    <t>OFFICE OF THE MUNICIPAL MANAGER</t>
  </si>
  <si>
    <t xml:space="preserve">Effective Public Participation, GoodGovernance and Partnerships 
</t>
  </si>
  <si>
    <t>Moral Regeneration Movement (MRM)</t>
  </si>
  <si>
    <t>6.3.5.9.2</t>
  </si>
  <si>
    <t>Instil the ethical behaviour using acceptable moral conduct</t>
  </si>
  <si>
    <t>Four meetings/ workshops of the Moral Regeneration Movement held by 30 June 2022</t>
  </si>
  <si>
    <t>Four meetings/ workshops of the Moral Regeneration Movement held</t>
  </si>
  <si>
    <t>number of meetings/ workshops of the Moral Regeneration Movement held</t>
  </si>
  <si>
    <t>Office of the Speaker/ Moral Regeneration Movement (MRM)</t>
  </si>
  <si>
    <t>10.1.9.2</t>
  </si>
  <si>
    <t>1 meeting/ workshop of the Moral Regeneration Movement held by 30 September 2021</t>
  </si>
  <si>
    <r>
      <rPr>
        <b/>
        <sz val="10"/>
        <color indexed="8"/>
        <rFont val="Arial"/>
        <family val="2"/>
      </rPr>
      <t>Personnel:</t>
    </r>
    <r>
      <rPr>
        <sz val="10"/>
        <color indexed="8"/>
        <rFont val="Arial"/>
        <family val="2"/>
      </rPr>
      <t xml:space="preserve">
Public participation personnel;
Council Support
</t>
    </r>
    <r>
      <rPr>
        <b/>
        <sz val="10"/>
        <color indexed="8"/>
        <rFont val="Arial"/>
        <family val="2"/>
      </rPr>
      <t xml:space="preserve">Stakeholders: </t>
    </r>
    <r>
      <rPr>
        <sz val="10"/>
        <color indexed="8"/>
        <rFont val="Arial"/>
        <family val="2"/>
      </rPr>
      <t xml:space="preserve">
Speaker;
MRM Committee;
Councillors;
Traditional leaders;
Sector groups and department
</t>
    </r>
    <r>
      <rPr>
        <b/>
        <sz val="10"/>
        <color indexed="8"/>
        <rFont val="Arial"/>
        <family val="2"/>
      </rPr>
      <t>Logistics:</t>
    </r>
    <r>
      <rPr>
        <sz val="10"/>
        <color indexed="8"/>
        <rFont val="Arial"/>
        <family val="2"/>
      </rPr>
      <t xml:space="preserve">
Notices and invites;
Venues;
Transport;
Catering
</t>
    </r>
  </si>
  <si>
    <t xml:space="preserve"> Convene meeting/ workshop of the MRM structure</t>
  </si>
  <si>
    <t>One meeting/ workshop of the MRM</t>
  </si>
  <si>
    <t>Attendance register, Minutes of Meeting</t>
  </si>
  <si>
    <t>1 meeting/ workshop of the Moral Regeneration Movement held by 31 December 2021</t>
  </si>
  <si>
    <t>1 meeting/ workshop of the Moral Regeneration Movement held by 31 March 2021</t>
  </si>
  <si>
    <t>1 meeting/ workshop of the Moral Regeneration Movement held by 30 June 2022</t>
  </si>
  <si>
    <t>Four (4) Meetings of the District Speakers Forum by June 2022</t>
  </si>
  <si>
    <t>Number of District Speakers Forum Meetings held</t>
  </si>
  <si>
    <t>Office of the Speaker/ District Speakers Forum</t>
  </si>
  <si>
    <t xml:space="preserve">Notices of District Speakers Forum Meeting;Reports of the District Speakers Forum Meeting
</t>
  </si>
  <si>
    <t>10.1.9.5</t>
  </si>
  <si>
    <t>One District Speakers Forum Meeting held by 30 September 2021</t>
  </si>
  <si>
    <r>
      <rPr>
        <b/>
        <sz val="10"/>
        <color indexed="8"/>
        <rFont val="Arial"/>
        <family val="2"/>
      </rPr>
      <t>Personnel:</t>
    </r>
    <r>
      <rPr>
        <sz val="10"/>
        <color indexed="8"/>
        <rFont val="Arial"/>
        <family val="2"/>
      </rPr>
      <t xml:space="preserve">
Manager: Office of the Speaker;
Council Support unit
</t>
    </r>
    <r>
      <rPr>
        <b/>
        <sz val="10"/>
        <color indexed="8"/>
        <rFont val="Arial"/>
        <family val="2"/>
      </rPr>
      <t>Stakeholders:</t>
    </r>
    <r>
      <rPr>
        <sz val="10"/>
        <color indexed="8"/>
        <rFont val="Arial"/>
        <family val="2"/>
      </rPr>
      <t xml:space="preserve"> 
Speaker ANDM;
Speakers – local
</t>
    </r>
    <r>
      <rPr>
        <b/>
        <sz val="10"/>
        <color indexed="8"/>
        <rFont val="Arial"/>
        <family val="2"/>
      </rPr>
      <t>Resources:</t>
    </r>
    <r>
      <rPr>
        <sz val="10"/>
        <color indexed="8"/>
        <rFont val="Arial"/>
        <family val="2"/>
      </rPr>
      <t xml:space="preserve">
Venue;Transport;Invites
</t>
    </r>
  </si>
  <si>
    <t xml:space="preserve">Prepare and issue out notices for District Speakers Forum Meetings;
Convene District Speakers Forum Meetings
</t>
  </si>
  <si>
    <t>District Speakers Forum Meeting</t>
  </si>
  <si>
    <t>R12 500, 00</t>
  </si>
  <si>
    <t xml:space="preserve">Notice  Speakers Forum Meeting;
Reports of the District Speakers Forum Meetings of District 
</t>
  </si>
  <si>
    <t>One District Speakers Forum Meeting held by 31 December 2021</t>
  </si>
  <si>
    <t>One District Speakers Forum Meeting held by 31 March 2022</t>
  </si>
  <si>
    <t>One District Speakers Forum Meeting held by 30 June 2022</t>
  </si>
  <si>
    <t>Municipal Public Accounts Committee (MPAC)</t>
  </si>
  <si>
    <t>6.3.5.9.6</t>
  </si>
  <si>
    <t>Ensure effective Oversight function is exercised on the Executive and Administration</t>
  </si>
  <si>
    <t>Four (4) meetings of the MPAC and four oversight visits to projects by 30 June 2022</t>
  </si>
  <si>
    <t>Four (4) meetings of the MPAC and four oversight visits</t>
  </si>
  <si>
    <t xml:space="preserve">Number of MPAC meetings; Number of Oversight visits to projects
</t>
  </si>
  <si>
    <t>Office of the Speaker/Municipal Public Accounts Committee</t>
  </si>
  <si>
    <t xml:space="preserve">Notices of MPAC meetings;Attendance register of MPAC meetings; Reports of oversight visits done to projects;Attendance registers of oversight visits to projects
</t>
  </si>
  <si>
    <t>10.1.9.6</t>
  </si>
  <si>
    <t xml:space="preserve">One MPAC Meeting;
One oversight visit to projects by 30 September 2021
</t>
  </si>
  <si>
    <r>
      <rPr>
        <b/>
        <sz val="10"/>
        <color indexed="8"/>
        <rFont val="Arial"/>
        <family val="2"/>
      </rPr>
      <t>Personnel:</t>
    </r>
    <r>
      <rPr>
        <sz val="10"/>
        <color indexed="8"/>
        <rFont val="Arial"/>
        <family val="2"/>
      </rPr>
      <t xml:space="preserve">
Manager: Office of the Speaker;
Chairperson: MPAC;
Council Support unit;
MPAC members;
Local municipalities
</t>
    </r>
    <r>
      <rPr>
        <b/>
        <sz val="10"/>
        <color indexed="8"/>
        <rFont val="Arial"/>
        <family val="2"/>
      </rPr>
      <t>Resources:</t>
    </r>
    <r>
      <rPr>
        <sz val="10"/>
        <color indexed="8"/>
        <rFont val="Arial"/>
        <family val="2"/>
      </rPr>
      <t xml:space="preserve">
Agendas;
Meeting venue;
Vehicles 
</t>
    </r>
  </si>
  <si>
    <t xml:space="preserve">Prepare and issue out notices for MPAC meetings;
Conduct visits to projects
</t>
  </si>
  <si>
    <t xml:space="preserve">MPAC meeting;
Oversight visit to projects
</t>
  </si>
  <si>
    <t>Number of MPAC meetings; Number of Oversight visits to projects</t>
  </si>
  <si>
    <t xml:space="preserve">Notice of MPAC Meeting;
Attendance register of MPAC;
Report of the Oversight visit to projects;
Attendance register of the Oversight visit to projects
</t>
  </si>
  <si>
    <t>One MPAC Meeting;
One oversight visit to projects by 31 December 2020</t>
  </si>
  <si>
    <t xml:space="preserve">One MPAC Meeting;
One oversight visit to projects by 31 March 2022
</t>
  </si>
  <si>
    <t>One MPAC Meeting;
One oversight visit to projects by 30 June 2022</t>
  </si>
  <si>
    <t>Open Council Day (State of the District Address)</t>
  </si>
  <si>
    <t>6.3.5.9.7</t>
  </si>
  <si>
    <t>Create a platform for the communities to engage with the municipality and present a chance for the Executive Mayor to present the State of the District</t>
  </si>
  <si>
    <t>One (1) Open Council Day held by 30 June 2022</t>
  </si>
  <si>
    <t>One (1) Open Council Day held</t>
  </si>
  <si>
    <t>Number of Open Council Days held</t>
  </si>
  <si>
    <t>Office of the Speaker/Public Participation</t>
  </si>
  <si>
    <t xml:space="preserve">Attendance register;Concept document for Open Council Day; Close Out Report
</t>
  </si>
  <si>
    <t>10.1.9.7</t>
  </si>
  <si>
    <t>One Open Council Day event held by 30 June 2022</t>
  </si>
  <si>
    <r>
      <rPr>
        <b/>
        <sz val="10"/>
        <color indexed="8"/>
        <rFont val="Arial"/>
        <family val="2"/>
      </rPr>
      <t>Personnel :</t>
    </r>
    <r>
      <rPr>
        <sz val="10"/>
        <color indexed="8"/>
        <rFont val="Arial"/>
        <family val="2"/>
      </rPr>
      <t xml:space="preserve">
Public participation personnel;
Council Support;
Office of the Municipal Manager
</t>
    </r>
    <r>
      <rPr>
        <b/>
        <sz val="10"/>
        <color indexed="8"/>
        <rFont val="Arial"/>
        <family val="2"/>
      </rPr>
      <t>Stakeholders</t>
    </r>
    <r>
      <rPr>
        <sz val="10"/>
        <color indexed="8"/>
        <rFont val="Arial"/>
        <family val="2"/>
      </rPr>
      <t xml:space="preserve"> 
Speaker;
Executive Mayor;
Chief Whip;
Members of the Mayoral Committee;
Councillors;
Traditional leaders;
Sector departments;</t>
    </r>
  </si>
  <si>
    <t xml:space="preserve">Present a report to troika on Open Council Day;
Prepare for the hosting of Open Council Day; Hold the Open Council Day
</t>
  </si>
  <si>
    <t>One Open Council Day</t>
  </si>
  <si>
    <t>Number of Open Council Day held</t>
  </si>
  <si>
    <t xml:space="preserve">Attendance register;
Concept document for Open Council Day; Close Out Report
</t>
  </si>
  <si>
    <t>Printing of Council Rules and Orders</t>
  </si>
  <si>
    <t>6.3.5.9.8</t>
  </si>
  <si>
    <t>Ensure the municipal Council has comprehensive and legally valid Rules and Orders regulating all statutory meetings that are gazetted</t>
  </si>
  <si>
    <t>1 Reviewed, gazetted and printed Rules &amp; Orders by 30 June 2022</t>
  </si>
  <si>
    <t>One printed copy of Rules &amp; Orders</t>
  </si>
  <si>
    <t>Number of Printed Rules and Orders</t>
  </si>
  <si>
    <t>Office of the Speaker/ Printing of Rules &amp; Orders</t>
  </si>
  <si>
    <t xml:space="preserve">Printed copy of Rules and Orders
</t>
  </si>
  <si>
    <t>10.1.9.8</t>
  </si>
  <si>
    <t>To print the Gazetted Council Rules of Order by 31 December 2021</t>
  </si>
  <si>
    <r>
      <rPr>
        <b/>
        <sz val="10"/>
        <color indexed="8"/>
        <rFont val="Arial"/>
        <family val="2"/>
      </rPr>
      <t>Personnel</t>
    </r>
    <r>
      <rPr>
        <sz val="10"/>
        <color indexed="8"/>
        <rFont val="Arial"/>
        <family val="2"/>
      </rPr>
      <t xml:space="preserve">
Manager: Office of the Speaker;
Supply Chain Management unit
Tools
Signed terms of reference for review of Rules &amp; Orders;
Local newspapers for placing an advert
</t>
    </r>
  </si>
  <si>
    <t xml:space="preserve">
Issue out an advert calling for service providers to print Rules and Orders
</t>
  </si>
  <si>
    <t>Printed booklets of Rules and Orders</t>
  </si>
  <si>
    <t xml:space="preserve">Number of Gazetted Council Rules of Order printed </t>
  </si>
  <si>
    <t>Printed Council Rules of Order</t>
  </si>
  <si>
    <t>Whippery Programmes</t>
  </si>
  <si>
    <t>6.3.5.9.9</t>
  </si>
  <si>
    <t>Promote engagements across whips of various political parties represented in Council</t>
  </si>
  <si>
    <t>Four engagements held with whips of various political parties by 30 June 2022</t>
  </si>
  <si>
    <t xml:space="preserve">Four (4) engagements held with whips of various political parties </t>
  </si>
  <si>
    <t>Number of engagements held with whips of various political parties</t>
  </si>
  <si>
    <t>Office of the Speaker/Whippery Programmes</t>
  </si>
  <si>
    <t xml:space="preserve">Concept document; Attendance register; Minutes of engagements held with whips of various political parties 
</t>
  </si>
  <si>
    <t>10.1.9.9</t>
  </si>
  <si>
    <t>1 engagement held with whips of various political parties by 30 September 2021</t>
  </si>
  <si>
    <r>
      <rPr>
        <b/>
        <sz val="10"/>
        <color indexed="8"/>
        <rFont val="Arial"/>
        <family val="2"/>
      </rPr>
      <t>Personnel :</t>
    </r>
    <r>
      <rPr>
        <sz val="10"/>
        <color indexed="8"/>
        <rFont val="Arial"/>
        <family val="2"/>
      </rPr>
      <t xml:space="preserve">
Whippery staff
Council Support
Stakeholders 
Speaker;
Chief Whip;
Whips;
Councillors;
Traditional leaders;
Sector groups and departments
Logistics 
Notices and invites;
Venues;
Transport;
Catering
</t>
    </r>
  </si>
  <si>
    <t xml:space="preserve">Develop concept document for engagement held with whips of various political parties;
Convene engagements held with whips of various political parties; draft minutes of engagements held with whips of various political parties by 30 September 2021
</t>
  </si>
  <si>
    <t>At least 1 engagement held with whips of various political parties</t>
  </si>
  <si>
    <t>R25 000, 00</t>
  </si>
  <si>
    <t>1 engagement held with whips of various political parties by 31 December 2021</t>
  </si>
  <si>
    <r>
      <rPr>
        <b/>
        <sz val="10"/>
        <color indexed="8"/>
        <rFont val="Arial"/>
        <family val="2"/>
      </rPr>
      <t>Personnel :</t>
    </r>
    <r>
      <rPr>
        <sz val="10"/>
        <color indexed="8"/>
        <rFont val="Arial"/>
        <family val="2"/>
      </rPr>
      <t xml:space="preserve">
Whippery staff
Council Support
Stakeholders 
Speaker;
Chief Whip;
Whips;
Councillors;
Traditional leaders;
Sector groups and departments
</t>
    </r>
    <r>
      <rPr>
        <b/>
        <sz val="10"/>
        <color indexed="8"/>
        <rFont val="Arial"/>
        <family val="2"/>
      </rPr>
      <t>Logistics:</t>
    </r>
    <r>
      <rPr>
        <sz val="10"/>
        <color indexed="8"/>
        <rFont val="Arial"/>
        <family val="2"/>
      </rPr>
      <t xml:space="preserve">
Notices and invites;
Venues;
Transport;
Catering
</t>
    </r>
  </si>
  <si>
    <t xml:space="preserve">Develop concept document for engagement held with whips of various political parties;
Convene engagements held with whips of various political parties; draft minutes of engagements held with whips of various political parties by 30 December 2020
</t>
  </si>
  <si>
    <t>1 engagement held with whips of various political parties by 31 March  2022</t>
  </si>
  <si>
    <t xml:space="preserve">Develop concept document for engagement held with whips of various political parties;
Convene engagements held with whips of various political parties; draft minutes of engagements held with whips of various political parties by 31 March 2022
</t>
  </si>
  <si>
    <t>1 engagement held with whips of various political parties by 30 June 2022</t>
  </si>
  <si>
    <t xml:space="preserve">Develop concept document for engagement held with whips of various political parties;
Convene engagements held with whips of various political parties; draft minutes of engagements held with whips of various political parties by 31 June 2022
</t>
  </si>
  <si>
    <t>Constituency Work</t>
  </si>
  <si>
    <t>6.3.5.9.10</t>
  </si>
  <si>
    <t>Promote accountability to constituencies by councillors through constant and regular meetings</t>
  </si>
  <si>
    <t>Four (4) Constituency Work programmes developed and implemented by 30 June 2022</t>
  </si>
  <si>
    <t>Four (4) Constituency Work programmes developed and implemented</t>
  </si>
  <si>
    <t>Number of Constituency Work programmes developed and implemented</t>
  </si>
  <si>
    <t>Office of the Speaker/Constituency Work</t>
  </si>
  <si>
    <t>Attendance register, Constituency Work programmes, Progress Report on implementation of Constituency Work programme</t>
  </si>
  <si>
    <t>10.1.9.10</t>
  </si>
  <si>
    <t>One Constituency Work programme developed  and implemented by 30 September 2021</t>
  </si>
  <si>
    <r>
      <rPr>
        <b/>
        <sz val="10"/>
        <color indexed="8"/>
        <rFont val="Arial"/>
        <family val="2"/>
      </rPr>
      <t>Personnel:</t>
    </r>
    <r>
      <rPr>
        <sz val="10"/>
        <color indexed="8"/>
        <rFont val="Arial"/>
        <family val="2"/>
      </rPr>
      <t xml:space="preserve">
Manager: Office of the Speaker
Whippery Coordinator
</t>
    </r>
    <r>
      <rPr>
        <b/>
        <sz val="10"/>
        <color indexed="8"/>
        <rFont val="Arial"/>
        <family val="2"/>
      </rPr>
      <t>Stakeholders:</t>
    </r>
    <r>
      <rPr>
        <sz val="10"/>
        <color indexed="8"/>
        <rFont val="Arial"/>
        <family val="2"/>
      </rPr>
      <t xml:space="preserve">
Chief Whip;
Chief Whips – local municipalities;
Members of the community
</t>
    </r>
  </si>
  <si>
    <t xml:space="preserve">Develop a concept for Constituency Work programme;
Convene Constituency Work programme; Implement Constituency Work Programme
</t>
  </si>
  <si>
    <t>One Constituency Work programme and implemented</t>
  </si>
  <si>
    <t>Number of Constituency Work programmes developed  and implemented</t>
  </si>
  <si>
    <t>Attendance register, One Constituency Work programme, Progress Report on implementation of Constituency Work programme</t>
  </si>
  <si>
    <t>One Constituency Work programme developed and implemented by 31 December 2021</t>
  </si>
  <si>
    <t>One Constituency Work programme  and implemented by 31 March 2022</t>
  </si>
  <si>
    <t>One Constituency Work programme  and implemented by 30 June 2022</t>
  </si>
  <si>
    <t>Council Caucus</t>
  </si>
  <si>
    <t>6.3.5.9.11</t>
  </si>
  <si>
    <t>Ensure adequate preparation for Council meetings by convening caucus meetings of various political parties</t>
  </si>
  <si>
    <t>Eight (8) Caucus Meetings held by 30 June 2022</t>
  </si>
  <si>
    <t>Eight (8) Caucus Meetings held</t>
  </si>
  <si>
    <t>Number of Council Caucus Meetings held</t>
  </si>
  <si>
    <t>Office of the Speaker/ Council Caucus</t>
  </si>
  <si>
    <t>Attendance register, Report of Caucus meeting</t>
  </si>
  <si>
    <t>10.1.9.11</t>
  </si>
  <si>
    <t>Two (2) Council Caucus Meetings held by 30 September 2021</t>
  </si>
  <si>
    <r>
      <rPr>
        <b/>
        <sz val="10"/>
        <color indexed="8"/>
        <rFont val="Arial"/>
        <family val="2"/>
      </rPr>
      <t>Personnel:</t>
    </r>
    <r>
      <rPr>
        <sz val="10"/>
        <color indexed="8"/>
        <rFont val="Arial"/>
        <family val="2"/>
      </rPr>
      <t xml:space="preserve">
Manager: Office of the Speaker
Whippery Coordinator
</t>
    </r>
    <r>
      <rPr>
        <b/>
        <sz val="10"/>
        <color indexed="8"/>
        <rFont val="Arial"/>
        <family val="2"/>
      </rPr>
      <t>Stakeholders:</t>
    </r>
    <r>
      <rPr>
        <sz val="10"/>
        <color indexed="8"/>
        <rFont val="Arial"/>
        <family val="2"/>
      </rPr>
      <t xml:space="preserve">
Chief Whip;
Whips of all parties;
Councillors 
</t>
    </r>
    <r>
      <rPr>
        <b/>
        <sz val="10"/>
        <color indexed="8"/>
        <rFont val="Arial"/>
        <family val="2"/>
      </rPr>
      <t>Resources:</t>
    </r>
    <r>
      <rPr>
        <sz val="10"/>
        <color indexed="8"/>
        <rFont val="Arial"/>
        <family val="2"/>
      </rPr>
      <t xml:space="preserve">
Venue;
Council packages containing agendas and reports
</t>
    </r>
  </si>
  <si>
    <t>Schedule Council Caucus Meeting</t>
  </si>
  <si>
    <t>Two (2) Council Caucus Meetings</t>
  </si>
  <si>
    <t xml:space="preserve">Attendance register, </t>
  </si>
  <si>
    <t>Two (2) Council Caucus Meetings held by 31 December  2021</t>
  </si>
  <si>
    <t>Two (2) Council Caucus Meetings held by 31 March  2022</t>
  </si>
  <si>
    <t>Attendance register,</t>
  </si>
  <si>
    <t>Two (2) Council Caucus Meetings held by 30 June 2022</t>
  </si>
  <si>
    <t>Council Study Group</t>
  </si>
  <si>
    <t>6.3.5.9.12</t>
  </si>
  <si>
    <t>Develop capacity of councillors on various topics through workshops</t>
  </si>
  <si>
    <t>Four Council Study group sessions held by 30 June 2022</t>
  </si>
  <si>
    <t>Four (4) Council Study Group sessions held</t>
  </si>
  <si>
    <t>Number of Council Study Group sessions held</t>
  </si>
  <si>
    <t>Office of the Speaker/Council Study Group</t>
  </si>
  <si>
    <t xml:space="preserve">Concept document; Attendance register; Study Group Close Out Report
</t>
  </si>
  <si>
    <t>10.1.9.12</t>
  </si>
  <si>
    <t>one study group session held by 30 September 2021</t>
  </si>
  <si>
    <t xml:space="preserve">Develop concept document for study group workshops;
Convene study group workshops
</t>
  </si>
  <si>
    <t>One study group session held</t>
  </si>
  <si>
    <t xml:space="preserve">Concept document;
Attendance register; Study Group Close Out Report
</t>
  </si>
  <si>
    <t>one study group session held by 31 December 2021</t>
  </si>
  <si>
    <t xml:space="preserve">Develop concept document for study group workshops;
Convene study group workshops
</t>
  </si>
  <si>
    <t>one study group session held by 31 March  2022</t>
  </si>
  <si>
    <t xml:space="preserve">One study group session held </t>
  </si>
  <si>
    <t>one study group session held by 30 June 2022</t>
  </si>
  <si>
    <t xml:space="preserve">
Effective Public Participation, GoodGovernance and Partnerships </t>
  </si>
  <si>
    <t>Womens Caucus</t>
  </si>
  <si>
    <t>6.3.5.9.13</t>
  </si>
  <si>
    <t xml:space="preserve">Promote women engagement to provide advocacy and setting women's agenda </t>
  </si>
  <si>
    <t>4 womens caucus meetings held by 30 June 2022</t>
  </si>
  <si>
    <t xml:space="preserve">4 womens caucus launch and meetings held </t>
  </si>
  <si>
    <t>Number of womens caucus meetings held</t>
  </si>
  <si>
    <t>Office of the Speaker/Womens caucus</t>
  </si>
  <si>
    <t xml:space="preserve">Attendance Registers, Meeting Minutes and  Launch Programme </t>
  </si>
  <si>
    <t>10.1.9.13</t>
  </si>
  <si>
    <t>Hold 1 womens caucus meeting by 30 September 2021</t>
  </si>
  <si>
    <r>
      <rPr>
        <b/>
        <sz val="10"/>
        <color indexed="8"/>
        <rFont val="Arial"/>
        <family val="2"/>
      </rPr>
      <t>Personnel:</t>
    </r>
    <r>
      <rPr>
        <sz val="10"/>
        <color indexed="8"/>
        <rFont val="Arial"/>
        <family val="2"/>
      </rPr>
      <t xml:space="preserve">
Public participation personnel;
Council Support
Stakeholders: 
Speaker;
Women Councillors; and women traditional leaders
</t>
    </r>
    <r>
      <rPr>
        <b/>
        <sz val="10"/>
        <color indexed="8"/>
        <rFont val="Arial"/>
        <family val="2"/>
      </rPr>
      <t>Logistics:</t>
    </r>
    <r>
      <rPr>
        <sz val="10"/>
        <color indexed="8"/>
        <rFont val="Arial"/>
        <family val="2"/>
      </rPr>
      <t xml:space="preserve">
Notices and invites;
Venues;
Catering</t>
    </r>
  </si>
  <si>
    <t>Draft and circualte invitations by 30 September 2020</t>
  </si>
  <si>
    <t>One Womens Caucus held by 30 September 2020</t>
  </si>
  <si>
    <t>Concept Document, Meeting Minutes and Attendance Register</t>
  </si>
  <si>
    <t>Hold 1 womens caucus meeting by 31 December 2021</t>
  </si>
  <si>
    <t>Draft and circualte invitations by 31 December 2020</t>
  </si>
  <si>
    <t>One Womens Caucus held by 31 December 2020</t>
  </si>
  <si>
    <t>Meeting Minutes and Attendance Register</t>
  </si>
  <si>
    <t>Hold 1 Womens Caucus meeting by 31 March 2022</t>
  </si>
  <si>
    <t>Draft and circulate  invitations by 31 March 2021</t>
  </si>
  <si>
    <t>One Womens caucus meeting held by 31 March 2021</t>
  </si>
  <si>
    <t>Meetng Minutes and Attendance Register</t>
  </si>
  <si>
    <t>Hold 1 Womens Caucus meeting by 30 June 2022</t>
  </si>
  <si>
    <t>Draft and circulate  invitations by 30 June 2021</t>
  </si>
  <si>
    <t>One Womens caucus meeting held by 30 June 2021</t>
  </si>
  <si>
    <t xml:space="preserve">Erect 5 KMs of fence, Procure 4 sets of agricultural equipment, undertake site electrification, water &amp; sewer reticulation by 30 June 2022  </t>
  </si>
  <si>
    <t xml:space="preserve">5 KMs fenced, 4 sets of agricultural equipment procured, site electrification undertaken, water &amp; sewer reticulation undertaken by 30 June 2022    </t>
  </si>
  <si>
    <t>Number of KMs fenced, Number of agricultural equipment procured, % of electrification, water and sewer reticulation completed</t>
  </si>
  <si>
    <r>
      <rPr>
        <b/>
        <sz val="9"/>
        <color theme="1"/>
        <rFont val="Arial Narrow"/>
        <family val="2"/>
      </rPr>
      <t xml:space="preserve">Complete 1 target:                                                                                                                                                                                                                                                                                                                                                            </t>
    </r>
    <r>
      <rPr>
        <sz val="9"/>
        <color theme="1"/>
        <rFont val="Arial Narrow"/>
        <family val="2"/>
      </rPr>
      <t xml:space="preserve">                                                                1. Monitor erection of fencing in 1 KM by 30 September 2021.                                                                                                                                                                                                                                                                                                                                                                                                                                                                                                                                                                                                                                                                                                                                                                                                                                                                                                                                                                                                          </t>
    </r>
    <r>
      <rPr>
        <b/>
        <sz val="9"/>
        <color theme="1"/>
        <rFont val="Arial Narrow"/>
        <family val="2"/>
      </rPr>
      <t xml:space="preserve">                                                         </t>
    </r>
    <r>
      <rPr>
        <sz val="9"/>
        <color theme="1"/>
        <rFont val="Arial Narrow"/>
        <family val="2"/>
      </rPr>
      <t xml:space="preserve">                                                                                                                                                                                                                                                                                </t>
    </r>
  </si>
  <si>
    <r>
      <rPr>
        <b/>
        <sz val="9"/>
        <color theme="1"/>
        <rFont val="Arial Narrow"/>
        <family val="2"/>
      </rPr>
      <t xml:space="preserve">Complete 1 activity:    </t>
    </r>
    <r>
      <rPr>
        <sz val="9"/>
        <color theme="1"/>
        <rFont val="Arial Narrow"/>
        <family val="2"/>
      </rPr>
      <t xml:space="preserve">                                                                                                                                                     1. Undertake 1 site visit to monitor erection of fencing.                                                                                                               </t>
    </r>
  </si>
  <si>
    <t>Monitoring Register, Progress report.</t>
  </si>
  <si>
    <r>
      <rPr>
        <b/>
        <sz val="9"/>
        <color theme="1"/>
        <rFont val="Arial Narrow"/>
        <family val="2"/>
      </rPr>
      <t xml:space="preserve">Complete 1 target:          </t>
    </r>
    <r>
      <rPr>
        <sz val="9"/>
        <color theme="1"/>
        <rFont val="Arial Narrow"/>
        <family val="2"/>
      </rPr>
      <t xml:space="preserve">                                                                                                                                                                                                                                                                                       </t>
    </r>
    <r>
      <rPr>
        <b/>
        <sz val="9"/>
        <color theme="1"/>
        <rFont val="Arial Narrow"/>
        <family val="2"/>
      </rPr>
      <t xml:space="preserve"> </t>
    </r>
    <r>
      <rPr>
        <sz val="9"/>
        <color theme="1"/>
        <rFont val="Arial Narrow"/>
        <family val="2"/>
      </rPr>
      <t xml:space="preserve">                                                                                                                                                                                                                                                                                                                                                                                                                                                </t>
    </r>
    <r>
      <rPr>
        <sz val="9"/>
        <color rgb="FFFF0000"/>
        <rFont val="Arial Narrow"/>
        <family val="2"/>
      </rPr>
      <t xml:space="preserve"> </t>
    </r>
    <r>
      <rPr>
        <sz val="9"/>
        <color theme="1"/>
        <rFont val="Arial Narrow"/>
        <family val="2"/>
      </rPr>
      <t xml:space="preserve">                                                                                                                                                                                                                                                                                                                                                                                                                                                                                                                                                   1. Monitor erection of fencing in 2 KM by 31 December 2021.                                                                                                                                                                    </t>
    </r>
  </si>
  <si>
    <r>
      <rPr>
        <b/>
        <sz val="9"/>
        <color theme="1"/>
        <rFont val="Arial Narrow"/>
        <family val="2"/>
      </rPr>
      <t xml:space="preserve">Complete 1 activity: </t>
    </r>
    <r>
      <rPr>
        <sz val="9"/>
        <color theme="1"/>
        <rFont val="Arial Narrow"/>
        <family val="2"/>
      </rPr>
      <t xml:space="preserve">                                                                                                                                                                                                                                                                                                                                                                                                                                                                                                                                                                                                                                                                                                                                                                                                                                                                                                                                                                                                           1. Undertake 1 site visit to monitor erection of fencing.                                                                                                                                                                                                                                                                                                                                                                                                                                                                                                                                                                                                                                                                                                                                                                                                                                                                                                                                                           </t>
    </r>
  </si>
  <si>
    <t xml:space="preserve">1. 2 KMs Fenced                                                                                                                                                                                                                                                                                                                                                                                                                                                                                                                                                                                                                                                                                                                                                                                                                                                                                                                                                                                                                                                                                                                                                                                                                                                                                                 </t>
  </si>
  <si>
    <t xml:space="preserve">Monitoring register, progress report </t>
  </si>
  <si>
    <r>
      <t xml:space="preserve">Complete 3 targets:                                                                                                                                                                                                                                                                                                               </t>
    </r>
    <r>
      <rPr>
        <sz val="9"/>
        <color theme="1"/>
        <rFont val="Arial Narrow"/>
        <family val="2"/>
      </rPr>
      <t xml:space="preserve">                                                                                                                                                                                                                                                                                                                                                                                                                                                                                                                                                                                                                                                                                                                                                                                                                                                                                                                                                                                                                                                                                                                    1. Monitor delivery of agricultural equipment by 31 March 2022.                              2. Monitor erection of fencing in 2 KM by 31 March 2022.    3. Monitor site electrification by 31 March 2022                                                                                                                                                                                                                                                                                                                                                                                                                                                                                                                                                                                                                                                                                                                                                                                                                                                                                                                                                                                                                                                                                                                                                                                                                                                                                                                                                                                                                                                                                             </t>
    </r>
  </si>
  <si>
    <r>
      <t xml:space="preserve">Complete 3 activities:                                                                                                                                                                                                                                                                                                             </t>
    </r>
    <r>
      <rPr>
        <sz val="9"/>
        <color theme="1"/>
        <rFont val="Arial Narrow"/>
        <family val="2"/>
      </rPr>
      <t xml:space="preserve">                                                                                                                                                                                                             1. Undertake 1 site visit to verify delivery of agricultural equipment.                                                                                                                                                                                                                                                                                                                                                                                                                                                                                                                                                                                                                                                                                                                                                                                                                                                                                                                                            2. Undertake 1 site visit to monitor erection of fencing.            3. Undertake 1 site visit to monitor electrification of site</t>
    </r>
  </si>
  <si>
    <t xml:space="preserve">1. Agricultural equipment delivered.                                         2. 2 KMs Fenced                             3. Storage facility electrified                                                                                                                                                                                                                                                                                                                                                                                                                                                                                                                                                                                                                                                                                                                                                                                                                                                                                                                                                                                                                                                                                                                                                                                                                                                                                                                                                                                                                                                                                                                                                                                                                                                                                                                                                                                                                                                                                                                                                                                                                                                                      </t>
  </si>
  <si>
    <t>Monitoring Registers, Progress report</t>
  </si>
  <si>
    <r>
      <t xml:space="preserve">Complete 2 targets:                                                                                                                                                                                                                                                                                                               </t>
    </r>
    <r>
      <rPr>
        <sz val="9"/>
        <color theme="1"/>
        <rFont val="Arial Narrow"/>
        <family val="2"/>
      </rPr>
      <t xml:space="preserve">                                                                                                                                                                                            1. Monitor water and sewer reticulation by 31 June 2022                                                                                                                                                                                                                                                               </t>
    </r>
  </si>
  <si>
    <r>
      <t xml:space="preserve">Complete 2 activities:                                                                                                                                                                                                                                                                                                             </t>
    </r>
    <r>
      <rPr>
        <sz val="9"/>
        <color theme="1"/>
        <rFont val="Arial Narrow"/>
        <family val="2"/>
      </rPr>
      <t xml:space="preserve">                                                                                                                         1. Undertake 2 site visits to monitor water and sewer reticulation by 31 June 2022                                                                                                                                                                                                                                     </t>
    </r>
    <r>
      <rPr>
        <b/>
        <sz val="9"/>
        <color theme="1"/>
        <rFont val="Arial Narrow"/>
        <family val="2"/>
      </rPr>
      <t xml:space="preserve">                                                                                                                                                              </t>
    </r>
    <r>
      <rPr>
        <sz val="9"/>
        <color theme="1"/>
        <rFont val="Arial Narrow"/>
        <family val="2"/>
      </rPr>
      <t xml:space="preserve">                                                                                                                                                                                                                                                                                                                                                                                                                                                                                                                    </t>
    </r>
  </si>
  <si>
    <t xml:space="preserve">1. Water and sewer reticulation completed.                                                                                                                                                                                                                                                                                                                                                                                                                                                                                                                                                                                                                                                                                                                                                                                                                                                                                                                                                                                     </t>
  </si>
  <si>
    <t>Monitoring Registers, Close-out report.</t>
  </si>
  <si>
    <t xml:space="preserve">1 Logo designed, 180 000 packaging material branded </t>
  </si>
  <si>
    <r>
      <t>20 signage boards installed by 30 June 2022</t>
    </r>
    <r>
      <rPr>
        <sz val="9"/>
        <color rgb="FFFF0000"/>
        <rFont val="Arial Narrow"/>
        <family val="2"/>
      </rPr>
      <t/>
    </r>
  </si>
  <si>
    <t>AgriPark Programme promoted and known by potential markets</t>
  </si>
  <si>
    <t xml:space="preserve">Number of signage boards installed </t>
  </si>
  <si>
    <r>
      <rPr>
        <b/>
        <sz val="9"/>
        <rFont val="Arial Narrow"/>
        <family val="2"/>
      </rPr>
      <t xml:space="preserve">Complete 1 target:   </t>
    </r>
    <r>
      <rPr>
        <sz val="9"/>
        <rFont val="Arial Narrow"/>
        <family val="2"/>
      </rPr>
      <t xml:space="preserve">                                                                                                                                                                                                                                                                                                                                                                                  1. Develop 1 Terms of Reference for procurement of service provider to undertake procurement and installation of signage boards by 30 September 2021.                                                       </t>
    </r>
  </si>
  <si>
    <r>
      <rPr>
        <b/>
        <sz val="9"/>
        <rFont val="Arial Narrow"/>
        <family val="2"/>
      </rPr>
      <t xml:space="preserve">Complete 1 activity:                                                                                                         </t>
    </r>
    <r>
      <rPr>
        <sz val="9"/>
        <rFont val="Arial Narrow"/>
        <family val="2"/>
      </rPr>
      <t xml:space="preserve">1. Develop terms of reference for procurement of a service provider to undertake signage boards.                                                               </t>
    </r>
  </si>
  <si>
    <r>
      <rPr>
        <b/>
        <sz val="9"/>
        <rFont val="Arial Narrow"/>
        <family val="2"/>
      </rPr>
      <t xml:space="preserve">Complete 2 targets:   </t>
    </r>
    <r>
      <rPr>
        <sz val="9"/>
        <rFont val="Arial Narrow"/>
        <family val="2"/>
      </rPr>
      <t xml:space="preserve">                                                                                                                                                                                                                                                                                                                                                                                  1. Monitor delivery of signage boards materials by 31 December 2021.                                                                                                                                                                                                                               2. Monitor the installation of signage boards in the implementation areas by 31 December 2021.                                                          </t>
    </r>
  </si>
  <si>
    <r>
      <rPr>
        <b/>
        <sz val="9"/>
        <rFont val="Arial Narrow"/>
        <family val="2"/>
      </rPr>
      <t xml:space="preserve">Complete 2 activities:                                                                                                                                                                                                                                                                                                                                                                </t>
    </r>
    <r>
      <rPr>
        <sz val="9"/>
        <rFont val="Arial Narrow"/>
        <family val="2"/>
      </rPr>
      <t xml:space="preserve">1. Undertake 1 site visit to monitor delivery of signage boards materials.                                                                                                                                        2. Undertake 4 site visits to monitor the installation of signage boards.                                                                 </t>
    </r>
  </si>
  <si>
    <t xml:space="preserve">1. 1 site visit undertaken.                                                                                                                                                                                                                                                                                                                                                        2. 4 site visits undertaken. </t>
  </si>
  <si>
    <t xml:space="preserve">Attendance registers, Progress report, Closeout report </t>
  </si>
  <si>
    <t>To develop 5 funding applications by 30 June 2022; To hold 2 SMME Market Days by 30 June 2022; To develop an Expression of Interest to appoint a Resource Mobilisation Service Provider by 30 June 2021</t>
  </si>
  <si>
    <t xml:space="preserve"> 5 Funding applications developed; 2 SMME Market Days held; Develop Expression of Interest to appoint Resource Mobilisation Service Provider</t>
  </si>
  <si>
    <t>5 Funding Applications; Market Day Concept Document; Expression of Interest; 2 X Market Day Reports</t>
  </si>
  <si>
    <r>
      <rPr>
        <b/>
        <sz val="9"/>
        <color theme="1"/>
        <rFont val="Arial Narrow"/>
        <family val="2"/>
      </rPr>
      <t xml:space="preserve">Complete 2 targets: </t>
    </r>
    <r>
      <rPr>
        <sz val="9"/>
        <color theme="1"/>
        <rFont val="Arial Narrow"/>
        <family val="2"/>
      </rPr>
      <t xml:space="preserve">                                                                                                                                                                                                                                                                        1.  Develop an expression of interest  to appoint a Resource Moblisation Manager by 30 September 2021.                                       2. Develop 1 funding application by 30 September 2021                                         3. Develop Concept  for SMME Market Day by 30 September 2021                                                                                                                                                                                                                                                                                                                                        </t>
    </r>
  </si>
  <si>
    <r>
      <t xml:space="preserve"> </t>
    </r>
    <r>
      <rPr>
        <b/>
        <sz val="9"/>
        <color theme="1"/>
        <rFont val="Arial Narrow"/>
        <family val="2"/>
      </rPr>
      <t xml:space="preserve">Complete 2 activitie </t>
    </r>
    <r>
      <rPr>
        <sz val="9"/>
        <color theme="1"/>
        <rFont val="Arial Narrow"/>
        <family val="2"/>
      </rPr>
      <t xml:space="preserve">                                                                                                                                                                                                                                                                                                                                                                                                                                                                                                                                                                                        1. Develop an expression of interest  and submit   to Bid Specification Committee              2. Develop and submit 1 funding application                                       3. Develop Concept Document                                                                                                                                                                                                                              </t>
    </r>
  </si>
  <si>
    <t xml:space="preserve">1. Signed Expression of interest.     2. Completed funding application     3. SMME Market Day Concept Document                                                                                                                                      </t>
  </si>
  <si>
    <t>Expression of Interest, Funding Application, Market Day Concept</t>
  </si>
  <si>
    <r>
      <t xml:space="preserve"> </t>
    </r>
    <r>
      <rPr>
        <b/>
        <sz val="9"/>
        <color rgb="FF000000"/>
        <rFont val="Arial Narrow"/>
        <family val="2"/>
      </rPr>
      <t xml:space="preserve">Complete 2 targets: </t>
    </r>
    <r>
      <rPr>
        <sz val="9"/>
        <color rgb="FF000000"/>
        <rFont val="Arial Narrow"/>
        <family val="2"/>
      </rPr>
      <t xml:space="preserve">            1. Develop 1 funding application by 30 December 2021                                          2. Hold SMME Market Day by 30 December 2021                                                                                                                                                                                                                                                                                                                                                                                                                                                                                                                                                                       </t>
    </r>
  </si>
  <si>
    <r>
      <t xml:space="preserve"> </t>
    </r>
    <r>
      <rPr>
        <b/>
        <sz val="9"/>
        <color theme="1"/>
        <rFont val="Arial Narrow"/>
        <family val="2"/>
      </rPr>
      <t xml:space="preserve">Complete 2 activities                  </t>
    </r>
    <r>
      <rPr>
        <sz val="9"/>
        <color theme="1"/>
        <rFont val="Arial Narrow"/>
        <family val="2"/>
      </rPr>
      <t xml:space="preserve">1. Develop funding application                </t>
    </r>
    <r>
      <rPr>
        <b/>
        <sz val="9"/>
        <color theme="1"/>
        <rFont val="Arial Narrow"/>
        <family val="2"/>
      </rPr>
      <t xml:space="preserve">                   </t>
    </r>
    <r>
      <rPr>
        <sz val="9"/>
        <color theme="1"/>
        <rFont val="Arial Narrow"/>
        <family val="2"/>
      </rPr>
      <t xml:space="preserve">2. Logistical arrangements towards SMME Market Day                                                                                                                                                                                                                                                                                 </t>
    </r>
  </si>
  <si>
    <t>1. Funding application                      2. Market Day Report</t>
  </si>
  <si>
    <t>1 Funding application, Market Day Report</t>
  </si>
  <si>
    <r>
      <t xml:space="preserve"> </t>
    </r>
    <r>
      <rPr>
        <b/>
        <sz val="9"/>
        <rFont val="Arial Narrow"/>
        <family val="2"/>
      </rPr>
      <t>Complete 2 target</t>
    </r>
    <r>
      <rPr>
        <sz val="9"/>
        <rFont val="Arial Narrow"/>
        <family val="2"/>
      </rPr>
      <t xml:space="preserve">:                1. Hold Inception Meeting with appointed Resource Mobilisation Service Provider 2. Develop funding 2 proposals for ANDM LED initiatives by 30 March 2022                                                                                                                                                                                                                                                                                                                                                                                                                                                                                                                                                                                                                                                                                                                                                                                                                                                                                                                                                                                                                                                                                                                                                                                                             </t>
    </r>
  </si>
  <si>
    <r>
      <t xml:space="preserve"> </t>
    </r>
    <r>
      <rPr>
        <b/>
        <sz val="9"/>
        <rFont val="Arial Narrow"/>
        <family val="2"/>
      </rPr>
      <t>Complete 2 activitiy</t>
    </r>
    <r>
      <rPr>
        <sz val="9"/>
        <rFont val="Arial Narrow"/>
        <family val="2"/>
      </rPr>
      <t xml:space="preserve">                                                                                                                                                                                                 1.  Hold Inception Meeting.            2. Facilitiate development of funding proposals                                                                                                                                                                                                                                                                       </t>
    </r>
  </si>
  <si>
    <t xml:space="preserve">1. Inception Report                        2. 2 Funding proposals                                                                                                                                                                              </t>
  </si>
  <si>
    <r>
      <t xml:space="preserve"> </t>
    </r>
    <r>
      <rPr>
        <b/>
        <sz val="9"/>
        <rFont val="Arial Narrow"/>
        <family val="2"/>
      </rPr>
      <t>Complete 3 targets:</t>
    </r>
    <r>
      <rPr>
        <sz val="9"/>
        <rFont val="Arial Narrow"/>
        <family val="2"/>
      </rPr>
      <t xml:space="preserve">                1. Develop 1 funding application by 30 June 2022                                          2. Hold SMME Market Day by 30 June 2022                                                                                                                                                                                                                                                                                                                                                                                                                                                                                                                                                                                                                                                                                                            </t>
    </r>
  </si>
  <si>
    <r>
      <rPr>
        <b/>
        <sz val="9"/>
        <rFont val="Arial Narrow"/>
        <family val="2"/>
      </rPr>
      <t xml:space="preserve">Complete 3activities:                                                                                                         </t>
    </r>
    <r>
      <rPr>
        <sz val="9"/>
        <rFont val="Arial Narrow"/>
        <family val="2"/>
      </rPr>
      <t xml:space="preserve">                                                   1. 1 Funding application completed                                                                                   2. Logistical arrangements towards SMME Market Day                                                                                                                                                                                                                                                                                                                     </t>
    </r>
  </si>
  <si>
    <t xml:space="preserve">1. Funding Application               2. Market Day Report                                                                                                                                                                                      </t>
  </si>
  <si>
    <t>35 ANDM RFD beneficiaries trained</t>
  </si>
  <si>
    <r>
      <rPr>
        <b/>
        <sz val="9"/>
        <color theme="1"/>
        <rFont val="Arial Narrow"/>
        <family val="2"/>
      </rPr>
      <t xml:space="preserve">Complete 2 targets:                                                     </t>
    </r>
    <r>
      <rPr>
        <sz val="9"/>
        <color theme="1"/>
        <rFont val="Arial Narrow"/>
        <family val="2"/>
      </rPr>
      <t xml:space="preserve">                                                                      1. To undertake 5 Zone Centres Programme monitoring site visits by 30 September 2021                                       2. To hold Prject Steering Meeting by 30  September 2021                                                                </t>
    </r>
  </si>
  <si>
    <r>
      <rPr>
        <b/>
        <sz val="9"/>
        <color theme="1"/>
        <rFont val="Arial Narrow"/>
        <family val="2"/>
      </rPr>
      <t xml:space="preserve">Complete 4 activities:                                                                                                         </t>
    </r>
    <r>
      <rPr>
        <sz val="9"/>
        <color theme="1"/>
        <rFont val="Arial Narrow"/>
        <family val="2"/>
      </rPr>
      <t>1. Undertake 5 Monitoring Visits                                                            2. To hold Prject Steering Meeting</t>
    </r>
  </si>
  <si>
    <t>Progress Report, PSC Attendance register, Site visit registers</t>
  </si>
  <si>
    <r>
      <rPr>
        <b/>
        <sz val="9"/>
        <color rgb="FF000000"/>
        <rFont val="Arial Narrow"/>
        <family val="2"/>
      </rPr>
      <t xml:space="preserve">Complete 2 targets:                                                                                                                         </t>
    </r>
    <r>
      <rPr>
        <sz val="9"/>
        <color rgb="FF000000"/>
        <rFont val="Arial Narrow"/>
        <family val="2"/>
      </rPr>
      <t xml:space="preserve">1. To undertake 5 Zone Centres Programme monitoring site visits  31 December 2021                                                             2. To hold Prject Steering Meeting by 31 December 2021                                                                                         </t>
    </r>
    <r>
      <rPr>
        <sz val="9"/>
        <color rgb="FFFF0000"/>
        <rFont val="Arial Narrow"/>
        <family val="2"/>
      </rPr>
      <t xml:space="preserve">                                                                                          </t>
    </r>
  </si>
  <si>
    <r>
      <rPr>
        <b/>
        <sz val="9"/>
        <color theme="1"/>
        <rFont val="Arial Narrow"/>
        <family val="2"/>
      </rPr>
      <t xml:space="preserve">Complete 4 activities:                                                                                                         </t>
    </r>
    <r>
      <rPr>
        <sz val="9"/>
        <color theme="1"/>
        <rFont val="Arial Narrow"/>
        <family val="2"/>
      </rPr>
      <t>1. Undertake 5 Monitoring Visits                                                            2. To hold one Prject Steering Meeting</t>
    </r>
  </si>
  <si>
    <r>
      <rPr>
        <b/>
        <sz val="9"/>
        <rFont val="Arial Narrow"/>
        <family val="2"/>
      </rPr>
      <t xml:space="preserve">Complete 4 targets: </t>
    </r>
    <r>
      <rPr>
        <sz val="9"/>
        <rFont val="Arial Narrow"/>
        <family val="2"/>
      </rPr>
      <t xml:space="preserve">                                                                                                                                      1. To undertake 5 Zone Centres Programme monitoring site visits  by 30 March 2022                                                2. To hold one Prject Steering Meeting                                                                                                          3. To monitor  pyhsical verification of 5 machineries by 30 March 2022                                                                    4.To monitor pyhsical verifiation of 5 buildings by 30 March 2022                                                                                                                                                                                                                                                                                                                                                                                                                                                                                                                                                                                                                                                                                                                                 </t>
    </r>
  </si>
  <si>
    <r>
      <rPr>
        <b/>
        <sz val="9"/>
        <rFont val="Arial Narrow"/>
        <family val="2"/>
      </rPr>
      <t xml:space="preserve">Complete 4 Activities: </t>
    </r>
    <r>
      <rPr>
        <sz val="9"/>
        <rFont val="Arial Narrow"/>
        <family val="2"/>
      </rPr>
      <t xml:space="preserve">                                                                                                       1. Undertake 5 Monitoring Visits                                                            2. To hold one Prject Steering Meeting                                                                                                          </t>
    </r>
  </si>
  <si>
    <r>
      <rPr>
        <b/>
        <sz val="9"/>
        <rFont val="Arial Narrow"/>
        <family val="2"/>
      </rPr>
      <t xml:space="preserve">Complete 2 targets:                                                                                                                         </t>
    </r>
    <r>
      <rPr>
        <sz val="9"/>
        <rFont val="Arial Narrow"/>
        <family val="2"/>
      </rPr>
      <t xml:space="preserve">1.To undertake 5 Zone Centres Programme monitoring site visits  by 30 June 2022                                                        2.To hold one Project Steering Meeting by 30 June 2022                                                                                                </t>
    </r>
    <r>
      <rPr>
        <b/>
        <sz val="9"/>
        <rFont val="Arial Narrow"/>
        <family val="2"/>
      </rPr>
      <t xml:space="preserve">                                                                                                                                         </t>
    </r>
    <r>
      <rPr>
        <sz val="9"/>
        <rFont val="Arial Narrow"/>
        <family val="2"/>
      </rPr>
      <t xml:space="preserve">                                                                                                                                                                                                                                     </t>
    </r>
  </si>
  <si>
    <r>
      <t xml:space="preserve">Complete 3 Activities:                                                                                                         </t>
    </r>
    <r>
      <rPr>
        <sz val="9"/>
        <rFont val="Arial Narrow"/>
        <family val="2"/>
      </rPr>
      <t xml:space="preserve">1. Undertake 5 Monitoring Visits                                                             2. To hold one Prject Steering Meeting  </t>
    </r>
    <r>
      <rPr>
        <b/>
        <sz val="9"/>
        <rFont val="Arial Narrow"/>
        <family val="2"/>
      </rPr>
      <t xml:space="preserve">                                                                                                         </t>
    </r>
  </si>
  <si>
    <t>Built Environment Services</t>
  </si>
  <si>
    <t>6.3.6.2.5</t>
  </si>
  <si>
    <t xml:space="preserve">Number of Activities completed
</t>
  </si>
  <si>
    <r>
      <rPr>
        <b/>
        <sz val="10"/>
        <color theme="1"/>
        <rFont val="Arial"/>
        <family val="2"/>
      </rPr>
      <t xml:space="preserve">Complete 1 target: </t>
    </r>
    <r>
      <rPr>
        <sz val="10"/>
        <color theme="1"/>
        <rFont val="Arial"/>
        <family val="2"/>
      </rPr>
      <t xml:space="preserve">                             Attend to Municipal land related queries received by 30 June 2021</t>
    </r>
  </si>
  <si>
    <t xml:space="preserve">Personnel: Assistant Manager Spatial Planning and Land Use Management, LMs Planners, </t>
  </si>
  <si>
    <t>Attend to Municipal land related queries received</t>
  </si>
  <si>
    <t>Quarterly Report</t>
  </si>
  <si>
    <r>
      <rPr>
        <b/>
        <sz val="10"/>
        <color theme="1"/>
        <rFont val="Arial"/>
        <family val="2"/>
      </rPr>
      <t xml:space="preserve">Complete 1 target: </t>
    </r>
    <r>
      <rPr>
        <sz val="10"/>
        <color theme="1"/>
        <rFont val="Arial"/>
        <family val="2"/>
      </rPr>
      <t xml:space="preserve">                            Attend to Municipal land related queries received by 30 September 2021</t>
    </r>
  </si>
  <si>
    <t xml:space="preserve">Personnel: Assistant Manager Spatial Planning and Land Use Management, LMs Planners,                                                                            </t>
  </si>
  <si>
    <r>
      <rPr>
        <b/>
        <sz val="10"/>
        <color theme="1"/>
        <rFont val="Arial"/>
        <family val="2"/>
      </rPr>
      <t xml:space="preserve">Complete 1 target:  </t>
    </r>
    <r>
      <rPr>
        <sz val="10"/>
        <color theme="1"/>
        <rFont val="Arial"/>
        <family val="2"/>
      </rPr>
      <t xml:space="preserve">                           Attend to Municipal land related queries received by 30 March 2022</t>
    </r>
  </si>
  <si>
    <r>
      <rPr>
        <b/>
        <sz val="10"/>
        <color theme="1"/>
        <rFont val="Arial"/>
        <family val="2"/>
      </rPr>
      <t xml:space="preserve">Complete 1 target: </t>
    </r>
    <r>
      <rPr>
        <sz val="10"/>
        <color theme="1"/>
        <rFont val="Arial"/>
        <family val="2"/>
      </rPr>
      <t xml:space="preserve">                            Attend to Municipal land related queries received by 30 June 2022</t>
    </r>
  </si>
  <si>
    <t xml:space="preserve">17 Dataset with Disaster Incidents Mapping Captured (Ntabankulu) by 30 June 2022
</t>
  </si>
  <si>
    <t xml:space="preserve">17 Dataset with Disaster Mapping Captured
</t>
  </si>
  <si>
    <r>
      <rPr>
        <b/>
        <sz val="10"/>
        <rFont val="Arial Narrow"/>
        <family val="2"/>
      </rPr>
      <t xml:space="preserve">Complete 1 target: </t>
    </r>
    <r>
      <rPr>
        <sz val="10"/>
        <rFont val="Arial Narrow"/>
        <family val="2"/>
      </rPr>
      <t xml:space="preserve">                            1. Prepare and submit draft report by 30 June 2022</t>
    </r>
  </si>
  <si>
    <t xml:space="preserve">Maps and Final report  </t>
  </si>
  <si>
    <r>
      <rPr>
        <b/>
        <sz val="10"/>
        <rFont val="Arial Narrow"/>
        <family val="2"/>
      </rPr>
      <t xml:space="preserve">Complete 1 target:  </t>
    </r>
    <r>
      <rPr>
        <sz val="10"/>
        <rFont val="Arial Narrow"/>
        <family val="2"/>
      </rPr>
      <t xml:space="preserve">                                               1.Undertake field surveys by 30 March 2022 for  16 datatsets                                                              </t>
    </r>
  </si>
  <si>
    <r>
      <rPr>
        <b/>
        <sz val="10"/>
        <color theme="1"/>
        <rFont val="Arial Narrow"/>
        <family val="2"/>
      </rPr>
      <t>Complete 1 target:</t>
    </r>
    <r>
      <rPr>
        <sz val="10"/>
        <color theme="1"/>
        <rFont val="Arial Narrow"/>
        <family val="2"/>
      </rPr>
      <t xml:space="preserve">                         1 quarterly Status Report finalised on GIS support provided to Internal or external Stakeholders by 30 September 2021.</t>
    </r>
  </si>
  <si>
    <t>Quarterly Status Reports on GIS support provided to Internal or external Stakeholder and Attendance Registers</t>
  </si>
  <si>
    <r>
      <rPr>
        <b/>
        <sz val="10"/>
        <color theme="1"/>
        <rFont val="Arial Narrow"/>
        <family val="2"/>
      </rPr>
      <t xml:space="preserve">Complete 1 target:                         </t>
    </r>
    <r>
      <rPr>
        <sz val="10"/>
        <color theme="1"/>
        <rFont val="Arial Narrow"/>
        <family val="2"/>
      </rPr>
      <t>1 quarterly Status Report finalised on GIS support provided to Internal  or external stakeholders by 15 December 2021</t>
    </r>
  </si>
  <si>
    <t>Quarterly Status Reports on GIS support provided to  Internal or external Stakeholder and Attendance Registers</t>
  </si>
  <si>
    <r>
      <rPr>
        <b/>
        <sz val="10"/>
        <color theme="1"/>
        <rFont val="Arial Narrow"/>
        <family val="2"/>
      </rPr>
      <t xml:space="preserve">Complete 1 target:                         </t>
    </r>
    <r>
      <rPr>
        <sz val="10"/>
        <color theme="1"/>
        <rFont val="Arial Narrow"/>
        <family val="2"/>
      </rPr>
      <t>1 quarterly Status Report finalised on GIS support provided toInternal  or external  Stakeholders  by 31 March 2022</t>
    </r>
  </si>
  <si>
    <t xml:space="preserve">Quarterly Status Report on GIS support provided to Internal or external Stakeholder </t>
  </si>
  <si>
    <r>
      <rPr>
        <b/>
        <sz val="10"/>
        <color theme="1"/>
        <rFont val="Arial Narrow"/>
        <family val="2"/>
      </rPr>
      <t xml:space="preserve">Complete 1 target:                         </t>
    </r>
    <r>
      <rPr>
        <sz val="10"/>
        <color theme="1"/>
        <rFont val="Arial Narrow"/>
        <family val="2"/>
      </rPr>
      <t>1 quarterly Status Report finalised on GIS support provided to Internal  or external  stakeholders by 30 June 2022</t>
    </r>
  </si>
  <si>
    <t xml:space="preserve"> minutes and attendance registers</t>
  </si>
  <si>
    <t>Support 5 Artists to showcase at  Makhanda National Arts Festival by 30 June 2022</t>
  </si>
  <si>
    <t>5 Artists supported to showcase at Makhanda Arts Festival by 30 June 2022</t>
  </si>
  <si>
    <r>
      <t xml:space="preserve">Complete1 Target             </t>
    </r>
    <r>
      <rPr>
        <sz val="10"/>
        <color rgb="FF000000"/>
        <rFont val="Arial"/>
        <family val="2"/>
      </rPr>
      <t xml:space="preserve">                 1. Identify, Mornitor and undertake needs analysis of 1 Alfred Nzo Artists by 31 June 2022</t>
    </r>
  </si>
  <si>
    <t>One Alfred Nzo Memorial Lecture, 1 essay writing competition and 1 Poetry Writing Competition Conducted by 30 June 2022</t>
  </si>
  <si>
    <t>Identify and develop 1 District Memorial site by 30 June 2022</t>
  </si>
  <si>
    <t>1 Memorial site identified and developed by 30 June 2022</t>
  </si>
  <si>
    <t>Conduct 1 O.R Tambo legacy celebration programme by 30 June 2022</t>
  </si>
  <si>
    <t>1 OR Tambo legacy celebration programme celebrated by 30 June 2022</t>
  </si>
  <si>
    <r>
      <rPr>
        <b/>
        <sz val="10"/>
        <color theme="1"/>
        <rFont val="Arial"/>
        <family val="2"/>
      </rPr>
      <t xml:space="preserve">Complete 1 Target:  </t>
    </r>
    <r>
      <rPr>
        <sz val="10"/>
        <color theme="1"/>
        <rFont val="Arial"/>
        <family val="2"/>
      </rPr>
      <t xml:space="preserve">                                   1.Facilitate and coordinate 1 meeting with relevant stakeholders and Tambo family by 30 September 2021</t>
    </r>
  </si>
  <si>
    <r>
      <rPr>
        <b/>
        <sz val="10"/>
        <color theme="1"/>
        <rFont val="Arial"/>
        <family val="2"/>
      </rPr>
      <t>Complete 1 target:</t>
    </r>
    <r>
      <rPr>
        <sz val="10"/>
        <color theme="1"/>
        <rFont val="Arial"/>
        <family val="2"/>
      </rPr>
      <t xml:space="preserve">                                                                         1. Conduct 1 Yazi Ngamaqhawe akho radio programmes by 30 September 2021</t>
    </r>
  </si>
  <si>
    <t>Develop and deliver 20 albums to identified Alfred Nzo District fallen Heroes' famailies by 30 September 2021</t>
  </si>
  <si>
    <t>20 albums developed and delivered to identified Alfred Nzo District fallen Heroes' famailies by 30 September 2021</t>
  </si>
  <si>
    <t>Facilitate one Heritage day celebration programme (Radio published play) by 30 September 2021</t>
  </si>
  <si>
    <t xml:space="preserve"> One Heritage day celebration programme (Radio published play) facilitated by 30 September 2021</t>
  </si>
  <si>
    <t>Conduct the Mehloding Heritage Project by 31 November 2021</t>
  </si>
  <si>
    <t>Mehloding Heritage Project conduced by 31 November 2021</t>
  </si>
  <si>
    <t>Facilitate one Nelson Mandela Day Celebrations programme by 30 June 2022</t>
  </si>
  <si>
    <t>One Nelson Mandela Day Celebrations programme conducted by 30 June 2022</t>
  </si>
  <si>
    <t xml:space="preserve">Personnel:  Creative Arts, Heritage  and development Manager, Coordinators, SCM Officials, Community members, District LM's Nelson Mandela foundation. </t>
  </si>
  <si>
    <r>
      <t xml:space="preserve">Complete 4 Target:     </t>
    </r>
    <r>
      <rPr>
        <sz val="10"/>
        <color theme="1"/>
        <rFont val="Arial"/>
        <family val="2"/>
      </rPr>
      <t>1. Prepare and coordinate four (4) research and Development on resourcing of the O R Tambo garden of remembrance  by 30 Dec 2021</t>
    </r>
  </si>
  <si>
    <t>1 set of Integrated services equipment procured by December 2021</t>
  </si>
  <si>
    <t>Capacitate 1 CMC by 31 March 2022</t>
  </si>
  <si>
    <t>1 CMC capacitated by 31 March 2022</t>
  </si>
  <si>
    <t>Attend 1 Thusong Indaba and awards by 30 December 2021</t>
  </si>
  <si>
    <t>Complete 1 Target:                                                                                            1. Facilitate attendance of 1 annual thusong indaba and awards by 30 December 2021</t>
  </si>
  <si>
    <t>NonPersonnel:                              Manager Thusong and Thusong Coordinator                         Equipment:                                Laptop                                       Printer                                       Stationery                                  Procurement:                             Terms of reference                              Memo 30 December 2021</t>
  </si>
  <si>
    <t>Conduct prep meetings for annual Thusong Indaba with community.  Engage relevant stakeholders to conduct the the event by 30 December 2021</t>
  </si>
  <si>
    <t>one Annual Thusong indaba and awards</t>
  </si>
  <si>
    <t xml:space="preserve"> 2 integrated sessions in C</t>
  </si>
  <si>
    <t>1 Thusong annual week materials and supplies procured 30 september 2021</t>
  </si>
  <si>
    <t>Procure indoor and outdoor sporting equipment for Thusong Centres 30 June 2022</t>
  </si>
  <si>
    <t>Indoor and outdoor sporting equipment</t>
  </si>
  <si>
    <t>Procure Nophoyi Thusong Center support material 30 June 2022</t>
  </si>
  <si>
    <t>Development 3 Sport Confederation codes 30 June 2022</t>
  </si>
  <si>
    <t>3 Sport confederation codes developed 30 June 2022</t>
  </si>
  <si>
    <t>R1 000 000 00</t>
  </si>
  <si>
    <t xml:space="preserve">Public awareness campaign programme for 2020/21, Delivery note for promotional materials, attendance registers.
</t>
  </si>
  <si>
    <t>disaster plans, progress report on implementation of disaster plans</t>
  </si>
  <si>
    <t>To promote a culture risk awareness and disaster reduction by 30 September 2021</t>
  </si>
  <si>
    <t>To complete risk profiling of disaster prone areas by 31 December 2021</t>
  </si>
  <si>
    <t>To promote a culture risk awareness and disaster reduction by 30 December 2021</t>
  </si>
  <si>
    <t>AQMP available, Developed ToRs for procuring 4 sets of AQM Stations, Advertised 4 AQM Stations, Identified need to do Dust Monitoring</t>
  </si>
  <si>
    <t>1. Capacitation of 38 EHPs on Dust Monitoring from the developed AQMP by 30 June 2022</t>
  </si>
  <si>
    <t>1. 38 ANDM EHPs capacitated on Dust Monitoring by 30 June 2022</t>
  </si>
  <si>
    <t xml:space="preserve">R115 000.00 </t>
  </si>
  <si>
    <t>Letter of Request, Reports</t>
  </si>
  <si>
    <r>
      <rPr>
        <b/>
        <sz val="9"/>
        <rFont val="Arial Narrow"/>
        <family val="2"/>
      </rPr>
      <t>Complete 1 target</t>
    </r>
    <r>
      <rPr>
        <sz val="9"/>
        <rFont val="Arial Narrow"/>
        <family val="2"/>
      </rPr>
      <t xml:space="preserve">:                                                                                               1.Prepare documentation for the Procurement of Conference Facilities &amp; Meals on Capacitation of 38 EHPs on ust Monitoring under AQMP by 30 September 2021      </t>
    </r>
  </si>
  <si>
    <t>- Personnel (EHPs), Stationary, Printer, Vehicles</t>
  </si>
  <si>
    <t xml:space="preserve">Prepare documentation for procuring conference facilities &amp; meals for the capacitation of EHPs (38) onDust Monitoring </t>
  </si>
  <si>
    <t>Prepared documentation for procuring conference facilities and meals for the capacitation of 38 EHPs</t>
  </si>
  <si>
    <t xml:space="preserve"> Assessment Report</t>
  </si>
  <si>
    <r>
      <rPr>
        <b/>
        <sz val="9"/>
        <rFont val="Arial Narrow"/>
        <family val="2"/>
      </rPr>
      <t>Complete 1 target:</t>
    </r>
    <r>
      <rPr>
        <sz val="9"/>
        <rFont val="Arial Narrow"/>
        <family val="2"/>
      </rPr>
      <t xml:space="preserve">                                                                                                                                                  1. Procure services of Dust Monitoring Capacity Building for                                 38 EHPs capacitated on Dust Monitoring by 31 December  2021</t>
    </r>
  </si>
  <si>
    <t>Personnel (EHPs), Stationery and Printer.</t>
  </si>
  <si>
    <t>1.Capacitation of 38 EHPs on Dust Monitoring under AQMP by end December 2021</t>
  </si>
  <si>
    <t>1. 38 EHPs capacitated on Dust Monitoring by 31 December 2021</t>
  </si>
  <si>
    <t xml:space="preserve"> Report</t>
  </si>
  <si>
    <t>MHS By-Laws Review/ MHS Stationery for Certificates/ Compliance Notice Books</t>
  </si>
  <si>
    <t>Complete 1 set of Alfred Nzo District MHS By Laws with Fine Schedules by 30 June 2022</t>
  </si>
  <si>
    <t xml:space="preserve">Number of by-laws fine schedules completed </t>
  </si>
  <si>
    <t>Specification of Terms of Reference done</t>
  </si>
  <si>
    <t>Signed Specification.</t>
  </si>
  <si>
    <r>
      <rPr>
        <b/>
        <sz val="9"/>
        <rFont val="Arial Narrow"/>
        <family val="2"/>
      </rPr>
      <t xml:space="preserve">Complete 1 target:   </t>
    </r>
    <r>
      <rPr>
        <sz val="9"/>
        <rFont val="Arial Narrow"/>
        <family val="2"/>
      </rPr>
      <t xml:space="preserve">                                                                                                                                                                                                                     1. Prepare for completion of MHS By Laws by 31 December 2021</t>
    </r>
  </si>
  <si>
    <t>Prepare for completion of MHS By-Laws by 31 December 2021</t>
  </si>
  <si>
    <r>
      <rPr>
        <b/>
        <sz val="9"/>
        <rFont val="Arial Narrow"/>
        <family val="2"/>
      </rPr>
      <t xml:space="preserve">Complete 1 target:   </t>
    </r>
    <r>
      <rPr>
        <sz val="9"/>
        <rFont val="Arial Narrow"/>
        <family val="2"/>
      </rPr>
      <t xml:space="preserve">                                                                                                      Prepare documentation for procurement of MHS Stationary, Certificates and Compliance Notice Books</t>
    </r>
  </si>
  <si>
    <t>Prepare documentation for procurement of MHS Stationary for Certificates and Notice Books by 31 Marh 2022</t>
  </si>
  <si>
    <t>Prepared documentations for procurement of MHS Stationary: Certificates &amp; Compliance Notice Books</t>
  </si>
  <si>
    <t>Availability of report</t>
  </si>
  <si>
    <t>30000</t>
  </si>
  <si>
    <t>Attended 2 SAIEH National Council Meetings on a virtual platform</t>
  </si>
  <si>
    <t xml:space="preserve">Reports </t>
  </si>
  <si>
    <t>Attended and participated in 1 IFEH Congress</t>
  </si>
  <si>
    <t>Evaluation of Food Premises/ Blitz/ Food Equipment/ Contamination Barriers</t>
  </si>
  <si>
    <t>Evaluation of hospitals, health centres and clinics with co-ordinated report/ compliance notice</t>
  </si>
  <si>
    <t>2 hospitals, 1 health centres and 3 clinics inspected and a compliance notice issued or health certificate</t>
  </si>
  <si>
    <t>Reports/ Compliance Notice/ Health Certificate</t>
  </si>
  <si>
    <t>1 hospitals and 2 clinics inspected, and a compliance notice issued or health certificate</t>
  </si>
  <si>
    <t>2 hospitals, 1 health centres and 2 clinics inspected, and a compliance notice issued or health certificate</t>
  </si>
  <si>
    <t>2 hospitals and 3 clinics inspected, and a compliance notice issued or health certificate</t>
  </si>
  <si>
    <t>Commemoration of WEHD and SALGA Sessions</t>
  </si>
  <si>
    <t>Implement 1 Programmes to commemorate World Environment Health Day (WEHD) by 30 September 2021, Attend and participate in 1 National SALGA Summit on Municipal Health Services by 30 June 2022</t>
  </si>
  <si>
    <t>R80, 000.00</t>
  </si>
  <si>
    <r>
      <rPr>
        <b/>
        <sz val="9"/>
        <rFont val="Arial Narrow"/>
        <family val="2"/>
      </rPr>
      <t>Complete 1 Target:</t>
    </r>
    <r>
      <rPr>
        <sz val="9"/>
        <rFont val="Arial Narrow"/>
        <family val="2"/>
      </rPr>
      <t xml:space="preserve">                                                                                                                         1. attend and participate in 1 National SALGA Summit on Municipal Health Services by 30 March 2022</t>
    </r>
  </si>
  <si>
    <t>Procure accomodation and transport for the attendees. Prepare a response presentation on progress made as a district and province on previous year's resolutions</t>
  </si>
  <si>
    <t xml:space="preserve">1 National SALGA Summit on Municipal Health Services attended </t>
  </si>
  <si>
    <t xml:space="preserve">Number of SALGA MHS Summits attended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</si>
</sst>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R&quot;#,##0;[Red]\-&quot;R&quot;#,##0"/>
    <numFmt numFmtId="8" formatCode="&quot;R&quot;#,##0.00;[Red]\-&quot;R&quot;#,##0.00"/>
    <numFmt numFmtId="44" formatCode="_-&quot;R&quot;* #,##0.00_-;\-&quot;R&quot;* #,##0.00_-;_-&quot;R&quot;* &quot;-&quot;??_-;_-@_-"/>
    <numFmt numFmtId="43" formatCode="_-* #,##0.00_-;\-* #,##0.00_-;_-* &quot;-&quot;??_-;_-@_-"/>
    <numFmt numFmtId="164" formatCode="&quot;R&quot;\ #,##0;[Red]&quot;R&quot;\ \-#,##0"/>
    <numFmt numFmtId="165" formatCode="&quot;R&quot;\ #,##0.00;[Red]&quot;R&quot;\ \-#,##0.00"/>
    <numFmt numFmtId="166" formatCode="&quot;R&quot;\ #,##0"/>
    <numFmt numFmtId="167" formatCode="&quot;R&quot;\ #,##0.00"/>
    <numFmt numFmtId="168" formatCode="&quot;R&quot;#,##0.00"/>
    <numFmt numFmtId="169" formatCode="_(* #,##0.00_);_(* \(#,##0.00\);_(* &quot;-&quot;??_);_(@_)"/>
    <numFmt numFmtId="170" formatCode="_ * #,##0.00_ ;_ * \-#,##0.00_ ;_ * &quot;-&quot;??_ ;_ @_ "/>
    <numFmt numFmtId="171" formatCode="&quot;R&quot;#,##0"/>
  </numFmts>
  <fonts count="79" x14ac:knownFonts="1">
    <font>
      <sz val="11"/>
      <color theme="1"/>
      <name val="Calibri"/>
      <family val="2"/>
      <scheme val="minor"/>
    </font>
    <font>
      <b/>
      <sz val="10"/>
      <name val="Arial Narrow"/>
      <family val="2"/>
    </font>
    <font>
      <sz val="10"/>
      <name val="Arial Narrow"/>
      <family val="2"/>
    </font>
    <font>
      <sz val="11"/>
      <color theme="1"/>
      <name val="Calibri"/>
      <family val="2"/>
      <scheme val="minor"/>
    </font>
    <font>
      <b/>
      <i/>
      <sz val="11"/>
      <name val="Century Gothic"/>
      <family val="2"/>
    </font>
    <font>
      <b/>
      <sz val="16"/>
      <name val="Century Gothic"/>
      <family val="2"/>
    </font>
    <font>
      <sz val="9"/>
      <color theme="1"/>
      <name val="Arial Narrow"/>
      <family val="2"/>
    </font>
    <font>
      <b/>
      <sz val="9"/>
      <name val="Arial Narrow"/>
      <family val="2"/>
    </font>
    <font>
      <sz val="9"/>
      <name val="Arial Narrow"/>
      <family val="2"/>
    </font>
    <font>
      <sz val="7"/>
      <name val="Arial Narrow"/>
      <family val="2"/>
    </font>
    <font>
      <b/>
      <i/>
      <sz val="9"/>
      <name val="Arial Narrow"/>
      <family val="2"/>
    </font>
    <font>
      <b/>
      <i/>
      <sz val="11"/>
      <name val="Arial Narrow"/>
      <family val="2"/>
    </font>
    <font>
      <sz val="7"/>
      <color rgb="FF000000"/>
      <name val="Arial Narrow"/>
      <family val="2"/>
    </font>
    <font>
      <b/>
      <sz val="14"/>
      <color theme="1"/>
      <name val="Arial Narrow"/>
      <family val="2"/>
    </font>
    <font>
      <b/>
      <sz val="11"/>
      <name val="Arial Narrow"/>
      <family val="2"/>
    </font>
    <font>
      <b/>
      <sz val="12"/>
      <name val="Arial Narrow"/>
      <family val="2"/>
    </font>
    <font>
      <sz val="12"/>
      <color theme="1"/>
      <name val="Calibri"/>
      <family val="2"/>
      <scheme val="minor"/>
    </font>
    <font>
      <sz val="12"/>
      <name val="Calibri"/>
      <family val="2"/>
      <scheme val="minor"/>
    </font>
    <font>
      <sz val="10"/>
      <color theme="1"/>
      <name val="Arial"/>
      <family val="2"/>
    </font>
    <font>
      <b/>
      <sz val="10"/>
      <color theme="0"/>
      <name val="Arial"/>
      <family val="2"/>
    </font>
    <font>
      <b/>
      <sz val="10"/>
      <color rgb="FF000000"/>
      <name val="Arial"/>
      <family val="2"/>
    </font>
    <font>
      <sz val="10"/>
      <color rgb="FF000000"/>
      <name val="Arial"/>
      <family val="2"/>
    </font>
    <font>
      <b/>
      <sz val="10"/>
      <name val="Arial"/>
      <family val="2"/>
    </font>
    <font>
      <sz val="10"/>
      <name val="Arial"/>
      <family val="2"/>
    </font>
    <font>
      <b/>
      <sz val="10"/>
      <color theme="1"/>
      <name val="Arial"/>
      <family val="2"/>
    </font>
    <font>
      <b/>
      <sz val="10"/>
      <color theme="0" tint="-4.9989318521683403E-2"/>
      <name val="Arial"/>
      <family val="2"/>
    </font>
    <font>
      <sz val="10"/>
      <color indexed="8"/>
      <name val="Arial"/>
      <family val="2"/>
    </font>
    <font>
      <b/>
      <sz val="10"/>
      <color indexed="8"/>
      <name val="Arial"/>
      <family val="2"/>
    </font>
    <font>
      <b/>
      <i/>
      <sz val="16"/>
      <name val="Arial"/>
      <family val="2"/>
    </font>
    <font>
      <sz val="16"/>
      <color theme="1"/>
      <name val="Arial"/>
      <family val="2"/>
    </font>
    <font>
      <sz val="16"/>
      <name val="Arial"/>
      <family val="2"/>
    </font>
    <font>
      <b/>
      <sz val="16"/>
      <name val="Arial"/>
      <family val="2"/>
    </font>
    <font>
      <b/>
      <i/>
      <sz val="10"/>
      <name val="Arial"/>
      <family val="2"/>
    </font>
    <font>
      <sz val="9"/>
      <color rgb="FFFF0000"/>
      <name val="Arial Narrow"/>
      <family val="2"/>
    </font>
    <font>
      <b/>
      <sz val="9"/>
      <color theme="0"/>
      <name val="Arial Narrow"/>
      <family val="2"/>
    </font>
    <font>
      <b/>
      <sz val="9"/>
      <color rgb="FF000000"/>
      <name val="Arial Narrow"/>
      <family val="2"/>
    </font>
    <font>
      <sz val="9"/>
      <color rgb="FF000000"/>
      <name val="Arial Narrow"/>
      <family val="2"/>
    </font>
    <font>
      <b/>
      <sz val="9"/>
      <color indexed="81"/>
      <name val="Tahoma"/>
      <family val="2"/>
    </font>
    <font>
      <sz val="9"/>
      <color indexed="81"/>
      <name val="Tahoma"/>
      <family val="2"/>
    </font>
    <font>
      <sz val="9"/>
      <color theme="1"/>
      <name val="Arial"/>
      <family val="2"/>
    </font>
    <font>
      <sz val="9"/>
      <color rgb="FF000000"/>
      <name val="Arial"/>
      <family val="2"/>
    </font>
    <font>
      <b/>
      <sz val="10"/>
      <color rgb="FFFFFFFF"/>
      <name val="Arial"/>
      <family val="2"/>
    </font>
    <font>
      <sz val="10"/>
      <color rgb="FFFF0000"/>
      <name val="Arial"/>
      <family val="2"/>
    </font>
    <font>
      <b/>
      <sz val="10"/>
      <color rgb="FFFF0000"/>
      <name val="Arial"/>
      <family val="2"/>
    </font>
    <font>
      <vertAlign val="superscript"/>
      <sz val="10"/>
      <color theme="1"/>
      <name val="Arial"/>
      <family val="2"/>
    </font>
    <font>
      <sz val="10"/>
      <color theme="1"/>
      <name val="Arial Narrow"/>
      <family val="2"/>
    </font>
    <font>
      <b/>
      <sz val="12"/>
      <color theme="0"/>
      <name val="Arial Narrow"/>
      <family val="2"/>
    </font>
    <font>
      <sz val="12"/>
      <color theme="1"/>
      <name val="Arial Narrow"/>
      <family val="2"/>
    </font>
    <font>
      <sz val="12"/>
      <color rgb="FF000000"/>
      <name val="Arial Narrow"/>
      <family val="2"/>
    </font>
    <font>
      <b/>
      <sz val="12"/>
      <color rgb="FF000000"/>
      <name val="Arial Narrow"/>
      <family val="2"/>
    </font>
    <font>
      <sz val="12"/>
      <name val="Arial Narrow"/>
      <family val="2"/>
    </font>
    <font>
      <b/>
      <sz val="12"/>
      <color theme="1"/>
      <name val="Arial Narrow"/>
      <family val="2"/>
    </font>
    <font>
      <sz val="12"/>
      <color rgb="FFFF0000"/>
      <name val="Arial Narrow"/>
      <family val="2"/>
    </font>
    <font>
      <b/>
      <sz val="11"/>
      <name val="Arial"/>
      <family val="2"/>
    </font>
    <font>
      <sz val="11"/>
      <name val="Arial"/>
      <family val="2"/>
    </font>
    <font>
      <sz val="11"/>
      <color rgb="FFFF0000"/>
      <name val="Arial"/>
      <family val="2"/>
    </font>
    <font>
      <b/>
      <sz val="11"/>
      <color rgb="FF000000"/>
      <name val="Arial"/>
      <family val="2"/>
    </font>
    <font>
      <b/>
      <sz val="11"/>
      <color theme="1"/>
      <name val="Arial"/>
      <family val="2"/>
    </font>
    <font>
      <sz val="11"/>
      <color rgb="FF000000"/>
      <name val="Arial"/>
      <family val="2"/>
    </font>
    <font>
      <sz val="11"/>
      <color theme="1"/>
      <name val="Arial"/>
      <family val="2"/>
    </font>
    <font>
      <b/>
      <sz val="11"/>
      <color theme="0"/>
      <name val="Arial"/>
      <family val="2"/>
    </font>
    <font>
      <sz val="11"/>
      <name val="Calibri"/>
      <family val="2"/>
      <scheme val="minor"/>
    </font>
    <font>
      <sz val="9"/>
      <color rgb="FF92D050"/>
      <name val="Arial Narrow"/>
      <family val="2"/>
    </font>
    <font>
      <sz val="12"/>
      <color indexed="81"/>
      <name val="Tahoma"/>
      <family val="2"/>
    </font>
    <font>
      <sz val="9"/>
      <color theme="1"/>
      <name val="Calibri"/>
      <family val="2"/>
      <scheme val="minor"/>
    </font>
    <font>
      <sz val="9"/>
      <name val="Calibri"/>
      <family val="2"/>
      <scheme val="minor"/>
    </font>
    <font>
      <b/>
      <sz val="9"/>
      <color theme="1"/>
      <name val="Arial Narrow"/>
      <family val="2"/>
    </font>
    <font>
      <sz val="9"/>
      <color theme="2" tint="-0.89999084444715716"/>
      <name val="Arial Narrow"/>
      <family val="2"/>
    </font>
    <font>
      <b/>
      <sz val="10"/>
      <color theme="0"/>
      <name val="Arial Narrow"/>
      <family val="2"/>
    </font>
    <font>
      <b/>
      <sz val="10"/>
      <color rgb="FF000000"/>
      <name val="Arial Narrow"/>
      <family val="2"/>
    </font>
    <font>
      <sz val="10"/>
      <color rgb="FF000000"/>
      <name val="Arial Narrow"/>
      <family val="2"/>
    </font>
    <font>
      <b/>
      <sz val="10"/>
      <color theme="1"/>
      <name val="Arial Narrow"/>
      <family val="2"/>
    </font>
    <font>
      <sz val="9"/>
      <color theme="0"/>
      <name val="Arial Narrow"/>
      <family val="2"/>
    </font>
    <font>
      <sz val="10"/>
      <color theme="0"/>
      <name val="Arial"/>
      <family val="2"/>
    </font>
    <font>
      <sz val="11"/>
      <color theme="0"/>
      <name val="Calibri"/>
      <family val="2"/>
      <scheme val="minor"/>
    </font>
    <font>
      <sz val="9"/>
      <name val="Arial"/>
      <family val="2"/>
    </font>
    <font>
      <sz val="9"/>
      <color rgb="FF0070C0"/>
      <name val="Arial Narrow"/>
      <family val="2"/>
    </font>
    <font>
      <b/>
      <sz val="10"/>
      <color indexed="9"/>
      <name val="Arial"/>
      <family val="2"/>
    </font>
    <font>
      <sz val="10"/>
      <color indexed="10"/>
      <name val="Arial"/>
      <family val="2"/>
    </font>
  </fonts>
  <fills count="28">
    <fill>
      <patternFill patternType="none"/>
    </fill>
    <fill>
      <patternFill patternType="gray125"/>
    </fill>
    <fill>
      <patternFill patternType="solid">
        <fgColor theme="9" tint="-0.249977111117893"/>
        <bgColor indexed="64"/>
      </patternFill>
    </fill>
    <fill>
      <patternFill patternType="solid">
        <fgColor theme="9" tint="0.39997558519241921"/>
        <bgColor indexed="64"/>
      </patternFill>
    </fill>
    <fill>
      <patternFill patternType="solid">
        <fgColor theme="0"/>
        <bgColor indexed="64"/>
      </patternFill>
    </fill>
    <fill>
      <patternFill patternType="solid">
        <fgColor rgb="FFE6E6E6"/>
        <bgColor indexed="64"/>
      </patternFill>
    </fill>
    <fill>
      <patternFill patternType="solid">
        <fgColor rgb="FF808080"/>
        <bgColor indexed="64"/>
      </patternFill>
    </fill>
    <fill>
      <patternFill patternType="solid">
        <fgColor rgb="FFC0C0C0"/>
        <bgColor indexed="64"/>
      </patternFill>
    </fill>
    <fill>
      <patternFill patternType="solid">
        <fgColor rgb="FF767171"/>
        <bgColor indexed="64"/>
      </patternFill>
    </fill>
    <fill>
      <patternFill patternType="solid">
        <fgColor rgb="FFAEAAAA"/>
        <bgColor indexed="64"/>
      </patternFill>
    </fill>
    <fill>
      <patternFill patternType="solid">
        <fgColor theme="0" tint="-0.499984740745262"/>
        <bgColor indexed="64"/>
      </patternFill>
    </fill>
    <fill>
      <patternFill patternType="solid">
        <fgColor theme="7"/>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FF00"/>
        <bgColor indexed="64"/>
      </patternFill>
    </fill>
    <fill>
      <patternFill patternType="solid">
        <fgColor rgb="FFFABF8F"/>
        <bgColor rgb="FF000000"/>
      </patternFill>
    </fill>
    <fill>
      <patternFill patternType="solid">
        <fgColor rgb="FFE26B0A"/>
        <bgColor rgb="FF000000"/>
      </patternFill>
    </fill>
    <fill>
      <patternFill patternType="solid">
        <fgColor theme="0" tint="-0.249977111117893"/>
        <bgColor indexed="64"/>
      </patternFill>
    </fill>
    <fill>
      <patternFill patternType="solid">
        <fgColor rgb="FFFF0000"/>
        <bgColor indexed="64"/>
      </patternFill>
    </fill>
    <fill>
      <patternFill patternType="solid">
        <fgColor rgb="FFFFFFFF"/>
        <bgColor indexed="64"/>
      </patternFill>
    </fill>
    <fill>
      <patternFill patternType="solid">
        <fgColor rgb="FFFABF8F"/>
        <bgColor indexed="64"/>
      </patternFill>
    </fill>
    <fill>
      <patternFill patternType="solid">
        <fgColor rgb="FFE26B0A"/>
        <bgColor indexed="64"/>
      </patternFill>
    </fill>
    <fill>
      <patternFill patternType="solid">
        <fgColor indexed="53"/>
        <bgColor indexed="8"/>
      </patternFill>
    </fill>
    <fill>
      <patternFill patternType="solid">
        <fgColor indexed="52"/>
        <bgColor indexed="8"/>
      </patternFill>
    </fill>
    <fill>
      <patternFill patternType="solid">
        <fgColor indexed="9"/>
        <bgColor indexed="8"/>
      </patternFill>
    </fill>
    <fill>
      <patternFill patternType="solid">
        <fgColor indexed="53"/>
        <bgColor indexed="64"/>
      </patternFill>
    </fill>
    <fill>
      <patternFill patternType="solid">
        <fgColor indexed="52"/>
        <bgColor indexed="64"/>
      </patternFill>
    </fill>
    <fill>
      <patternFill patternType="solid">
        <fgColor indexed="9"/>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top style="medium">
        <color indexed="64"/>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right style="medium">
        <color rgb="FFFFFFFF"/>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style="medium">
        <color rgb="FFFFFFFF"/>
      </right>
      <top/>
      <bottom/>
      <diagonal/>
    </border>
    <border>
      <left style="medium">
        <color rgb="FFFFFFFF"/>
      </left>
      <right/>
      <top style="medium">
        <color rgb="FFFFFFFF"/>
      </top>
      <bottom style="medium">
        <color rgb="FFFFFFFF"/>
      </bottom>
      <diagonal/>
    </border>
    <border>
      <left/>
      <right/>
      <top/>
      <bottom style="medium">
        <color rgb="FFFFFFFF"/>
      </bottom>
      <diagonal/>
    </border>
    <border>
      <left style="thin">
        <color indexed="64"/>
      </left>
      <right style="medium">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hair">
        <color indexed="64"/>
      </top>
      <bottom/>
      <diagonal/>
    </border>
    <border>
      <left style="thin">
        <color indexed="64"/>
      </left>
      <right style="medium">
        <color indexed="64"/>
      </right>
      <top style="medium">
        <color indexed="64"/>
      </top>
      <bottom style="medium">
        <color indexed="64"/>
      </bottom>
      <diagonal/>
    </border>
  </borders>
  <cellStyleXfs count="5">
    <xf numFmtId="0" fontId="0"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cellStyleXfs>
  <cellXfs count="3690">
    <xf numFmtId="0" fontId="0" fillId="0" borderId="0" xfId="0"/>
    <xf numFmtId="0" fontId="0" fillId="0" borderId="0" xfId="0" applyAlignment="1">
      <alignment wrapText="1"/>
    </xf>
    <xf numFmtId="0" fontId="0" fillId="4" borderId="0" xfId="0" applyFill="1"/>
    <xf numFmtId="0" fontId="4" fillId="0" borderId="0" xfId="0" applyFont="1" applyAlignment="1">
      <alignment horizontal="justify" vertical="center"/>
    </xf>
    <xf numFmtId="0" fontId="5" fillId="0" borderId="0" xfId="0" applyFont="1" applyAlignment="1">
      <alignment horizontal="center" vertical="center"/>
    </xf>
    <xf numFmtId="0" fontId="0" fillId="0" borderId="0" xfId="0"/>
    <xf numFmtId="0" fontId="8" fillId="5" borderId="26" xfId="0" applyFont="1" applyFill="1" applyBorder="1" applyAlignment="1">
      <alignment horizontal="left" vertical="center" wrapText="1"/>
    </xf>
    <xf numFmtId="0" fontId="8" fillId="5" borderId="27" xfId="0" applyFont="1" applyFill="1" applyBorder="1" applyAlignment="1">
      <alignment horizontal="left" vertical="center" wrapText="1"/>
    </xf>
    <xf numFmtId="0" fontId="8" fillId="6" borderId="29" xfId="0" applyFont="1" applyFill="1" applyBorder="1" applyAlignment="1">
      <alignment horizontal="center" vertical="center" wrapText="1"/>
    </xf>
    <xf numFmtId="0" fontId="8" fillId="7" borderId="29" xfId="0" applyFont="1" applyFill="1" applyBorder="1" applyAlignment="1">
      <alignment horizontal="center" vertical="center" wrapText="1"/>
    </xf>
    <xf numFmtId="0" fontId="8" fillId="7" borderId="29" xfId="0" applyFont="1" applyFill="1" applyBorder="1" applyAlignment="1">
      <alignment horizontal="right" vertical="center" wrapText="1"/>
    </xf>
    <xf numFmtId="0" fontId="8" fillId="9" borderId="37" xfId="0" applyFont="1" applyFill="1" applyBorder="1" applyAlignment="1">
      <alignment horizontal="center" vertical="center" wrapText="1"/>
    </xf>
    <xf numFmtId="4" fontId="1" fillId="9" borderId="33" xfId="0" applyNumberFormat="1" applyFont="1" applyFill="1" applyBorder="1" applyAlignment="1">
      <alignment horizontal="center" vertical="center" wrapText="1"/>
    </xf>
    <xf numFmtId="0" fontId="8" fillId="7" borderId="29" xfId="0" applyFont="1" applyFill="1" applyBorder="1" applyAlignment="1">
      <alignment wrapText="1"/>
    </xf>
    <xf numFmtId="0" fontId="8" fillId="6" borderId="28" xfId="0" applyFont="1" applyFill="1" applyBorder="1" applyAlignment="1">
      <alignment wrapText="1"/>
    </xf>
    <xf numFmtId="0" fontId="8" fillId="6" borderId="29" xfId="0" applyFont="1" applyFill="1" applyBorder="1" applyAlignment="1">
      <alignment wrapText="1"/>
    </xf>
    <xf numFmtId="0" fontId="8" fillId="7" borderId="28" xfId="0" applyFont="1" applyFill="1" applyBorder="1" applyAlignment="1">
      <alignment wrapText="1"/>
    </xf>
    <xf numFmtId="0" fontId="2" fillId="6" borderId="29" xfId="0" applyFont="1" applyFill="1" applyBorder="1" applyAlignment="1">
      <alignment horizontal="center" vertical="center" wrapText="1"/>
    </xf>
    <xf numFmtId="0" fontId="12" fillId="7" borderId="29" xfId="0" applyFont="1" applyFill="1" applyBorder="1" applyAlignment="1">
      <alignment horizontal="center" vertical="center" wrapText="1"/>
    </xf>
    <xf numFmtId="0" fontId="1" fillId="9" borderId="33" xfId="0" applyFont="1" applyFill="1" applyBorder="1" applyAlignment="1">
      <alignment horizontal="center" vertical="center" wrapText="1"/>
    </xf>
    <xf numFmtId="0" fontId="10" fillId="8" borderId="38" xfId="0" applyFont="1" applyFill="1" applyBorder="1" applyAlignment="1">
      <alignment horizontal="center" vertical="center" wrapText="1"/>
    </xf>
    <xf numFmtId="0" fontId="8" fillId="9" borderId="37" xfId="0" applyFont="1" applyFill="1" applyBorder="1" applyAlignment="1">
      <alignment horizontal="left" vertical="center" wrapText="1"/>
    </xf>
    <xf numFmtId="0" fontId="8" fillId="9" borderId="37" xfId="0" applyFont="1" applyFill="1" applyBorder="1" applyAlignment="1">
      <alignment horizontal="left" vertical="top" wrapText="1"/>
    </xf>
    <xf numFmtId="3" fontId="8" fillId="9" borderId="37" xfId="0" applyNumberFormat="1" applyFont="1" applyFill="1" applyBorder="1" applyAlignment="1">
      <alignment horizontal="center" vertical="center" wrapText="1"/>
    </xf>
    <xf numFmtId="4" fontId="8" fillId="9" borderId="37" xfId="0" applyNumberFormat="1" applyFont="1" applyFill="1" applyBorder="1" applyAlignment="1">
      <alignment horizontal="center" vertical="center" wrapText="1"/>
    </xf>
    <xf numFmtId="0" fontId="2" fillId="6" borderId="31" xfId="0" applyFont="1" applyFill="1" applyBorder="1" applyAlignment="1">
      <alignment horizontal="center" vertical="center" wrapText="1"/>
    </xf>
    <xf numFmtId="0" fontId="8" fillId="7" borderId="29" xfId="0" applyFont="1" applyFill="1" applyBorder="1" applyAlignment="1">
      <alignment horizontal="center" wrapText="1"/>
    </xf>
    <xf numFmtId="0" fontId="9" fillId="7" borderId="29" xfId="0" applyFont="1" applyFill="1" applyBorder="1" applyAlignment="1">
      <alignment horizontal="center" wrapText="1"/>
    </xf>
    <xf numFmtId="0" fontId="8" fillId="6" borderId="29" xfId="0" applyFont="1" applyFill="1" applyBorder="1" applyAlignment="1">
      <alignment horizontal="center" wrapText="1"/>
    </xf>
    <xf numFmtId="0" fontId="10" fillId="5" borderId="26" xfId="0" applyFont="1" applyFill="1" applyBorder="1" applyAlignment="1">
      <alignment horizontal="center" vertical="center" wrapText="1"/>
    </xf>
    <xf numFmtId="0" fontId="10" fillId="5" borderId="27" xfId="0" applyFont="1" applyFill="1" applyBorder="1" applyAlignment="1">
      <alignment horizontal="center" vertical="center" wrapText="1"/>
    </xf>
    <xf numFmtId="0" fontId="14" fillId="0" borderId="0" xfId="0" applyFont="1" applyAlignment="1">
      <alignment horizontal="left" vertical="top"/>
    </xf>
    <xf numFmtId="0" fontId="15" fillId="0" borderId="0" xfId="0" applyFont="1" applyAlignment="1">
      <alignment horizontal="left" vertical="center" wrapText="1"/>
    </xf>
    <xf numFmtId="0" fontId="17" fillId="0" borderId="0" xfId="0" applyFont="1" applyAlignment="1">
      <alignment wrapText="1"/>
    </xf>
    <xf numFmtId="0" fontId="16" fillId="0" borderId="0" xfId="0" applyFont="1"/>
    <xf numFmtId="0" fontId="18" fillId="0" borderId="0" xfId="0" applyFont="1"/>
    <xf numFmtId="0" fontId="8" fillId="6" borderId="28" xfId="0" applyFont="1" applyFill="1" applyBorder="1" applyAlignment="1">
      <alignment horizontal="center" vertical="center" wrapText="1"/>
    </xf>
    <xf numFmtId="0" fontId="8" fillId="7" borderId="28" xfId="0" applyFont="1" applyFill="1" applyBorder="1" applyAlignment="1">
      <alignment horizontal="center" vertical="center" wrapText="1"/>
    </xf>
    <xf numFmtId="0" fontId="10" fillId="8" borderId="33" xfId="0" applyFont="1" applyFill="1" applyBorder="1" applyAlignment="1">
      <alignment horizontal="center" vertical="center" wrapText="1"/>
    </xf>
    <xf numFmtId="0" fontId="10" fillId="8" borderId="34" xfId="0" applyFont="1" applyFill="1" applyBorder="1" applyAlignment="1">
      <alignment horizontal="center" vertical="center" wrapText="1"/>
    </xf>
    <xf numFmtId="3" fontId="2" fillId="9" borderId="33" xfId="0" applyNumberFormat="1" applyFont="1" applyFill="1" applyBorder="1" applyAlignment="1">
      <alignment horizontal="center" vertical="center" wrapText="1"/>
    </xf>
    <xf numFmtId="0" fontId="10" fillId="8" borderId="34" xfId="0" applyFont="1" applyFill="1" applyBorder="1" applyAlignment="1">
      <alignment horizontal="left" vertical="top" wrapText="1"/>
    </xf>
    <xf numFmtId="0" fontId="0" fillId="0" borderId="0" xfId="0" applyAlignment="1">
      <alignment horizontal="center"/>
    </xf>
    <xf numFmtId="0" fontId="0" fillId="12" borderId="0" xfId="0" applyFill="1"/>
    <xf numFmtId="0" fontId="21" fillId="0" borderId="0" xfId="0" applyFont="1" applyFill="1" applyBorder="1" applyAlignment="1">
      <alignment horizontal="left" vertical="top" wrapText="1"/>
    </xf>
    <xf numFmtId="0" fontId="22" fillId="3" borderId="3" xfId="0" applyFont="1" applyFill="1" applyBorder="1" applyAlignment="1">
      <alignment horizontal="left" vertical="top" wrapText="1"/>
    </xf>
    <xf numFmtId="0" fontId="19" fillId="2" borderId="3" xfId="0" applyFont="1" applyFill="1" applyBorder="1" applyAlignment="1">
      <alignment horizontal="left" vertical="top" wrapText="1"/>
    </xf>
    <xf numFmtId="0" fontId="19" fillId="2" borderId="4" xfId="0" applyFont="1" applyFill="1" applyBorder="1" applyAlignment="1">
      <alignment horizontal="left" vertical="top" wrapText="1"/>
    </xf>
    <xf numFmtId="0" fontId="18" fillId="0" borderId="0" xfId="0" applyFont="1" applyBorder="1" applyAlignment="1">
      <alignment horizontal="left" vertical="top" wrapText="1"/>
    </xf>
    <xf numFmtId="167" fontId="18" fillId="0" borderId="0" xfId="0" applyNumberFormat="1" applyFont="1" applyAlignment="1">
      <alignment horizontal="left" vertical="top" wrapText="1"/>
    </xf>
    <xf numFmtId="166" fontId="20" fillId="3" borderId="3" xfId="0" applyNumberFormat="1" applyFont="1" applyFill="1" applyBorder="1" applyAlignment="1">
      <alignment horizontal="left" vertical="top"/>
    </xf>
    <xf numFmtId="166" fontId="21" fillId="0" borderId="5" xfId="0" applyNumberFormat="1" applyFont="1" applyFill="1" applyBorder="1" applyAlignment="1">
      <alignment horizontal="left" vertical="top"/>
    </xf>
    <xf numFmtId="0" fontId="18" fillId="0" borderId="0" xfId="0" applyFont="1" applyAlignment="1">
      <alignment vertical="top" wrapText="1"/>
    </xf>
    <xf numFmtId="0" fontId="21" fillId="0" borderId="1" xfId="0" applyFont="1" applyBorder="1" applyAlignment="1">
      <alignment horizontal="left" vertical="top"/>
    </xf>
    <xf numFmtId="0" fontId="18" fillId="0" borderId="0" xfId="0" applyFont="1" applyAlignment="1">
      <alignment horizontal="left" vertical="top" wrapText="1"/>
    </xf>
    <xf numFmtId="0" fontId="23" fillId="0" borderId="0" xfId="0" applyFont="1" applyFill="1" applyBorder="1" applyAlignment="1">
      <alignment horizontal="left" vertical="top" wrapText="1"/>
    </xf>
    <xf numFmtId="0" fontId="18" fillId="0" borderId="0" xfId="0" applyFont="1" applyAlignment="1">
      <alignment wrapText="1"/>
    </xf>
    <xf numFmtId="0" fontId="23" fillId="0" borderId="0" xfId="0" applyFont="1" applyBorder="1" applyAlignment="1">
      <alignment horizontal="left" vertical="top" wrapText="1"/>
    </xf>
    <xf numFmtId="0" fontId="18" fillId="0" borderId="0" xfId="0" applyFont="1" applyAlignment="1">
      <alignment horizontal="left" vertical="top" wrapText="1" readingOrder="1"/>
    </xf>
    <xf numFmtId="0" fontId="21" fillId="0" borderId="0" xfId="0" applyFont="1" applyFill="1" applyBorder="1" applyAlignment="1">
      <alignment horizontal="left" vertical="top" wrapText="1" readingOrder="1"/>
    </xf>
    <xf numFmtId="0" fontId="20" fillId="3" borderId="3" xfId="0" applyFont="1" applyFill="1" applyBorder="1" applyAlignment="1">
      <alignment horizontal="left" vertical="top"/>
    </xf>
    <xf numFmtId="1" fontId="22" fillId="3" borderId="3" xfId="0" applyNumberFormat="1" applyFont="1" applyFill="1" applyBorder="1" applyAlignment="1">
      <alignment horizontal="left" vertical="top"/>
    </xf>
    <xf numFmtId="0" fontId="20" fillId="3" borderId="10" xfId="0" applyFont="1" applyFill="1" applyBorder="1" applyAlignment="1">
      <alignment horizontal="left" vertical="top"/>
    </xf>
    <xf numFmtId="0" fontId="18" fillId="4" borderId="0" xfId="0" applyFont="1" applyFill="1" applyAlignment="1">
      <alignment horizontal="left" vertical="top"/>
    </xf>
    <xf numFmtId="0" fontId="23" fillId="0" borderId="0" xfId="0" applyFont="1" applyBorder="1" applyAlignment="1">
      <alignment horizontal="justify" vertical="top" wrapText="1"/>
    </xf>
    <xf numFmtId="0" fontId="23" fillId="0" borderId="0" xfId="0" applyFont="1" applyBorder="1" applyAlignment="1">
      <alignment vertical="top" wrapText="1"/>
    </xf>
    <xf numFmtId="0" fontId="18" fillId="0" borderId="0" xfId="0" applyFont="1" applyBorder="1" applyAlignment="1">
      <alignment wrapText="1"/>
    </xf>
    <xf numFmtId="0" fontId="23" fillId="0" borderId="0" xfId="0" applyFont="1" applyAlignment="1">
      <alignment horizontal="justify" vertical="center" wrapText="1"/>
    </xf>
    <xf numFmtId="0" fontId="22" fillId="0" borderId="0" xfId="0" applyFont="1" applyBorder="1" applyAlignment="1">
      <alignment vertical="top" wrapText="1"/>
    </xf>
    <xf numFmtId="0" fontId="29" fillId="0" borderId="0" xfId="0" applyFont="1" applyAlignment="1">
      <alignment vertical="top" wrapText="1" readingOrder="1"/>
    </xf>
    <xf numFmtId="0" fontId="30" fillId="0" borderId="0" xfId="0" applyFont="1" applyAlignment="1">
      <alignment vertical="top" wrapText="1" readingOrder="1"/>
    </xf>
    <xf numFmtId="0" fontId="18" fillId="0" borderId="0" xfId="0" applyFont="1" applyAlignment="1">
      <alignment vertical="top"/>
    </xf>
    <xf numFmtId="0" fontId="19" fillId="2" borderId="1" xfId="0" applyFont="1" applyFill="1" applyBorder="1" applyAlignment="1">
      <alignment horizontal="center" vertical="top"/>
    </xf>
    <xf numFmtId="167" fontId="19" fillId="2" borderId="1" xfId="0" applyNumberFormat="1" applyFont="1" applyFill="1" applyBorder="1" applyAlignment="1">
      <alignment horizontal="center" vertical="top"/>
    </xf>
    <xf numFmtId="167" fontId="18" fillId="0" borderId="0" xfId="0" applyNumberFormat="1" applyFont="1" applyAlignment="1">
      <alignment horizontal="left" vertical="top"/>
    </xf>
    <xf numFmtId="0" fontId="20" fillId="3" borderId="3" xfId="0" applyFont="1" applyFill="1" applyBorder="1" applyAlignment="1">
      <alignment vertical="top"/>
    </xf>
    <xf numFmtId="0" fontId="19" fillId="2" borderId="3" xfId="0" applyFont="1" applyFill="1" applyBorder="1" applyAlignment="1">
      <alignment horizontal="center" vertical="top" wrapText="1"/>
    </xf>
    <xf numFmtId="0" fontId="19" fillId="2" borderId="4" xfId="0" applyFont="1" applyFill="1" applyBorder="1" applyAlignment="1">
      <alignment horizontal="center" vertical="top" wrapText="1"/>
    </xf>
    <xf numFmtId="0" fontId="20" fillId="3" borderId="10" xfId="0" applyFont="1" applyFill="1" applyBorder="1" applyAlignment="1">
      <alignment vertical="top"/>
    </xf>
    <xf numFmtId="0" fontId="18" fillId="10" borderId="0" xfId="0" applyFont="1" applyFill="1" applyAlignment="1">
      <alignment vertical="top"/>
    </xf>
    <xf numFmtId="0" fontId="18" fillId="11" borderId="0" xfId="0" applyFont="1" applyFill="1" applyAlignment="1">
      <alignment vertical="top" wrapText="1"/>
    </xf>
    <xf numFmtId="0" fontId="18" fillId="11" borderId="0" xfId="0" applyFont="1" applyFill="1" applyAlignment="1">
      <alignment vertical="top"/>
    </xf>
    <xf numFmtId="0" fontId="23" fillId="0" borderId="0" xfId="0" applyFont="1" applyFill="1" applyBorder="1" applyAlignment="1">
      <alignment horizontal="left" vertical="top" wrapText="1" readingOrder="1"/>
    </xf>
    <xf numFmtId="165" fontId="23" fillId="0" borderId="5" xfId="0" applyNumberFormat="1" applyFont="1" applyFill="1" applyBorder="1" applyAlignment="1">
      <alignment horizontal="left" vertical="top"/>
    </xf>
    <xf numFmtId="0" fontId="26" fillId="0" borderId="4" xfId="0" applyFont="1" applyBorder="1" applyAlignment="1">
      <alignment horizontal="left" vertical="top" wrapText="1"/>
    </xf>
    <xf numFmtId="165" fontId="18" fillId="0" borderId="5" xfId="0" applyNumberFormat="1" applyFont="1" applyBorder="1" applyAlignment="1">
      <alignment horizontal="left" vertical="top"/>
    </xf>
    <xf numFmtId="0" fontId="23" fillId="0" borderId="0" xfId="0" applyFont="1" applyAlignment="1">
      <alignment horizontal="left"/>
    </xf>
    <xf numFmtId="43" fontId="23" fillId="4" borderId="29" xfId="1" applyFont="1" applyFill="1" applyBorder="1" applyAlignment="1">
      <alignment horizontal="center" vertical="center" wrapText="1"/>
    </xf>
    <xf numFmtId="43" fontId="23" fillId="4" borderId="31" xfId="1" applyFont="1" applyFill="1" applyBorder="1" applyAlignment="1">
      <alignment horizontal="center" vertical="center" wrapText="1"/>
    </xf>
    <xf numFmtId="43" fontId="23" fillId="4" borderId="29" xfId="1" applyFont="1" applyFill="1" applyBorder="1" applyAlignment="1">
      <alignment horizontal="center" wrapText="1"/>
    </xf>
    <xf numFmtId="0" fontId="22" fillId="0" borderId="0" xfId="0" applyFont="1" applyAlignment="1">
      <alignment horizontal="left" vertical="center" wrapText="1"/>
    </xf>
    <xf numFmtId="0" fontId="23" fillId="4" borderId="1" xfId="0" applyFont="1" applyFill="1" applyBorder="1" applyAlignment="1">
      <alignment horizontal="center" vertical="center" wrapText="1"/>
    </xf>
    <xf numFmtId="0" fontId="23" fillId="4" borderId="16" xfId="0" applyFont="1" applyFill="1" applyBorder="1" applyAlignment="1">
      <alignment horizontal="center" vertical="center" wrapText="1"/>
    </xf>
    <xf numFmtId="43" fontId="23" fillId="0" borderId="2" xfId="1" applyFont="1" applyFill="1" applyBorder="1" applyAlignment="1">
      <alignment horizontal="center" vertical="center" wrapText="1"/>
    </xf>
    <xf numFmtId="43" fontId="23" fillId="0" borderId="1" xfId="1" applyFont="1" applyFill="1" applyBorder="1" applyAlignment="1">
      <alignment horizontal="center" vertical="center"/>
    </xf>
    <xf numFmtId="0" fontId="18" fillId="4" borderId="1" xfId="0" applyFont="1" applyFill="1" applyBorder="1" applyAlignment="1">
      <alignment horizontal="center" vertical="center"/>
    </xf>
    <xf numFmtId="43" fontId="23" fillId="4" borderId="7" xfId="1" applyFont="1" applyFill="1" applyBorder="1" applyAlignment="1">
      <alignment horizontal="center" vertical="center" wrapText="1"/>
    </xf>
    <xf numFmtId="0" fontId="23" fillId="4" borderId="26" xfId="0" applyFont="1" applyFill="1" applyBorder="1" applyAlignment="1">
      <alignment horizontal="center" vertical="center" wrapText="1"/>
    </xf>
    <xf numFmtId="0" fontId="23" fillId="4" borderId="27" xfId="0" applyFont="1" applyFill="1" applyBorder="1" applyAlignment="1">
      <alignment horizontal="center" vertical="center" wrapText="1"/>
    </xf>
    <xf numFmtId="0" fontId="22" fillId="4" borderId="0" xfId="0" applyFont="1" applyFill="1" applyAlignment="1">
      <alignment horizontal="center" vertical="center"/>
    </xf>
    <xf numFmtId="43" fontId="23" fillId="4" borderId="15" xfId="1" applyFont="1" applyFill="1" applyBorder="1" applyAlignment="1">
      <alignment horizontal="center" vertical="center" wrapText="1"/>
    </xf>
    <xf numFmtId="0" fontId="18" fillId="4" borderId="0" xfId="0" applyFont="1" applyFill="1" applyAlignment="1">
      <alignment horizontal="center" vertical="center"/>
    </xf>
    <xf numFmtId="43" fontId="23" fillId="4" borderId="1" xfId="1" applyFont="1" applyFill="1" applyBorder="1" applyAlignment="1">
      <alignment horizontal="center" vertical="center"/>
    </xf>
    <xf numFmtId="43" fontId="23" fillId="4" borderId="14" xfId="1" applyFont="1" applyFill="1" applyBorder="1" applyAlignment="1">
      <alignment horizontal="center" vertical="center"/>
    </xf>
    <xf numFmtId="43" fontId="22" fillId="4" borderId="14" xfId="1" applyFont="1" applyFill="1" applyBorder="1" applyAlignment="1">
      <alignment horizontal="center" vertical="center" wrapText="1"/>
    </xf>
    <xf numFmtId="0" fontId="23" fillId="13" borderId="1" xfId="0" applyFont="1" applyFill="1" applyBorder="1" applyAlignment="1">
      <alignment horizontal="center" vertical="center" wrapText="1"/>
    </xf>
    <xf numFmtId="43" fontId="18" fillId="0" borderId="0" xfId="1" applyFont="1"/>
    <xf numFmtId="43" fontId="18" fillId="0" borderId="0" xfId="0" applyNumberFormat="1" applyFont="1"/>
    <xf numFmtId="3" fontId="29" fillId="0" borderId="0" xfId="0" applyNumberFormat="1" applyFont="1" applyAlignment="1">
      <alignment vertical="top" wrapText="1" readingOrder="1"/>
    </xf>
    <xf numFmtId="3" fontId="0" fillId="0" borderId="0" xfId="0" applyNumberFormat="1"/>
    <xf numFmtId="0" fontId="23" fillId="0" borderId="1" xfId="0" applyFont="1" applyFill="1" applyBorder="1" applyAlignment="1">
      <alignment horizontal="left" vertical="top" wrapText="1"/>
    </xf>
    <xf numFmtId="0" fontId="19" fillId="2" borderId="1" xfId="0" applyFont="1" applyFill="1" applyBorder="1" applyAlignment="1">
      <alignment horizontal="left" vertical="top" wrapText="1"/>
    </xf>
    <xf numFmtId="0" fontId="23" fillId="0" borderId="1" xfId="0" applyFont="1" applyFill="1" applyBorder="1" applyAlignment="1">
      <alignment horizontal="center" vertical="top"/>
    </xf>
    <xf numFmtId="167" fontId="23" fillId="0" borderId="1" xfId="0" applyNumberFormat="1" applyFont="1" applyFill="1" applyBorder="1" applyAlignment="1">
      <alignment horizontal="center" vertical="top"/>
    </xf>
    <xf numFmtId="167" fontId="23" fillId="0" borderId="1" xfId="0" applyNumberFormat="1" applyFont="1" applyFill="1" applyBorder="1" applyAlignment="1">
      <alignment horizontal="center" vertical="top" wrapText="1"/>
    </xf>
    <xf numFmtId="0" fontId="23" fillId="0" borderId="1" xfId="0" applyFont="1" applyFill="1" applyBorder="1" applyAlignment="1">
      <alignment horizontal="center" vertical="top" wrapText="1"/>
    </xf>
    <xf numFmtId="0" fontId="19" fillId="2" borderId="1" xfId="0" applyFont="1" applyFill="1" applyBorder="1" applyAlignment="1">
      <alignment horizontal="left" vertical="top"/>
    </xf>
    <xf numFmtId="0" fontId="23" fillId="0" borderId="4" xfId="0" applyFont="1" applyFill="1" applyBorder="1" applyAlignment="1">
      <alignment horizontal="left" vertical="top" wrapText="1"/>
    </xf>
    <xf numFmtId="0" fontId="23" fillId="0" borderId="5" xfId="0" applyFont="1" applyFill="1" applyBorder="1" applyAlignment="1">
      <alignment horizontal="left" vertical="top" wrapText="1"/>
    </xf>
    <xf numFmtId="0" fontId="23" fillId="0" borderId="6" xfId="0" applyFont="1" applyFill="1" applyBorder="1" applyAlignment="1">
      <alignment horizontal="left" vertical="top" wrapText="1"/>
    </xf>
    <xf numFmtId="0" fontId="23" fillId="0" borderId="5" xfId="0" applyFont="1" applyFill="1" applyBorder="1" applyAlignment="1">
      <alignment horizontal="center" vertical="top" wrapText="1"/>
    </xf>
    <xf numFmtId="0" fontId="23" fillId="0" borderId="3" xfId="0" applyFont="1" applyFill="1" applyBorder="1" applyAlignment="1">
      <alignment horizontal="center" vertical="top"/>
    </xf>
    <xf numFmtId="0" fontId="23" fillId="0" borderId="9" xfId="0" applyFont="1" applyFill="1" applyBorder="1" applyAlignment="1">
      <alignment horizontal="center" vertical="top"/>
    </xf>
    <xf numFmtId="167" fontId="23" fillId="0" borderId="5" xfId="0" applyNumberFormat="1" applyFont="1" applyFill="1" applyBorder="1" applyAlignment="1">
      <alignment horizontal="center" vertical="top" wrapText="1"/>
    </xf>
    <xf numFmtId="0" fontId="19" fillId="2" borderId="4" xfId="0" applyFont="1" applyFill="1" applyBorder="1" applyAlignment="1">
      <alignment horizontal="left" vertical="top"/>
    </xf>
    <xf numFmtId="0" fontId="23" fillId="0" borderId="6" xfId="0" applyFont="1" applyFill="1" applyBorder="1" applyAlignment="1">
      <alignment horizontal="left" vertical="top"/>
    </xf>
    <xf numFmtId="6" fontId="23" fillId="0" borderId="5" xfId="0" applyNumberFormat="1" applyFont="1" applyFill="1" applyBorder="1" applyAlignment="1">
      <alignment horizontal="left" vertical="top"/>
    </xf>
    <xf numFmtId="0" fontId="20" fillId="3" borderId="10" xfId="0" applyFont="1" applyFill="1" applyBorder="1" applyAlignment="1">
      <alignment horizontal="left" vertical="top" wrapText="1"/>
    </xf>
    <xf numFmtId="0" fontId="20" fillId="3" borderId="3" xfId="0" applyFont="1" applyFill="1" applyBorder="1" applyAlignment="1">
      <alignment horizontal="left" vertical="top" wrapText="1"/>
    </xf>
    <xf numFmtId="1" fontId="22" fillId="3" borderId="3" xfId="0" applyNumberFormat="1" applyFont="1" applyFill="1" applyBorder="1" applyAlignment="1">
      <alignment horizontal="left" vertical="top" wrapText="1"/>
    </xf>
    <xf numFmtId="166" fontId="20" fillId="3" borderId="3" xfId="0" applyNumberFormat="1" applyFont="1" applyFill="1" applyBorder="1" applyAlignment="1">
      <alignment horizontal="left" vertical="top" wrapText="1"/>
    </xf>
    <xf numFmtId="0" fontId="23" fillId="0" borderId="1" xfId="0" applyFont="1" applyFill="1" applyBorder="1" applyAlignment="1">
      <alignment horizontal="center" vertical="center" wrapText="1"/>
    </xf>
    <xf numFmtId="4" fontId="23" fillId="0" borderId="1" xfId="0" applyNumberFormat="1" applyFont="1" applyFill="1" applyBorder="1" applyAlignment="1">
      <alignment horizontal="left" vertical="top" wrapText="1"/>
    </xf>
    <xf numFmtId="0" fontId="18" fillId="0" borderId="2" xfId="0" applyFont="1" applyBorder="1" applyAlignment="1">
      <alignment horizontal="center" vertical="center" wrapText="1"/>
    </xf>
    <xf numFmtId="0" fontId="18" fillId="0" borderId="2" xfId="0" applyFont="1" applyBorder="1" applyAlignment="1">
      <alignment horizontal="left" vertical="top" wrapText="1"/>
    </xf>
    <xf numFmtId="3" fontId="18" fillId="0" borderId="1" xfId="0" applyNumberFormat="1" applyFont="1" applyBorder="1" applyAlignment="1">
      <alignment horizontal="left" vertical="top" wrapText="1"/>
    </xf>
    <xf numFmtId="0" fontId="18" fillId="0" borderId="41" xfId="0" applyFont="1" applyBorder="1" applyAlignment="1">
      <alignment horizontal="left" vertical="top" wrapText="1"/>
    </xf>
    <xf numFmtId="0" fontId="18" fillId="0" borderId="5" xfId="0" applyFont="1" applyBorder="1" applyAlignment="1">
      <alignment horizontal="center" vertical="center" wrapText="1"/>
    </xf>
    <xf numFmtId="49" fontId="18" fillId="0" borderId="5" xfId="0" applyNumberFormat="1" applyFont="1" applyBorder="1" applyAlignment="1">
      <alignment horizontal="left" vertical="top" wrapText="1"/>
    </xf>
    <xf numFmtId="0" fontId="23" fillId="0" borderId="45" xfId="0" applyFont="1" applyFill="1" applyBorder="1" applyAlignment="1">
      <alignment horizontal="left" vertical="top" wrapText="1"/>
    </xf>
    <xf numFmtId="3" fontId="23" fillId="0" borderId="2" xfId="0" applyNumberFormat="1" applyFont="1" applyFill="1" applyBorder="1" applyAlignment="1">
      <alignment horizontal="left" vertical="top" wrapText="1"/>
    </xf>
    <xf numFmtId="0" fontId="23" fillId="0" borderId="5" xfId="0" applyFont="1" applyFill="1" applyBorder="1" applyAlignment="1">
      <alignment horizontal="center" vertical="center" wrapText="1"/>
    </xf>
    <xf numFmtId="0" fontId="23" fillId="0" borderId="46" xfId="0" applyFont="1" applyFill="1" applyBorder="1" applyAlignment="1">
      <alignment horizontal="left" vertical="top" wrapText="1"/>
    </xf>
    <xf numFmtId="166" fontId="23" fillId="0" borderId="1" xfId="0" applyNumberFormat="1" applyFont="1" applyFill="1" applyBorder="1" applyAlignment="1">
      <alignment horizontal="left" vertical="top" wrapText="1"/>
    </xf>
    <xf numFmtId="3" fontId="23" fillId="0" borderId="5" xfId="0" applyNumberFormat="1" applyFont="1" applyFill="1" applyBorder="1" applyAlignment="1">
      <alignment horizontal="left" vertical="top" wrapText="1"/>
    </xf>
    <xf numFmtId="168" fontId="23" fillId="0" borderId="1" xfId="0" applyNumberFormat="1" applyFont="1" applyFill="1" applyBorder="1" applyAlignment="1">
      <alignment horizontal="left" vertical="top" wrapText="1"/>
    </xf>
    <xf numFmtId="165" fontId="18" fillId="0" borderId="1" xfId="0" applyNumberFormat="1" applyFont="1" applyBorder="1" applyAlignment="1">
      <alignment horizontal="left" vertical="top" wrapText="1"/>
    </xf>
    <xf numFmtId="0" fontId="22" fillId="2" borderId="3"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23" fillId="0" borderId="0" xfId="0" applyFont="1" applyBorder="1" applyAlignment="1">
      <alignment horizontal="center" vertical="center" wrapText="1"/>
    </xf>
    <xf numFmtId="0" fontId="21"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0" fontId="21" fillId="0" borderId="4" xfId="0" applyFont="1" applyFill="1" applyBorder="1" applyAlignment="1">
      <alignment horizontal="left" vertical="top" wrapText="1"/>
    </xf>
    <xf numFmtId="0" fontId="18" fillId="0" borderId="1" xfId="0" applyFont="1" applyBorder="1" applyAlignment="1">
      <alignment horizontal="left" vertical="top" wrapText="1"/>
    </xf>
    <xf numFmtId="0" fontId="18" fillId="0" borderId="5" xfId="0" applyFont="1" applyBorder="1" applyAlignment="1">
      <alignment horizontal="left" vertical="top" wrapText="1"/>
    </xf>
    <xf numFmtId="0" fontId="6" fillId="0" borderId="0" xfId="0" applyFont="1"/>
    <xf numFmtId="0" fontId="35" fillId="3" borderId="3" xfId="0" applyFont="1" applyFill="1" applyBorder="1" applyAlignment="1">
      <alignment vertical="center"/>
    </xf>
    <xf numFmtId="0" fontId="35" fillId="3" borderId="3" xfId="0" applyFont="1" applyFill="1" applyBorder="1" applyAlignment="1">
      <alignment horizontal="left" vertical="center"/>
    </xf>
    <xf numFmtId="0" fontId="7" fillId="3" borderId="3" xfId="0" applyFont="1" applyFill="1" applyBorder="1" applyAlignment="1">
      <alignment horizontal="left" vertical="center" wrapText="1"/>
    </xf>
    <xf numFmtId="0" fontId="7" fillId="3" borderId="3" xfId="0" applyFont="1" applyFill="1" applyBorder="1" applyAlignment="1">
      <alignment horizontal="left" vertical="center"/>
    </xf>
    <xf numFmtId="1" fontId="7" fillId="3" borderId="3" xfId="0" applyNumberFormat="1" applyFont="1" applyFill="1" applyBorder="1" applyAlignment="1">
      <alignment horizontal="left" vertical="center"/>
    </xf>
    <xf numFmtId="166" fontId="35" fillId="3" borderId="3" xfId="0" applyNumberFormat="1" applyFont="1" applyFill="1" applyBorder="1" applyAlignment="1">
      <alignment horizontal="left" vertical="top"/>
    </xf>
    <xf numFmtId="0" fontId="34" fillId="2" borderId="3"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36" fillId="0" borderId="1" xfId="0" applyFont="1" applyFill="1" applyBorder="1" applyAlignment="1">
      <alignment vertical="top" wrapText="1"/>
    </xf>
    <xf numFmtId="0" fontId="8" fillId="0" borderId="1" xfId="0" applyFont="1" applyFill="1" applyBorder="1" applyAlignment="1">
      <alignment vertical="top" wrapText="1"/>
    </xf>
    <xf numFmtId="166" fontId="36" fillId="0" borderId="1" xfId="0" applyNumberFormat="1" applyFont="1" applyFill="1" applyBorder="1" applyAlignment="1">
      <alignment vertical="top"/>
    </xf>
    <xf numFmtId="164" fontId="6" fillId="0" borderId="1" xfId="0" applyNumberFormat="1" applyFont="1" applyBorder="1" applyAlignment="1">
      <alignment horizontal="center" vertical="top"/>
    </xf>
    <xf numFmtId="164" fontId="8" fillId="0" borderId="1" xfId="0" applyNumberFormat="1" applyFont="1" applyFill="1" applyBorder="1" applyAlignment="1">
      <alignment horizontal="center" vertical="top"/>
    </xf>
    <xf numFmtId="0" fontId="8" fillId="0" borderId="5" xfId="0" applyFont="1" applyFill="1" applyBorder="1" applyAlignment="1">
      <alignment horizontal="center" vertical="center" wrapText="1"/>
    </xf>
    <xf numFmtId="0" fontId="36" fillId="0" borderId="5" xfId="0" applyFont="1" applyFill="1" applyBorder="1" applyAlignment="1">
      <alignment horizontal="left" vertical="top" wrapText="1"/>
    </xf>
    <xf numFmtId="164" fontId="8" fillId="0" borderId="5" xfId="0" applyNumberFormat="1" applyFont="1" applyFill="1" applyBorder="1" applyAlignment="1">
      <alignment horizontal="center" vertical="top"/>
    </xf>
    <xf numFmtId="0" fontId="35" fillId="3" borderId="10" xfId="0" applyFont="1" applyFill="1" applyBorder="1" applyAlignment="1">
      <alignment vertical="center"/>
    </xf>
    <xf numFmtId="0" fontId="6" fillId="0" borderId="0" xfId="0" applyFont="1" applyAlignment="1">
      <alignment wrapText="1"/>
    </xf>
    <xf numFmtId="166" fontId="36" fillId="0" borderId="1" xfId="0" applyNumberFormat="1" applyFont="1" applyFill="1" applyBorder="1" applyAlignment="1">
      <alignment horizontal="left" vertical="top" wrapText="1"/>
    </xf>
    <xf numFmtId="165" fontId="8" fillId="0" borderId="1" xfId="0" applyNumberFormat="1" applyFont="1" applyFill="1" applyBorder="1" applyAlignment="1">
      <alignment horizontal="center" vertical="top"/>
    </xf>
    <xf numFmtId="49" fontId="8" fillId="0" borderId="1" xfId="0" applyNumberFormat="1" applyFont="1" applyFill="1" applyBorder="1" applyAlignment="1">
      <alignment horizontal="left" vertical="top" wrapText="1"/>
    </xf>
    <xf numFmtId="0" fontId="6" fillId="0" borderId="1" xfId="0" applyFont="1" applyBorder="1" applyAlignment="1">
      <alignment vertical="top"/>
    </xf>
    <xf numFmtId="166" fontId="36" fillId="0" borderId="1" xfId="0" applyNumberFormat="1" applyFont="1" applyFill="1" applyBorder="1" applyAlignment="1">
      <alignment horizontal="left" vertical="top"/>
    </xf>
    <xf numFmtId="0" fontId="6" fillId="0" borderId="5" xfId="0" applyFont="1" applyBorder="1" applyAlignment="1">
      <alignment horizontal="left" vertical="top" wrapText="1"/>
    </xf>
    <xf numFmtId="0" fontId="8" fillId="0" borderId="5" xfId="0" applyFont="1" applyFill="1" applyBorder="1" applyAlignment="1">
      <alignment vertical="top" wrapText="1"/>
    </xf>
    <xf numFmtId="166" fontId="36" fillId="0" borderId="5" xfId="0" applyNumberFormat="1" applyFont="1" applyFill="1" applyBorder="1" applyAlignment="1">
      <alignment horizontal="left" vertical="top"/>
    </xf>
    <xf numFmtId="166" fontId="35" fillId="3" borderId="3" xfId="0" applyNumberFormat="1" applyFont="1" applyFill="1" applyBorder="1" applyAlignment="1">
      <alignment horizontal="left"/>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top" wrapText="1"/>
    </xf>
    <xf numFmtId="166" fontId="36" fillId="0" borderId="1" xfId="0" applyNumberFormat="1" applyFont="1" applyFill="1" applyBorder="1" applyAlignment="1">
      <alignment vertical="center"/>
    </xf>
    <xf numFmtId="3" fontId="6" fillId="0" borderId="1" xfId="0" applyNumberFormat="1" applyFont="1" applyBorder="1" applyAlignment="1">
      <alignment horizontal="center" vertical="top"/>
    </xf>
    <xf numFmtId="0" fontId="6" fillId="0" borderId="5" xfId="0" applyFont="1" applyBorder="1" applyAlignment="1">
      <alignment horizontal="center" vertical="center"/>
    </xf>
    <xf numFmtId="0" fontId="6" fillId="0" borderId="5" xfId="0" applyFont="1" applyFill="1" applyBorder="1" applyAlignment="1">
      <alignment horizontal="left" vertical="top" wrapText="1"/>
    </xf>
    <xf numFmtId="164" fontId="6" fillId="0" borderId="5" xfId="0" applyNumberFormat="1" applyFont="1" applyBorder="1" applyAlignment="1">
      <alignment horizontal="center" vertical="top"/>
    </xf>
    <xf numFmtId="3" fontId="6" fillId="0" borderId="0" xfId="0" applyNumberFormat="1" applyFont="1"/>
    <xf numFmtId="166" fontId="36" fillId="0" borderId="1" xfId="0" applyNumberFormat="1" applyFont="1" applyFill="1" applyBorder="1" applyAlignment="1">
      <alignment vertical="top" wrapText="1"/>
    </xf>
    <xf numFmtId="0" fontId="23" fillId="0" borderId="4" xfId="0" applyFont="1" applyFill="1" applyBorder="1" applyAlignment="1">
      <alignment horizontal="left" vertical="top" wrapText="1"/>
    </xf>
    <xf numFmtId="0" fontId="23" fillId="0" borderId="1" xfId="0" applyFont="1" applyFill="1" applyBorder="1" applyAlignment="1">
      <alignment horizontal="left" vertical="top" wrapText="1"/>
    </xf>
    <xf numFmtId="0" fontId="23" fillId="0" borderId="5" xfId="0" applyFont="1" applyFill="1" applyBorder="1" applyAlignment="1">
      <alignment horizontal="left" vertical="top" wrapText="1"/>
    </xf>
    <xf numFmtId="0" fontId="18" fillId="0" borderId="1" xfId="0" applyFont="1" applyBorder="1" applyAlignment="1">
      <alignment horizontal="left" vertical="top" wrapText="1"/>
    </xf>
    <xf numFmtId="0" fontId="18" fillId="0" borderId="4" xfId="0" applyFont="1" applyBorder="1" applyAlignment="1">
      <alignment horizontal="left" vertical="top" wrapText="1"/>
    </xf>
    <xf numFmtId="0" fontId="18" fillId="0" borderId="17" xfId="0" applyFont="1" applyBorder="1" applyAlignment="1">
      <alignment horizontal="left" vertical="top" wrapText="1"/>
    </xf>
    <xf numFmtId="0" fontId="23" fillId="0" borderId="16" xfId="0" applyFont="1" applyFill="1" applyBorder="1" applyAlignment="1">
      <alignment horizontal="left" vertical="top" wrapText="1"/>
    </xf>
    <xf numFmtId="49" fontId="21" fillId="0" borderId="1" xfId="0" applyNumberFormat="1" applyFont="1" applyFill="1" applyBorder="1" applyAlignment="1">
      <alignment horizontal="left" vertical="top" wrapText="1"/>
    </xf>
    <xf numFmtId="166" fontId="21" fillId="0" borderId="1" xfId="0" applyNumberFormat="1" applyFont="1" applyFill="1" applyBorder="1" applyAlignment="1">
      <alignment horizontal="left" vertical="top" wrapText="1"/>
    </xf>
    <xf numFmtId="0" fontId="18" fillId="0" borderId="5" xfId="0" applyFont="1" applyBorder="1" applyAlignment="1">
      <alignment horizontal="left" vertical="top" wrapText="1"/>
    </xf>
    <xf numFmtId="0" fontId="18" fillId="0" borderId="6" xfId="0" applyFont="1" applyBorder="1" applyAlignment="1">
      <alignment horizontal="left" vertical="top" wrapText="1"/>
    </xf>
    <xf numFmtId="0" fontId="19" fillId="2" borderId="1" xfId="0" applyFont="1" applyFill="1" applyBorder="1" applyAlignment="1">
      <alignment horizontal="center" vertical="top" wrapText="1"/>
    </xf>
    <xf numFmtId="0" fontId="19" fillId="2" borderId="4" xfId="0" applyFont="1" applyFill="1" applyBorder="1" applyAlignment="1">
      <alignment horizontal="center" vertical="top"/>
    </xf>
    <xf numFmtId="0" fontId="18" fillId="0" borderId="2" xfId="0" applyFont="1" applyBorder="1" applyAlignment="1">
      <alignment horizontal="left" vertical="top" wrapText="1"/>
    </xf>
    <xf numFmtId="0" fontId="18" fillId="0" borderId="1" xfId="0" applyFont="1" applyBorder="1" applyAlignment="1">
      <alignment horizontal="center" vertical="top" wrapText="1"/>
    </xf>
    <xf numFmtId="0" fontId="18" fillId="0" borderId="5" xfId="0" applyFont="1" applyBorder="1" applyAlignment="1">
      <alignment horizontal="center" vertical="top" wrapText="1"/>
    </xf>
    <xf numFmtId="0" fontId="21" fillId="0" borderId="5" xfId="0" applyFont="1" applyFill="1" applyBorder="1" applyAlignment="1">
      <alignment vertical="top" wrapText="1"/>
    </xf>
    <xf numFmtId="0" fontId="18" fillId="0" borderId="5" xfId="0" applyFont="1" applyBorder="1" applyAlignment="1">
      <alignment vertical="top" wrapText="1"/>
    </xf>
    <xf numFmtId="166" fontId="21" fillId="0" borderId="5" xfId="0" applyNumberFormat="1" applyFont="1" applyFill="1" applyBorder="1" applyAlignment="1">
      <alignment vertical="top" wrapText="1"/>
    </xf>
    <xf numFmtId="4" fontId="18" fillId="0" borderId="5" xfId="0" applyNumberFormat="1" applyFont="1" applyBorder="1" applyAlignment="1">
      <alignment vertical="top"/>
    </xf>
    <xf numFmtId="0" fontId="18" fillId="0" borderId="6" xfId="0" applyFont="1" applyBorder="1" applyAlignment="1">
      <alignment vertical="top" wrapText="1"/>
    </xf>
    <xf numFmtId="0" fontId="23" fillId="0" borderId="22" xfId="0" applyFont="1" applyFill="1" applyBorder="1" applyAlignment="1">
      <alignment horizontal="center" vertical="top"/>
    </xf>
    <xf numFmtId="0" fontId="18" fillId="0" borderId="1" xfId="0" applyFont="1" applyBorder="1" applyAlignment="1">
      <alignment vertical="top" wrapText="1"/>
    </xf>
    <xf numFmtId="166" fontId="21" fillId="0" borderId="1" xfId="0" applyNumberFormat="1" applyFont="1" applyFill="1" applyBorder="1" applyAlignment="1">
      <alignment vertical="top" wrapText="1"/>
    </xf>
    <xf numFmtId="8" fontId="18" fillId="0" borderId="1" xfId="0" applyNumberFormat="1" applyFont="1" applyBorder="1" applyAlignment="1">
      <alignment vertical="top"/>
    </xf>
    <xf numFmtId="0" fontId="18" fillId="0" borderId="4" xfId="0" applyFont="1" applyBorder="1" applyAlignment="1">
      <alignment vertical="top" wrapText="1"/>
    </xf>
    <xf numFmtId="6" fontId="18" fillId="0" borderId="5" xfId="0" applyNumberFormat="1" applyFont="1" applyBorder="1" applyAlignment="1">
      <alignment vertical="top"/>
    </xf>
    <xf numFmtId="166" fontId="20" fillId="3" borderId="8" xfId="0" applyNumberFormat="1" applyFont="1" applyFill="1" applyBorder="1" applyAlignment="1">
      <alignment horizontal="left" vertical="top"/>
    </xf>
    <xf numFmtId="0" fontId="19" fillId="2" borderId="10" xfId="0" applyFont="1" applyFill="1" applyBorder="1" applyAlignment="1">
      <alignment horizontal="center" vertical="top" wrapText="1"/>
    </xf>
    <xf numFmtId="0" fontId="19" fillId="2" borderId="12" xfId="0" applyFont="1" applyFill="1" applyBorder="1" applyAlignment="1">
      <alignment horizontal="center" vertical="top"/>
    </xf>
    <xf numFmtId="0" fontId="19" fillId="2" borderId="12" xfId="0" applyFont="1" applyFill="1" applyBorder="1" applyAlignment="1">
      <alignment horizontal="center" vertical="top" wrapText="1"/>
    </xf>
    <xf numFmtId="0" fontId="19" fillId="2" borderId="13" xfId="0" applyFont="1" applyFill="1" applyBorder="1" applyAlignment="1">
      <alignment horizontal="center" vertical="top"/>
    </xf>
    <xf numFmtId="0" fontId="20" fillId="0" borderId="5" xfId="0" applyFont="1" applyFill="1" applyBorder="1" applyAlignment="1">
      <alignment vertical="top" wrapText="1"/>
    </xf>
    <xf numFmtId="0" fontId="24" fillId="0" borderId="5" xfId="0" applyFont="1" applyBorder="1" applyAlignment="1">
      <alignment vertical="top" wrapText="1"/>
    </xf>
    <xf numFmtId="164" fontId="18" fillId="0" borderId="1" xfId="0" applyNumberFormat="1" applyFont="1" applyBorder="1" applyAlignment="1">
      <alignment horizontal="center" vertical="top" wrapText="1"/>
    </xf>
    <xf numFmtId="164" fontId="23" fillId="0" borderId="5" xfId="0" applyNumberFormat="1" applyFont="1" applyFill="1" applyBorder="1" applyAlignment="1">
      <alignment horizontal="center" vertical="top"/>
    </xf>
    <xf numFmtId="0" fontId="18" fillId="0" borderId="6" xfId="0" applyFont="1" applyBorder="1" applyAlignment="1">
      <alignment vertical="top"/>
    </xf>
    <xf numFmtId="0" fontId="18" fillId="0" borderId="0" xfId="0" applyFont="1" applyBorder="1" applyAlignment="1">
      <alignment vertical="top"/>
    </xf>
    <xf numFmtId="0" fontId="18" fillId="0" borderId="5" xfId="0" applyFont="1" applyBorder="1" applyAlignment="1">
      <alignment vertical="top"/>
    </xf>
    <xf numFmtId="8" fontId="18" fillId="0" borderId="5" xfId="0" applyNumberFormat="1" applyFont="1" applyBorder="1" applyAlignment="1">
      <alignment vertical="top"/>
    </xf>
    <xf numFmtId="164" fontId="24" fillId="0" borderId="1" xfId="0" applyNumberFormat="1" applyFont="1" applyBorder="1" applyAlignment="1">
      <alignment vertical="top" wrapText="1"/>
    </xf>
    <xf numFmtId="0" fontId="20" fillId="15" borderId="10" xfId="0" applyFont="1" applyFill="1" applyBorder="1" applyAlignment="1">
      <alignment vertical="center"/>
    </xf>
    <xf numFmtId="0" fontId="21" fillId="0" borderId="0" xfId="0" applyFont="1" applyFill="1" applyBorder="1"/>
    <xf numFmtId="0" fontId="20" fillId="15" borderId="3" xfId="0" applyFont="1" applyFill="1" applyBorder="1" applyAlignment="1">
      <alignment horizontal="left" vertical="center"/>
    </xf>
    <xf numFmtId="0" fontId="22" fillId="15" borderId="3" xfId="0" applyFont="1" applyFill="1" applyBorder="1" applyAlignment="1">
      <alignment horizontal="left" vertical="center" wrapText="1"/>
    </xf>
    <xf numFmtId="0" fontId="20" fillId="15" borderId="3" xfId="0" applyFont="1" applyFill="1" applyBorder="1" applyAlignment="1">
      <alignment vertical="center"/>
    </xf>
    <xf numFmtId="1" fontId="22" fillId="15" borderId="3" xfId="0" applyNumberFormat="1" applyFont="1" applyFill="1" applyBorder="1" applyAlignment="1">
      <alignment horizontal="left" vertical="center"/>
    </xf>
    <xf numFmtId="166" fontId="20" fillId="15" borderId="3" xfId="0" applyNumberFormat="1" applyFont="1" applyFill="1" applyBorder="1" applyAlignment="1">
      <alignment horizontal="left" vertical="top"/>
    </xf>
    <xf numFmtId="0" fontId="41" fillId="16" borderId="3" xfId="0" applyFont="1" applyFill="1" applyBorder="1" applyAlignment="1">
      <alignment horizontal="center" vertical="center" wrapText="1"/>
    </xf>
    <xf numFmtId="0" fontId="41" fillId="16" borderId="1" xfId="0" applyFont="1" applyFill="1" applyBorder="1" applyAlignment="1">
      <alignment horizontal="center" vertical="center"/>
    </xf>
    <xf numFmtId="0" fontId="41" fillId="16" borderId="1" xfId="0" applyFont="1" applyFill="1" applyBorder="1" applyAlignment="1">
      <alignment horizontal="center" vertical="center" wrapText="1"/>
    </xf>
    <xf numFmtId="0" fontId="41" fillId="16" borderId="4" xfId="0" applyFont="1" applyFill="1" applyBorder="1" applyAlignment="1">
      <alignment horizontal="center" vertical="center" wrapText="1"/>
    </xf>
    <xf numFmtId="165" fontId="21" fillId="0" borderId="1" xfId="0" applyNumberFormat="1" applyFont="1" applyFill="1" applyBorder="1" applyAlignment="1">
      <alignment vertical="center"/>
    </xf>
    <xf numFmtId="0" fontId="21" fillId="0" borderId="4" xfId="0" applyFont="1" applyFill="1" applyBorder="1" applyAlignment="1">
      <alignment vertical="top"/>
    </xf>
    <xf numFmtId="0" fontId="21" fillId="0" borderId="5" xfId="0" applyFont="1" applyFill="1" applyBorder="1" applyAlignment="1">
      <alignment horizontal="center" vertical="center"/>
    </xf>
    <xf numFmtId="0" fontId="21" fillId="0" borderId="5" xfId="0" applyFont="1" applyFill="1" applyBorder="1" applyAlignment="1">
      <alignment vertical="top"/>
    </xf>
    <xf numFmtId="165" fontId="21" fillId="0" borderId="5" xfId="0" applyNumberFormat="1" applyFont="1" applyFill="1" applyBorder="1" applyAlignment="1">
      <alignment vertical="center"/>
    </xf>
    <xf numFmtId="0" fontId="21" fillId="0" borderId="6" xfId="0" applyFont="1" applyFill="1" applyBorder="1" applyAlignment="1">
      <alignment vertical="top"/>
    </xf>
    <xf numFmtId="0" fontId="41" fillId="16" borderId="2" xfId="0" applyFont="1" applyFill="1" applyBorder="1" applyAlignment="1">
      <alignment horizontal="center" vertical="center"/>
    </xf>
    <xf numFmtId="0" fontId="41" fillId="16" borderId="2" xfId="0" applyFont="1" applyFill="1" applyBorder="1" applyAlignment="1">
      <alignment horizontal="center" vertical="center" wrapText="1"/>
    </xf>
    <xf numFmtId="0" fontId="41" fillId="16" borderId="41" xfId="0" applyFont="1" applyFill="1" applyBorder="1" applyAlignment="1">
      <alignment horizontal="center" vertical="center" wrapText="1"/>
    </xf>
    <xf numFmtId="165" fontId="21" fillId="0" borderId="1" xfId="0" applyNumberFormat="1" applyFont="1" applyFill="1" applyBorder="1" applyAlignment="1">
      <alignment horizontal="center" vertical="top" wrapText="1"/>
    </xf>
    <xf numFmtId="165" fontId="21" fillId="0" borderId="5" xfId="0" applyNumberFormat="1" applyFont="1" applyFill="1" applyBorder="1" applyAlignment="1">
      <alignment horizontal="center" vertical="top" wrapText="1"/>
    </xf>
    <xf numFmtId="0" fontId="21" fillId="0" borderId="62" xfId="0" applyFont="1" applyFill="1" applyBorder="1" applyAlignment="1">
      <alignment horizontal="left" vertical="top" wrapText="1"/>
    </xf>
    <xf numFmtId="0" fontId="23" fillId="0" borderId="63" xfId="0" applyFont="1" applyFill="1" applyBorder="1" applyAlignment="1">
      <alignment horizontal="center" vertical="center"/>
    </xf>
    <xf numFmtId="0" fontId="23" fillId="0" borderId="64" xfId="0" applyFont="1" applyFill="1" applyBorder="1" applyAlignment="1">
      <alignment horizontal="center" vertical="center" wrapText="1"/>
    </xf>
    <xf numFmtId="0" fontId="21" fillId="0" borderId="64" xfId="0" applyFont="1" applyFill="1" applyBorder="1" applyAlignment="1">
      <alignment horizontal="left" vertical="top" wrapText="1"/>
    </xf>
    <xf numFmtId="165" fontId="21" fillId="0" borderId="64" xfId="0" applyNumberFormat="1" applyFont="1" applyFill="1" applyBorder="1" applyAlignment="1">
      <alignment horizontal="center" vertical="top" wrapText="1"/>
    </xf>
    <xf numFmtId="0" fontId="21" fillId="0" borderId="50" xfId="0" applyFont="1" applyFill="1" applyBorder="1" applyAlignment="1">
      <alignment horizontal="left" vertical="top" wrapText="1"/>
    </xf>
    <xf numFmtId="0" fontId="41" fillId="16" borderId="8" xfId="0" applyFont="1" applyFill="1" applyBorder="1" applyAlignment="1">
      <alignment horizontal="center" vertical="center" wrapText="1"/>
    </xf>
    <xf numFmtId="0" fontId="41" fillId="16" borderId="41" xfId="0" applyFont="1" applyFill="1" applyBorder="1" applyAlignment="1">
      <alignment horizontal="center" vertical="center"/>
    </xf>
    <xf numFmtId="0" fontId="21" fillId="0" borderId="1" xfId="0" applyFont="1" applyFill="1" applyBorder="1" applyAlignment="1">
      <alignment horizontal="center" vertical="top" wrapText="1"/>
    </xf>
    <xf numFmtId="0" fontId="21" fillId="0" borderId="59" xfId="0" applyFont="1" applyFill="1" applyBorder="1" applyAlignment="1">
      <alignment horizontal="left" vertical="top" wrapText="1"/>
    </xf>
    <xf numFmtId="6" fontId="21" fillId="0" borderId="59" xfId="0" applyNumberFormat="1" applyFont="1" applyFill="1" applyBorder="1" applyAlignment="1">
      <alignment horizontal="center" vertical="center"/>
    </xf>
    <xf numFmtId="0" fontId="21" fillId="0" borderId="60" xfId="0" applyFont="1" applyFill="1" applyBorder="1" applyAlignment="1">
      <alignment horizontal="left" vertical="top" wrapText="1"/>
    </xf>
    <xf numFmtId="6" fontId="21" fillId="0" borderId="2" xfId="0" applyNumberFormat="1" applyFont="1" applyFill="1" applyBorder="1" applyAlignment="1">
      <alignment horizontal="center" vertical="center"/>
    </xf>
    <xf numFmtId="3" fontId="21" fillId="0" borderId="2" xfId="0" applyNumberFormat="1" applyFont="1" applyFill="1" applyBorder="1" applyAlignment="1">
      <alignment horizontal="center" vertical="center"/>
    </xf>
    <xf numFmtId="0" fontId="21" fillId="0" borderId="0" xfId="0" applyFont="1" applyFill="1" applyBorder="1" applyAlignment="1">
      <alignment horizontal="center" vertical="top" wrapText="1"/>
    </xf>
    <xf numFmtId="0" fontId="41" fillId="16" borderId="4" xfId="0" applyFont="1" applyFill="1" applyBorder="1" applyAlignment="1">
      <alignment horizontal="center" vertical="center"/>
    </xf>
    <xf numFmtId="0" fontId="21" fillId="0" borderId="1" xfId="0" applyFont="1" applyFill="1" applyBorder="1" applyAlignment="1"/>
    <xf numFmtId="0" fontId="21" fillId="0" borderId="2" xfId="0" applyFont="1" applyFill="1" applyBorder="1" applyAlignment="1">
      <alignment horizontal="center" vertical="center" wrapText="1"/>
    </xf>
    <xf numFmtId="0" fontId="21" fillId="0" borderId="2" xfId="0" applyFont="1" applyFill="1" applyBorder="1" applyAlignment="1">
      <alignment horizontal="center" vertical="top"/>
    </xf>
    <xf numFmtId="165" fontId="21" fillId="0" borderId="1" xfId="0" applyNumberFormat="1" applyFont="1" applyFill="1" applyBorder="1" applyAlignment="1">
      <alignment horizontal="center" vertical="center"/>
    </xf>
    <xf numFmtId="0" fontId="21" fillId="0" borderId="4" xfId="0" applyFont="1" applyFill="1" applyBorder="1" applyAlignment="1">
      <alignment vertical="center"/>
    </xf>
    <xf numFmtId="0" fontId="21" fillId="0" borderId="5" xfId="0" applyFont="1" applyFill="1" applyBorder="1" applyAlignment="1">
      <alignment vertical="center"/>
    </xf>
    <xf numFmtId="165" fontId="21" fillId="0" borderId="5" xfId="0" applyNumberFormat="1" applyFont="1" applyFill="1" applyBorder="1" applyAlignment="1">
      <alignment horizontal="center" vertical="center"/>
    </xf>
    <xf numFmtId="0" fontId="21" fillId="0" borderId="6" xfId="0" applyFont="1" applyFill="1" applyBorder="1" applyAlignment="1">
      <alignment vertical="center"/>
    </xf>
    <xf numFmtId="0" fontId="21" fillId="0" borderId="5" xfId="0" applyFont="1" applyFill="1" applyBorder="1" applyAlignment="1">
      <alignment horizontal="left" vertical="top"/>
    </xf>
    <xf numFmtId="0" fontId="23" fillId="4" borderId="1" xfId="0" applyFont="1" applyFill="1" applyBorder="1" applyAlignment="1">
      <alignment horizontal="left" vertical="top" wrapText="1"/>
    </xf>
    <xf numFmtId="0" fontId="23" fillId="0" borderId="9" xfId="0" applyFont="1" applyFill="1" applyBorder="1" applyAlignment="1">
      <alignment horizontal="left" vertical="top" wrapText="1"/>
    </xf>
    <xf numFmtId="0" fontId="23" fillId="4" borderId="22" xfId="0" applyFont="1" applyFill="1" applyBorder="1" applyAlignment="1">
      <alignment horizontal="left" vertical="top" wrapText="1"/>
    </xf>
    <xf numFmtId="0" fontId="18" fillId="0" borderId="66" xfId="0" applyFont="1" applyBorder="1" applyAlignment="1">
      <alignment horizontal="center" vertical="top" wrapText="1"/>
    </xf>
    <xf numFmtId="0" fontId="18" fillId="4" borderId="67" xfId="0" applyFont="1" applyFill="1" applyBorder="1" applyAlignment="1">
      <alignment horizontal="center" vertical="top" wrapText="1"/>
    </xf>
    <xf numFmtId="0" fontId="18" fillId="0" borderId="67" xfId="0" applyFont="1" applyBorder="1" applyAlignment="1">
      <alignment horizontal="center" vertical="top" wrapText="1"/>
    </xf>
    <xf numFmtId="166" fontId="21" fillId="0" borderId="67" xfId="0" applyNumberFormat="1" applyFont="1" applyFill="1" applyBorder="1" applyAlignment="1">
      <alignment horizontal="center" vertical="top" wrapText="1"/>
    </xf>
    <xf numFmtId="2" fontId="18" fillId="0" borderId="67" xfId="0" applyNumberFormat="1" applyFont="1" applyBorder="1" applyAlignment="1">
      <alignment horizontal="center" vertical="top" wrapText="1"/>
    </xf>
    <xf numFmtId="0" fontId="18" fillId="0" borderId="0" xfId="0" applyFont="1" applyBorder="1" applyAlignment="1">
      <alignment horizontal="center" vertical="top" wrapText="1"/>
    </xf>
    <xf numFmtId="0" fontId="18" fillId="14" borderId="0" xfId="0" applyFont="1" applyFill="1" applyAlignment="1">
      <alignment horizontal="left" vertical="top" wrapText="1"/>
    </xf>
    <xf numFmtId="0" fontId="18" fillId="4" borderId="2" xfId="0" applyFont="1" applyFill="1" applyBorder="1" applyAlignment="1">
      <alignment vertical="top" wrapText="1"/>
    </xf>
    <xf numFmtId="4" fontId="18" fillId="0" borderId="2" xfId="0" applyNumberFormat="1" applyFont="1" applyBorder="1" applyAlignment="1">
      <alignment horizontal="center" vertical="top" wrapText="1"/>
    </xf>
    <xf numFmtId="0" fontId="18" fillId="4" borderId="1" xfId="0" applyFont="1" applyFill="1" applyBorder="1" applyAlignment="1">
      <alignment vertical="top" wrapText="1"/>
    </xf>
    <xf numFmtId="4" fontId="18" fillId="0" borderId="1" xfId="0" applyNumberFormat="1" applyFont="1" applyBorder="1" applyAlignment="1">
      <alignment horizontal="center" vertical="top" wrapText="1"/>
    </xf>
    <xf numFmtId="0" fontId="18" fillId="4" borderId="66" xfId="0" applyFont="1" applyFill="1" applyBorder="1" applyAlignment="1">
      <alignment horizontal="left" vertical="top" wrapText="1"/>
    </xf>
    <xf numFmtId="0" fontId="18" fillId="4" borderId="14" xfId="0" applyFont="1" applyFill="1" applyBorder="1" applyAlignment="1">
      <alignment vertical="top" wrapText="1"/>
    </xf>
    <xf numFmtId="0" fontId="18" fillId="4" borderId="1" xfId="0" applyFont="1" applyFill="1" applyBorder="1" applyAlignment="1">
      <alignment horizontal="center" vertical="top" wrapText="1"/>
    </xf>
    <xf numFmtId="2" fontId="18" fillId="0" borderId="1" xfId="0" applyNumberFormat="1" applyFont="1" applyBorder="1" applyAlignment="1">
      <alignment horizontal="center" vertical="top" wrapText="1"/>
    </xf>
    <xf numFmtId="4" fontId="18" fillId="4" borderId="14" xfId="2" applyNumberFormat="1" applyFont="1" applyFill="1" applyBorder="1" applyAlignment="1">
      <alignment horizontal="center" vertical="center" wrapText="1"/>
    </xf>
    <xf numFmtId="0" fontId="18" fillId="4" borderId="2" xfId="0" applyFont="1" applyFill="1" applyBorder="1" applyAlignment="1">
      <alignment horizontal="left" vertical="top" wrapText="1"/>
    </xf>
    <xf numFmtId="4" fontId="18" fillId="0" borderId="2" xfId="0" applyNumberFormat="1" applyFont="1" applyBorder="1" applyAlignment="1">
      <alignment horizontal="center" vertical="center" wrapText="1"/>
    </xf>
    <xf numFmtId="0" fontId="18" fillId="0" borderId="2" xfId="0" applyFont="1" applyBorder="1" applyAlignment="1">
      <alignment horizontal="center" vertical="top" wrapText="1"/>
    </xf>
    <xf numFmtId="2" fontId="18" fillId="4" borderId="1" xfId="0" applyNumberFormat="1" applyFont="1" applyFill="1" applyBorder="1" applyAlignment="1">
      <alignment horizontal="center" vertical="top" wrapText="1"/>
    </xf>
    <xf numFmtId="44" fontId="23" fillId="4" borderId="23" xfId="3" applyFont="1" applyFill="1" applyBorder="1" applyAlignment="1">
      <alignment vertical="top" wrapText="1"/>
    </xf>
    <xf numFmtId="0" fontId="18" fillId="0" borderId="14" xfId="0" applyFont="1" applyBorder="1" applyAlignment="1">
      <alignment horizontal="left" vertical="top" wrapText="1"/>
    </xf>
    <xf numFmtId="0" fontId="18" fillId="4" borderId="69" xfId="0" applyFont="1" applyFill="1" applyBorder="1" applyAlignment="1">
      <alignment horizontal="center" vertical="top" wrapText="1"/>
    </xf>
    <xf numFmtId="0" fontId="18" fillId="4" borderId="47" xfId="0" applyFont="1" applyFill="1" applyBorder="1" applyAlignment="1">
      <alignment vertical="top" wrapText="1"/>
    </xf>
    <xf numFmtId="0" fontId="18" fillId="4" borderId="70" xfId="0" applyFont="1" applyFill="1" applyBorder="1" applyAlignment="1">
      <alignment vertical="top" wrapText="1"/>
    </xf>
    <xf numFmtId="0" fontId="18" fillId="4" borderId="71" xfId="0" applyFont="1" applyFill="1" applyBorder="1" applyAlignment="1">
      <alignment vertical="top" wrapText="1"/>
    </xf>
    <xf numFmtId="4" fontId="23" fillId="0" borderId="5" xfId="0" applyNumberFormat="1" applyFont="1" applyFill="1" applyBorder="1" applyAlignment="1">
      <alignment horizontal="center" vertical="center" wrapText="1"/>
    </xf>
    <xf numFmtId="165" fontId="23" fillId="0" borderId="0" xfId="0" applyNumberFormat="1" applyFont="1" applyFill="1" applyBorder="1" applyAlignment="1">
      <alignment horizontal="left" vertical="top" wrapText="1"/>
    </xf>
    <xf numFmtId="0" fontId="18" fillId="0" borderId="56" xfId="0" applyFont="1" applyBorder="1" applyAlignment="1">
      <alignment vertical="top" wrapText="1"/>
    </xf>
    <xf numFmtId="167" fontId="19" fillId="2" borderId="1" xfId="0" applyNumberFormat="1" applyFont="1" applyFill="1" applyBorder="1" applyAlignment="1">
      <alignment horizontal="left" vertical="top"/>
    </xf>
    <xf numFmtId="0" fontId="22" fillId="3" borderId="10" xfId="0" applyFont="1" applyFill="1" applyBorder="1" applyAlignment="1">
      <alignment horizontal="left" vertical="top" wrapText="1"/>
    </xf>
    <xf numFmtId="0" fontId="19" fillId="2" borderId="8" xfId="0" applyFont="1" applyFill="1" applyBorder="1" applyAlignment="1">
      <alignment horizontal="left" vertical="top" wrapText="1"/>
    </xf>
    <xf numFmtId="0" fontId="19" fillId="2" borderId="2" xfId="0" applyFont="1" applyFill="1" applyBorder="1" applyAlignment="1">
      <alignment horizontal="left" vertical="top"/>
    </xf>
    <xf numFmtId="167" fontId="19" fillId="2" borderId="2" xfId="0" applyNumberFormat="1" applyFont="1" applyFill="1" applyBorder="1" applyAlignment="1">
      <alignment horizontal="left" vertical="top"/>
    </xf>
    <xf numFmtId="0" fontId="19" fillId="2" borderId="41" xfId="0" applyFont="1" applyFill="1" applyBorder="1" applyAlignment="1">
      <alignment horizontal="left" vertical="top"/>
    </xf>
    <xf numFmtId="165" fontId="21" fillId="4" borderId="59" xfId="0" applyNumberFormat="1" applyFont="1" applyFill="1" applyBorder="1" applyAlignment="1">
      <alignment horizontal="left" vertical="top" wrapText="1"/>
    </xf>
    <xf numFmtId="165" fontId="21" fillId="0" borderId="12" xfId="0" applyNumberFormat="1" applyFont="1" applyFill="1" applyBorder="1" applyAlignment="1">
      <alignment horizontal="left" vertical="top" wrapText="1"/>
    </xf>
    <xf numFmtId="165" fontId="21" fillId="0" borderId="59" xfId="0" applyNumberFormat="1" applyFont="1" applyFill="1" applyBorder="1" applyAlignment="1">
      <alignment horizontal="left" vertical="top" wrapText="1"/>
    </xf>
    <xf numFmtId="165" fontId="21" fillId="0" borderId="60" xfId="0" applyNumberFormat="1" applyFont="1" applyFill="1" applyBorder="1" applyAlignment="1">
      <alignment horizontal="left" vertical="top" wrapText="1"/>
    </xf>
    <xf numFmtId="167" fontId="19" fillId="2" borderId="1" xfId="0" applyNumberFormat="1" applyFont="1" applyFill="1" applyBorder="1" applyAlignment="1">
      <alignment horizontal="left" vertical="top" wrapText="1"/>
    </xf>
    <xf numFmtId="0" fontId="23" fillId="0" borderId="0" xfId="0" applyFont="1" applyAlignment="1">
      <alignment horizontal="left" vertical="top"/>
    </xf>
    <xf numFmtId="165" fontId="23" fillId="0" borderId="1" xfId="0" applyNumberFormat="1" applyFont="1" applyFill="1" applyBorder="1" applyAlignment="1">
      <alignment horizontal="left" vertical="top" wrapText="1"/>
    </xf>
    <xf numFmtId="0" fontId="18" fillId="17" borderId="0" xfId="0" applyFont="1" applyFill="1" applyAlignment="1">
      <alignment horizontal="left" vertical="top"/>
    </xf>
    <xf numFmtId="0" fontId="36" fillId="0" borderId="1" xfId="0" applyFont="1" applyFill="1" applyBorder="1" applyAlignment="1">
      <alignment horizontal="left" vertical="top" wrapText="1"/>
    </xf>
    <xf numFmtId="0" fontId="34" fillId="2" borderId="1" xfId="0" applyFont="1" applyFill="1" applyBorder="1" applyAlignment="1">
      <alignment horizontal="center" vertical="center"/>
    </xf>
    <xf numFmtId="0" fontId="34" fillId="2" borderId="4" xfId="0" applyFont="1" applyFill="1" applyBorder="1" applyAlignment="1">
      <alignment horizontal="center" vertical="center"/>
    </xf>
    <xf numFmtId="0" fontId="6" fillId="0" borderId="1" xfId="0" applyFont="1" applyBorder="1" applyAlignment="1">
      <alignment vertical="top" wrapText="1"/>
    </xf>
    <xf numFmtId="0" fontId="18" fillId="4" borderId="0" xfId="0" applyFont="1" applyFill="1" applyAlignment="1">
      <alignment horizontal="left" vertical="top" wrapText="1"/>
    </xf>
    <xf numFmtId="0" fontId="19" fillId="2" borderId="2" xfId="0" applyFont="1" applyFill="1" applyBorder="1" applyAlignment="1">
      <alignment horizontal="left" vertical="top" wrapText="1"/>
    </xf>
    <xf numFmtId="49" fontId="23" fillId="0" borderId="1" xfId="0" applyNumberFormat="1" applyFont="1" applyFill="1" applyBorder="1" applyAlignment="1">
      <alignment horizontal="left" vertical="top" wrapText="1"/>
    </xf>
    <xf numFmtId="49" fontId="18" fillId="0" borderId="1" xfId="0" applyNumberFormat="1" applyFont="1" applyFill="1" applyBorder="1" applyAlignment="1">
      <alignment horizontal="left" vertical="top" wrapText="1"/>
    </xf>
    <xf numFmtId="0" fontId="18" fillId="0" borderId="47" xfId="0" applyFont="1" applyBorder="1" applyAlignment="1">
      <alignment horizontal="left" vertical="top" wrapText="1"/>
    </xf>
    <xf numFmtId="166" fontId="21" fillId="0" borderId="47" xfId="0" applyNumberFormat="1" applyFont="1" applyFill="1" applyBorder="1" applyAlignment="1">
      <alignment horizontal="left" vertical="top" wrapText="1"/>
    </xf>
    <xf numFmtId="0" fontId="23" fillId="0" borderId="47" xfId="0" applyFont="1" applyFill="1" applyBorder="1" applyAlignment="1">
      <alignment horizontal="left" vertical="top" wrapText="1"/>
    </xf>
    <xf numFmtId="0" fontId="20" fillId="3" borderId="24" xfId="0" applyFont="1" applyFill="1" applyBorder="1" applyAlignment="1">
      <alignment horizontal="left" vertical="top" wrapText="1"/>
    </xf>
    <xf numFmtId="0" fontId="18" fillId="0" borderId="7" xfId="0" applyFont="1" applyBorder="1" applyAlignment="1">
      <alignment horizontal="left" vertical="top" wrapText="1"/>
    </xf>
    <xf numFmtId="0" fontId="19" fillId="0" borderId="1" xfId="0" applyFont="1" applyFill="1" applyBorder="1" applyAlignment="1">
      <alignment horizontal="left" vertical="top" wrapText="1"/>
    </xf>
    <xf numFmtId="165" fontId="18" fillId="0" borderId="2" xfId="0" applyNumberFormat="1" applyFont="1" applyBorder="1" applyAlignment="1">
      <alignment horizontal="left" vertical="top" wrapText="1"/>
    </xf>
    <xf numFmtId="0" fontId="20" fillId="3" borderId="3" xfId="0" applyFont="1" applyFill="1" applyBorder="1" applyAlignment="1">
      <alignment horizontal="left" vertical="top" wrapText="1" readingOrder="1"/>
    </xf>
    <xf numFmtId="0" fontId="22" fillId="3" borderId="3" xfId="0" applyFont="1" applyFill="1" applyBorder="1" applyAlignment="1">
      <alignment horizontal="left" vertical="top" wrapText="1" readingOrder="1"/>
    </xf>
    <xf numFmtId="1" fontId="22" fillId="3" borderId="3" xfId="0" applyNumberFormat="1" applyFont="1" applyFill="1" applyBorder="1" applyAlignment="1">
      <alignment horizontal="left" vertical="top" wrapText="1" readingOrder="1"/>
    </xf>
    <xf numFmtId="166" fontId="20" fillId="3" borderId="3" xfId="0" applyNumberFormat="1" applyFont="1" applyFill="1" applyBorder="1" applyAlignment="1">
      <alignment horizontal="left" vertical="top" wrapText="1" readingOrder="1"/>
    </xf>
    <xf numFmtId="0" fontId="19" fillId="2" borderId="3" xfId="0" applyFont="1" applyFill="1" applyBorder="1" applyAlignment="1">
      <alignment horizontal="left" vertical="top" wrapText="1" readingOrder="1"/>
    </xf>
    <xf numFmtId="0" fontId="19" fillId="2" borderId="1" xfId="0" applyFont="1" applyFill="1" applyBorder="1" applyAlignment="1">
      <alignment horizontal="left" vertical="top" wrapText="1" readingOrder="1"/>
    </xf>
    <xf numFmtId="0" fontId="19" fillId="2" borderId="4" xfId="0" applyFont="1" applyFill="1" applyBorder="1" applyAlignment="1">
      <alignment horizontal="left" vertical="top" wrapText="1" readingOrder="1"/>
    </xf>
    <xf numFmtId="0" fontId="21" fillId="0" borderId="1" xfId="0" applyFont="1" applyFill="1" applyBorder="1" applyAlignment="1">
      <alignment horizontal="left" vertical="top" wrapText="1" readingOrder="1"/>
    </xf>
    <xf numFmtId="0" fontId="23" fillId="0" borderId="1" xfId="0" applyFont="1" applyFill="1" applyBorder="1" applyAlignment="1">
      <alignment horizontal="left" vertical="top" wrapText="1" readingOrder="1"/>
    </xf>
    <xf numFmtId="0" fontId="18" fillId="0" borderId="1" xfId="0" applyFont="1" applyFill="1" applyBorder="1" applyAlignment="1">
      <alignment horizontal="left" vertical="top" wrapText="1" readingOrder="1"/>
    </xf>
    <xf numFmtId="0" fontId="18" fillId="0" borderId="1" xfId="0" applyFont="1" applyBorder="1" applyAlignment="1">
      <alignment horizontal="left" vertical="top" wrapText="1" readingOrder="1"/>
    </xf>
    <xf numFmtId="0" fontId="18" fillId="4" borderId="4" xfId="0" applyFont="1" applyFill="1" applyBorder="1" applyAlignment="1">
      <alignment horizontal="left" vertical="top" wrapText="1" readingOrder="1"/>
    </xf>
    <xf numFmtId="0" fontId="18" fillId="0" borderId="76" xfId="0" applyFont="1" applyBorder="1" applyAlignment="1">
      <alignment horizontal="left" vertical="top" wrapText="1" readingOrder="1"/>
    </xf>
    <xf numFmtId="0" fontId="18" fillId="0" borderId="2" xfId="0" applyFont="1" applyBorder="1" applyAlignment="1">
      <alignment horizontal="left" vertical="top" wrapText="1" readingOrder="1"/>
    </xf>
    <xf numFmtId="0" fontId="18" fillId="0" borderId="45" xfId="0" applyFont="1" applyBorder="1" applyAlignment="1">
      <alignment horizontal="left" vertical="top" wrapText="1" readingOrder="1"/>
    </xf>
    <xf numFmtId="0" fontId="18" fillId="4" borderId="2" xfId="0" applyFont="1" applyFill="1" applyBorder="1" applyAlignment="1">
      <alignment horizontal="left" vertical="top" wrapText="1" readingOrder="1"/>
    </xf>
    <xf numFmtId="0" fontId="18" fillId="0" borderId="42" xfId="0" applyFont="1" applyBorder="1" applyAlignment="1">
      <alignment horizontal="left" vertical="top" wrapText="1" readingOrder="1"/>
    </xf>
    <xf numFmtId="0" fontId="18" fillId="0" borderId="15" xfId="0" applyFont="1" applyBorder="1" applyAlignment="1">
      <alignment horizontal="left" vertical="top" wrapText="1" readingOrder="1"/>
    </xf>
    <xf numFmtId="0" fontId="23" fillId="0" borderId="15" xfId="0" applyFont="1" applyFill="1" applyBorder="1" applyAlignment="1">
      <alignment horizontal="left" vertical="top" wrapText="1" readingOrder="1"/>
    </xf>
    <xf numFmtId="0" fontId="18" fillId="0" borderId="15" xfId="0" applyFont="1" applyFill="1" applyBorder="1" applyAlignment="1">
      <alignment horizontal="left" vertical="top" wrapText="1" readingOrder="1"/>
    </xf>
    <xf numFmtId="0" fontId="18" fillId="0" borderId="14" xfId="0" applyFont="1" applyBorder="1" applyAlignment="1">
      <alignment horizontal="left" vertical="top" wrapText="1" readingOrder="1"/>
    </xf>
    <xf numFmtId="0" fontId="18" fillId="0" borderId="14" xfId="0" applyFont="1" applyFill="1" applyBorder="1" applyAlignment="1">
      <alignment horizontal="left" vertical="top" wrapText="1" readingOrder="1"/>
    </xf>
    <xf numFmtId="0" fontId="18" fillId="0" borderId="0" xfId="0" applyFont="1" applyBorder="1" applyAlignment="1">
      <alignment horizontal="left" vertical="top" wrapText="1" readingOrder="1"/>
    </xf>
    <xf numFmtId="0" fontId="23" fillId="0" borderId="0" xfId="0" applyFont="1" applyFill="1" applyBorder="1" applyAlignment="1">
      <alignment vertical="top" wrapText="1" readingOrder="1"/>
    </xf>
    <xf numFmtId="0" fontId="18" fillId="0" borderId="0" xfId="0" applyFont="1" applyBorder="1" applyAlignment="1">
      <alignment vertical="top" wrapText="1" readingOrder="1"/>
    </xf>
    <xf numFmtId="0" fontId="20" fillId="3" borderId="1" xfId="0" applyFont="1" applyFill="1" applyBorder="1" applyAlignment="1">
      <alignment horizontal="left" vertical="top" wrapText="1"/>
    </xf>
    <xf numFmtId="0" fontId="22" fillId="3" borderId="1" xfId="0" applyFont="1" applyFill="1" applyBorder="1" applyAlignment="1">
      <alignment horizontal="left" vertical="top" wrapText="1"/>
    </xf>
    <xf numFmtId="1" fontId="22" fillId="3" borderId="1" xfId="0" applyNumberFormat="1" applyFont="1" applyFill="1" applyBorder="1" applyAlignment="1">
      <alignment horizontal="left" vertical="top" wrapText="1"/>
    </xf>
    <xf numFmtId="166" fontId="20" fillId="3" borderId="1" xfId="0" applyNumberFormat="1" applyFont="1" applyFill="1" applyBorder="1" applyAlignment="1">
      <alignment horizontal="left" vertical="top" wrapText="1"/>
    </xf>
    <xf numFmtId="0" fontId="18" fillId="0" borderId="0" xfId="0" applyFont="1" applyFill="1" applyBorder="1" applyAlignment="1">
      <alignment horizontal="left" vertical="top" wrapText="1"/>
    </xf>
    <xf numFmtId="43" fontId="21" fillId="0" borderId="0" xfId="2" applyFont="1" applyFill="1" applyBorder="1" applyAlignment="1">
      <alignment horizontal="left" vertical="top" wrapText="1"/>
    </xf>
    <xf numFmtId="43" fontId="23" fillId="0" borderId="0" xfId="2" applyFont="1" applyFill="1" applyBorder="1" applyAlignment="1">
      <alignment horizontal="left" vertical="top" wrapText="1"/>
    </xf>
    <xf numFmtId="0" fontId="20" fillId="3" borderId="1" xfId="0" applyFont="1" applyFill="1" applyBorder="1" applyAlignment="1">
      <alignment horizontal="left" vertical="top" wrapText="1" readingOrder="1"/>
    </xf>
    <xf numFmtId="0" fontId="22" fillId="3" borderId="1" xfId="0" applyFont="1" applyFill="1" applyBorder="1" applyAlignment="1">
      <alignment horizontal="left" vertical="top" wrapText="1" readingOrder="1"/>
    </xf>
    <xf numFmtId="1" fontId="22" fillId="3" borderId="1" xfId="0" applyNumberFormat="1" applyFont="1" applyFill="1" applyBorder="1" applyAlignment="1">
      <alignment horizontal="left" vertical="top" wrapText="1" readingOrder="1"/>
    </xf>
    <xf numFmtId="166" fontId="20" fillId="3" borderId="1" xfId="0" applyNumberFormat="1" applyFont="1" applyFill="1" applyBorder="1" applyAlignment="1">
      <alignment horizontal="left" vertical="top" wrapText="1" readingOrder="1"/>
    </xf>
    <xf numFmtId="0" fontId="18" fillId="0" borderId="2" xfId="0" applyFont="1" applyFill="1" applyBorder="1" applyAlignment="1">
      <alignment horizontal="left" vertical="top" wrapText="1" readingOrder="1"/>
    </xf>
    <xf numFmtId="164" fontId="18" fillId="0" borderId="2" xfId="0" applyNumberFormat="1" applyFont="1" applyFill="1" applyBorder="1" applyAlignment="1">
      <alignment horizontal="left" vertical="top" wrapText="1" readingOrder="1"/>
    </xf>
    <xf numFmtId="0" fontId="18" fillId="0" borderId="41" xfId="0" applyFont="1" applyFill="1" applyBorder="1" applyAlignment="1">
      <alignment horizontal="left" vertical="top" wrapText="1" readingOrder="1"/>
    </xf>
    <xf numFmtId="0" fontId="18" fillId="0" borderId="0" xfId="0" applyFont="1" applyFill="1" applyAlignment="1">
      <alignment horizontal="left" vertical="top" wrapText="1" readingOrder="1"/>
    </xf>
    <xf numFmtId="166" fontId="22" fillId="3" borderId="3" xfId="0" applyNumberFormat="1" applyFont="1" applyFill="1" applyBorder="1" applyAlignment="1">
      <alignment horizontal="left" vertical="top" wrapText="1" readingOrder="1"/>
    </xf>
    <xf numFmtId="0" fontId="22" fillId="2" borderId="8" xfId="0" applyFont="1" applyFill="1" applyBorder="1" applyAlignment="1">
      <alignment horizontal="left" vertical="top" wrapText="1" readingOrder="1"/>
    </xf>
    <xf numFmtId="0" fontId="22" fillId="2" borderId="2" xfId="0" applyFont="1" applyFill="1" applyBorder="1" applyAlignment="1">
      <alignment horizontal="left" vertical="top" wrapText="1" readingOrder="1"/>
    </xf>
    <xf numFmtId="0" fontId="22" fillId="2" borderId="1" xfId="0" applyFont="1" applyFill="1" applyBorder="1" applyAlignment="1">
      <alignment horizontal="left" vertical="top" wrapText="1" readingOrder="1"/>
    </xf>
    <xf numFmtId="0" fontId="22" fillId="2" borderId="4" xfId="0" applyFont="1" applyFill="1" applyBorder="1" applyAlignment="1">
      <alignment horizontal="left" vertical="top" wrapText="1" readingOrder="1"/>
    </xf>
    <xf numFmtId="0" fontId="22" fillId="0" borderId="64" xfId="0" applyFont="1" applyFill="1" applyBorder="1" applyAlignment="1">
      <alignment horizontal="left" vertical="top" wrapText="1" readingOrder="1"/>
    </xf>
    <xf numFmtId="0" fontId="23" fillId="0" borderId="2" xfId="0" applyFont="1" applyFill="1" applyBorder="1" applyAlignment="1">
      <alignment horizontal="left" vertical="top" wrapText="1" readingOrder="1"/>
    </xf>
    <xf numFmtId="0" fontId="23" fillId="4" borderId="1" xfId="0" applyFont="1" applyFill="1" applyBorder="1" applyAlignment="1">
      <alignment horizontal="left" vertical="top" wrapText="1" readingOrder="1"/>
    </xf>
    <xf numFmtId="0" fontId="22" fillId="0" borderId="0" xfId="0" applyFont="1" applyFill="1" applyBorder="1" applyAlignment="1">
      <alignment horizontal="left" vertical="top" wrapText="1" readingOrder="1"/>
    </xf>
    <xf numFmtId="0" fontId="22" fillId="0" borderId="2" xfId="0" applyFont="1" applyFill="1" applyBorder="1" applyAlignment="1">
      <alignment horizontal="left" vertical="top" wrapText="1" readingOrder="1"/>
    </xf>
    <xf numFmtId="0" fontId="22" fillId="0" borderId="25" xfId="0" applyFont="1" applyFill="1" applyBorder="1" applyAlignment="1">
      <alignment horizontal="left" vertical="top" wrapText="1" readingOrder="1"/>
    </xf>
    <xf numFmtId="0" fontId="23" fillId="0" borderId="12" xfId="0" applyFont="1" applyFill="1" applyBorder="1" applyAlignment="1">
      <alignment horizontal="left" vertical="top" wrapText="1" readingOrder="1"/>
    </xf>
    <xf numFmtId="0" fontId="23" fillId="0" borderId="5" xfId="0" applyFont="1" applyFill="1" applyBorder="1" applyAlignment="1">
      <alignment horizontal="left" vertical="top" wrapText="1" readingOrder="1"/>
    </xf>
    <xf numFmtId="167" fontId="23" fillId="0" borderId="0" xfId="2" applyNumberFormat="1" applyFont="1" applyFill="1" applyBorder="1" applyAlignment="1">
      <alignment horizontal="left" vertical="top" wrapText="1" readingOrder="1"/>
    </xf>
    <xf numFmtId="16" fontId="23" fillId="0" borderId="0" xfId="0" applyNumberFormat="1" applyFont="1" applyFill="1" applyBorder="1" applyAlignment="1">
      <alignment horizontal="left" vertical="top" wrapText="1" readingOrder="1"/>
    </xf>
    <xf numFmtId="0" fontId="22" fillId="2" borderId="41" xfId="0" applyFont="1" applyFill="1" applyBorder="1" applyAlignment="1">
      <alignment horizontal="left" vertical="top" wrapText="1" readingOrder="1"/>
    </xf>
    <xf numFmtId="0" fontId="22" fillId="0" borderId="1" xfId="0" applyFont="1" applyFill="1" applyBorder="1" applyAlignment="1">
      <alignment horizontal="left" vertical="top" wrapText="1" readingOrder="1"/>
    </xf>
    <xf numFmtId="6" fontId="23" fillId="0" borderId="16" xfId="0" applyNumberFormat="1" applyFont="1" applyFill="1" applyBorder="1" applyAlignment="1">
      <alignment horizontal="left" vertical="top" wrapText="1" readingOrder="1"/>
    </xf>
    <xf numFmtId="0" fontId="23" fillId="0" borderId="16" xfId="0" applyFont="1" applyFill="1" applyBorder="1" applyAlignment="1">
      <alignment horizontal="left" vertical="top" wrapText="1" readingOrder="1"/>
    </xf>
    <xf numFmtId="0" fontId="23" fillId="0" borderId="1" xfId="0" applyFont="1" applyBorder="1" applyAlignment="1">
      <alignment horizontal="left" vertical="top" wrapText="1" readingOrder="1"/>
    </xf>
    <xf numFmtId="164" fontId="23" fillId="0" borderId="1" xfId="0" applyNumberFormat="1" applyFont="1" applyFill="1" applyBorder="1" applyAlignment="1">
      <alignment horizontal="left" vertical="top" wrapText="1" readingOrder="1"/>
    </xf>
    <xf numFmtId="0" fontId="23" fillId="0" borderId="45" xfId="0" applyFont="1" applyFill="1" applyBorder="1" applyAlignment="1">
      <alignment horizontal="left" vertical="top" wrapText="1" readingOrder="1"/>
    </xf>
    <xf numFmtId="0" fontId="23" fillId="0" borderId="17" xfId="0" applyFont="1" applyFill="1" applyBorder="1" applyAlignment="1">
      <alignment horizontal="left" vertical="top" wrapText="1" readingOrder="1"/>
    </xf>
    <xf numFmtId="0" fontId="23" fillId="0" borderId="18" xfId="0" applyFont="1" applyFill="1" applyBorder="1" applyAlignment="1">
      <alignment horizontal="left" vertical="top" wrapText="1" readingOrder="1"/>
    </xf>
    <xf numFmtId="3" fontId="23" fillId="0" borderId="1" xfId="0" applyNumberFormat="1" applyFont="1" applyFill="1" applyBorder="1" applyAlignment="1">
      <alignment horizontal="left" vertical="top" wrapText="1" readingOrder="1"/>
    </xf>
    <xf numFmtId="6" fontId="23" fillId="0" borderId="1" xfId="0" applyNumberFormat="1" applyFont="1" applyFill="1" applyBorder="1" applyAlignment="1">
      <alignment horizontal="left" vertical="top" wrapText="1" readingOrder="1"/>
    </xf>
    <xf numFmtId="0" fontId="22" fillId="4" borderId="1" xfId="0" applyFont="1" applyFill="1" applyBorder="1" applyAlignment="1">
      <alignment horizontal="left" vertical="top" wrapText="1" readingOrder="1"/>
    </xf>
    <xf numFmtId="0" fontId="23" fillId="0" borderId="43" xfId="0" applyFont="1" applyFill="1" applyBorder="1" applyAlignment="1">
      <alignment horizontal="left" vertical="top" wrapText="1" readingOrder="1"/>
    </xf>
    <xf numFmtId="0" fontId="23" fillId="0" borderId="2" xfId="0" applyFont="1" applyBorder="1" applyAlignment="1">
      <alignment horizontal="left" vertical="top" wrapText="1" readingOrder="1"/>
    </xf>
    <xf numFmtId="164" fontId="23" fillId="0" borderId="2" xfId="0" applyNumberFormat="1" applyFont="1" applyFill="1" applyBorder="1" applyAlignment="1">
      <alignment horizontal="left" vertical="top" wrapText="1" readingOrder="1"/>
    </xf>
    <xf numFmtId="0" fontId="23" fillId="0" borderId="76" xfId="0" applyFont="1" applyFill="1" applyBorder="1" applyAlignment="1">
      <alignment horizontal="left" vertical="top" wrapText="1" readingOrder="1"/>
    </xf>
    <xf numFmtId="164" fontId="23" fillId="0" borderId="0" xfId="0" applyNumberFormat="1" applyFont="1" applyFill="1" applyBorder="1" applyAlignment="1">
      <alignment horizontal="left" vertical="top" wrapText="1" readingOrder="1"/>
    </xf>
    <xf numFmtId="1" fontId="22" fillId="0" borderId="0" xfId="0" applyNumberFormat="1" applyFont="1" applyFill="1" applyBorder="1" applyAlignment="1">
      <alignment horizontal="left" vertical="top" wrapText="1" readingOrder="1"/>
    </xf>
    <xf numFmtId="166" fontId="22" fillId="0" borderId="0" xfId="0" applyNumberFormat="1" applyFont="1" applyFill="1" applyBorder="1" applyAlignment="1">
      <alignment horizontal="left" vertical="top" wrapText="1" readingOrder="1"/>
    </xf>
    <xf numFmtId="0" fontId="20" fillId="0" borderId="0" xfId="0" applyFont="1" applyFill="1" applyBorder="1" applyAlignment="1">
      <alignment horizontal="left" vertical="top" wrapText="1" readingOrder="1"/>
    </xf>
    <xf numFmtId="166" fontId="20" fillId="0" borderId="0" xfId="0" applyNumberFormat="1" applyFont="1" applyFill="1" applyBorder="1" applyAlignment="1">
      <alignment horizontal="left" vertical="top" wrapText="1" readingOrder="1"/>
    </xf>
    <xf numFmtId="0" fontId="19" fillId="0" borderId="0" xfId="0" applyFont="1" applyFill="1" applyBorder="1" applyAlignment="1">
      <alignment horizontal="left" vertical="top" wrapText="1" readingOrder="1"/>
    </xf>
    <xf numFmtId="3" fontId="23" fillId="0" borderId="0" xfId="0" applyNumberFormat="1" applyFont="1" applyFill="1" applyBorder="1" applyAlignment="1">
      <alignment horizontal="left" vertical="top" wrapText="1" readingOrder="1"/>
    </xf>
    <xf numFmtId="6" fontId="23" fillId="0" borderId="0" xfId="0" applyNumberFormat="1" applyFont="1" applyFill="1" applyBorder="1" applyAlignment="1">
      <alignment horizontal="left" vertical="top" wrapText="1" readingOrder="1"/>
    </xf>
    <xf numFmtId="0" fontId="22" fillId="3" borderId="3" xfId="0" applyFont="1" applyFill="1" applyBorder="1" applyAlignment="1">
      <alignment horizontal="left" vertical="center"/>
    </xf>
    <xf numFmtId="0" fontId="22" fillId="3" borderId="3" xfId="0" applyFont="1" applyFill="1" applyBorder="1" applyAlignment="1">
      <alignment horizontal="left" vertical="center" wrapText="1"/>
    </xf>
    <xf numFmtId="0" fontId="23" fillId="0" borderId="16" xfId="0" applyFont="1" applyFill="1" applyBorder="1" applyAlignment="1">
      <alignment horizontal="left" vertical="center"/>
    </xf>
    <xf numFmtId="0" fontId="23" fillId="0" borderId="17" xfId="0" applyFont="1" applyFill="1" applyBorder="1" applyAlignment="1">
      <alignment horizontal="left" vertical="center"/>
    </xf>
    <xf numFmtId="0" fontId="23" fillId="0" borderId="18" xfId="0" applyFont="1" applyFill="1" applyBorder="1" applyAlignment="1">
      <alignment horizontal="left" vertical="center"/>
    </xf>
    <xf numFmtId="1" fontId="22" fillId="3" borderId="3" xfId="0" applyNumberFormat="1" applyFont="1" applyFill="1" applyBorder="1" applyAlignment="1">
      <alignment horizontal="left" vertical="center"/>
    </xf>
    <xf numFmtId="166" fontId="22" fillId="3" borderId="3" xfId="0" applyNumberFormat="1" applyFont="1" applyFill="1" applyBorder="1" applyAlignment="1">
      <alignment horizontal="left" vertical="top"/>
    </xf>
    <xf numFmtId="0" fontId="22" fillId="2" borderId="8" xfId="0" applyFont="1" applyFill="1" applyBorder="1" applyAlignment="1">
      <alignment horizontal="left" vertical="center" wrapText="1"/>
    </xf>
    <xf numFmtId="0" fontId="22" fillId="2" borderId="2" xfId="0" applyFont="1" applyFill="1" applyBorder="1" applyAlignment="1">
      <alignment horizontal="left" vertical="center"/>
    </xf>
    <xf numFmtId="0" fontId="22" fillId="2" borderId="1" xfId="0" applyFont="1" applyFill="1" applyBorder="1" applyAlignment="1">
      <alignment horizontal="left" vertical="center"/>
    </xf>
    <xf numFmtId="0" fontId="22" fillId="2" borderId="4" xfId="0" applyFont="1" applyFill="1" applyBorder="1" applyAlignment="1">
      <alignment horizontal="left" vertical="center"/>
    </xf>
    <xf numFmtId="164" fontId="23" fillId="0" borderId="1" xfId="0" applyNumberFormat="1" applyFont="1" applyFill="1" applyBorder="1" applyAlignment="1">
      <alignment horizontal="left" vertical="center"/>
    </xf>
    <xf numFmtId="0" fontId="23" fillId="0" borderId="2" xfId="0" applyFont="1" applyFill="1" applyBorder="1" applyAlignment="1">
      <alignment horizontal="left" vertical="center"/>
    </xf>
    <xf numFmtId="3" fontId="23" fillId="0" borderId="1" xfId="0" applyNumberFormat="1" applyFont="1" applyBorder="1" applyAlignment="1">
      <alignment horizontal="left" vertical="top"/>
    </xf>
    <xf numFmtId="0" fontId="23" fillId="0" borderId="1" xfId="0" applyFont="1" applyBorder="1" applyAlignment="1">
      <alignment horizontal="left"/>
    </xf>
    <xf numFmtId="0" fontId="23" fillId="0" borderId="2" xfId="0" applyFont="1" applyBorder="1" applyAlignment="1">
      <alignment horizontal="left" vertical="center" wrapText="1"/>
    </xf>
    <xf numFmtId="0" fontId="23" fillId="0" borderId="1" xfId="0" applyFont="1" applyBorder="1" applyAlignment="1">
      <alignment horizontal="left" vertical="top" wrapText="1"/>
    </xf>
    <xf numFmtId="0" fontId="23" fillId="0" borderId="1" xfId="0" applyFont="1" applyBorder="1" applyAlignment="1">
      <alignment horizontal="left" vertical="center" wrapText="1"/>
    </xf>
    <xf numFmtId="0" fontId="23" fillId="0" borderId="7" xfId="0" applyFont="1" applyBorder="1" applyAlignment="1">
      <alignment horizontal="left" vertical="center" wrapText="1"/>
    </xf>
    <xf numFmtId="8" fontId="23" fillId="4" borderId="1" xfId="0" applyNumberFormat="1" applyFont="1" applyFill="1" applyBorder="1" applyAlignment="1">
      <alignment horizontal="left"/>
    </xf>
    <xf numFmtId="3" fontId="23" fillId="0" borderId="1" xfId="0" applyNumberFormat="1" applyFont="1" applyBorder="1" applyAlignment="1">
      <alignment horizontal="left"/>
    </xf>
    <xf numFmtId="0" fontId="23" fillId="0" borderId="1" xfId="0" applyFont="1" applyBorder="1" applyAlignment="1">
      <alignment horizontal="left" wrapText="1"/>
    </xf>
    <xf numFmtId="0" fontId="23" fillId="0" borderId="14" xfId="0" applyFont="1" applyBorder="1" applyAlignment="1">
      <alignment horizontal="left" vertical="center" wrapText="1"/>
    </xf>
    <xf numFmtId="0" fontId="23" fillId="0" borderId="1" xfId="0" applyFont="1" applyBorder="1" applyAlignment="1">
      <alignment horizontal="left" vertical="center"/>
    </xf>
    <xf numFmtId="3" fontId="23" fillId="0" borderId="1" xfId="0" applyNumberFormat="1" applyFont="1" applyBorder="1" applyAlignment="1">
      <alignment horizontal="left" vertical="center"/>
    </xf>
    <xf numFmtId="0" fontId="34" fillId="2" borderId="1" xfId="0" applyFont="1" applyFill="1" applyBorder="1" applyAlignment="1">
      <alignment horizontal="center" vertical="center"/>
    </xf>
    <xf numFmtId="0" fontId="8" fillId="0" borderId="1" xfId="0" applyFont="1" applyFill="1" applyBorder="1" applyAlignment="1">
      <alignment horizontal="left" vertical="top" wrapText="1"/>
    </xf>
    <xf numFmtId="0" fontId="34" fillId="2" borderId="8" xfId="0" applyFont="1" applyFill="1" applyBorder="1" applyAlignment="1">
      <alignment horizontal="center" vertical="center" wrapText="1"/>
    </xf>
    <xf numFmtId="0" fontId="34" fillId="2" borderId="2" xfId="0" applyFont="1" applyFill="1" applyBorder="1" applyAlignment="1">
      <alignment horizontal="center" vertical="center"/>
    </xf>
    <xf numFmtId="167" fontId="34" fillId="2" borderId="1" xfId="0" applyNumberFormat="1" applyFont="1" applyFill="1" applyBorder="1" applyAlignment="1">
      <alignment horizontal="center" vertical="center"/>
    </xf>
    <xf numFmtId="0" fontId="36" fillId="4" borderId="1" xfId="0" applyFont="1" applyFill="1" applyBorder="1" applyAlignment="1">
      <alignment vertical="top"/>
    </xf>
    <xf numFmtId="0" fontId="36" fillId="4" borderId="4" xfId="0" applyFont="1" applyFill="1" applyBorder="1" applyAlignment="1">
      <alignment vertical="top"/>
    </xf>
    <xf numFmtId="0" fontId="0" fillId="0" borderId="0" xfId="0" applyFill="1"/>
    <xf numFmtId="0" fontId="8" fillId="0" borderId="0" xfId="0" applyFont="1" applyFill="1" applyBorder="1" applyAlignment="1">
      <alignment horizontal="center" vertical="center"/>
    </xf>
    <xf numFmtId="0" fontId="35" fillId="18" borderId="3" xfId="0" applyFont="1" applyFill="1" applyBorder="1" applyAlignment="1">
      <alignment vertical="center"/>
    </xf>
    <xf numFmtId="164" fontId="0" fillId="0" borderId="0" xfId="0" applyNumberFormat="1"/>
    <xf numFmtId="0" fontId="36" fillId="0" borderId="5" xfId="0" applyFont="1" applyFill="1" applyBorder="1" applyAlignment="1">
      <alignment vertical="top" wrapText="1"/>
    </xf>
    <xf numFmtId="166" fontId="36" fillId="0" borderId="5" xfId="0" applyNumberFormat="1" applyFont="1" applyFill="1" applyBorder="1" applyAlignment="1">
      <alignment horizontal="left" vertical="top" wrapText="1"/>
    </xf>
    <xf numFmtId="165" fontId="21" fillId="0" borderId="1"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21" fillId="0" borderId="16" xfId="0" applyFont="1" applyFill="1" applyBorder="1" applyAlignment="1">
      <alignment horizontal="left" vertical="top"/>
    </xf>
    <xf numFmtId="0" fontId="21" fillId="0" borderId="17" xfId="0" applyFont="1" applyFill="1" applyBorder="1" applyAlignment="1">
      <alignment horizontal="left" vertical="top"/>
    </xf>
    <xf numFmtId="0" fontId="21" fillId="0" borderId="18" xfId="0" applyFont="1" applyFill="1" applyBorder="1" applyAlignment="1">
      <alignment horizontal="left" vertical="top"/>
    </xf>
    <xf numFmtId="0" fontId="23" fillId="0" borderId="1" xfId="0" applyFont="1" applyFill="1" applyBorder="1" applyAlignment="1">
      <alignment horizontal="left" vertical="top" wrapText="1"/>
    </xf>
    <xf numFmtId="165" fontId="21" fillId="0" borderId="14" xfId="0" applyNumberFormat="1" applyFont="1" applyFill="1" applyBorder="1" applyAlignment="1">
      <alignment horizontal="left" vertical="top" wrapText="1"/>
    </xf>
    <xf numFmtId="0" fontId="18" fillId="0" borderId="0" xfId="0" applyFont="1" applyAlignment="1">
      <alignment horizontal="left" vertical="top"/>
    </xf>
    <xf numFmtId="0" fontId="21" fillId="0" borderId="1" xfId="0" applyFont="1" applyFill="1" applyBorder="1" applyAlignment="1">
      <alignment horizontal="left" vertical="top"/>
    </xf>
    <xf numFmtId="0" fontId="21" fillId="0" borderId="4" xfId="0" applyFont="1" applyFill="1" applyBorder="1" applyAlignment="1">
      <alignment horizontal="left" vertical="top"/>
    </xf>
    <xf numFmtId="0" fontId="18" fillId="0" borderId="1" xfId="0" applyFont="1" applyFill="1" applyBorder="1" applyAlignment="1">
      <alignment horizontal="left" vertical="top"/>
    </xf>
    <xf numFmtId="0" fontId="18" fillId="0" borderId="4" xfId="0" applyFont="1" applyFill="1" applyBorder="1" applyAlignment="1">
      <alignment horizontal="left" vertical="top"/>
    </xf>
    <xf numFmtId="0" fontId="23" fillId="0" borderId="12" xfId="0" applyFont="1" applyFill="1" applyBorder="1" applyAlignment="1">
      <alignment horizontal="left" vertical="top" wrapText="1"/>
    </xf>
    <xf numFmtId="0" fontId="19" fillId="2" borderId="1" xfId="0" applyFont="1" applyFill="1" applyBorder="1" applyAlignment="1">
      <alignment horizontal="left" vertical="top" wrapText="1"/>
    </xf>
    <xf numFmtId="0" fontId="34" fillId="2" borderId="4"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4" xfId="0" applyFont="1" applyFill="1" applyBorder="1" applyAlignment="1">
      <alignment vertical="top" wrapText="1"/>
    </xf>
    <xf numFmtId="0" fontId="8" fillId="0" borderId="2" xfId="0" applyFont="1" applyFill="1" applyBorder="1" applyAlignment="1">
      <alignment horizontal="left" vertical="top" wrapText="1"/>
    </xf>
    <xf numFmtId="0" fontId="8" fillId="0" borderId="2" xfId="0" applyFont="1" applyFill="1" applyBorder="1" applyAlignment="1">
      <alignment horizontal="left" vertical="center" wrapText="1"/>
    </xf>
    <xf numFmtId="0" fontId="8" fillId="0" borderId="41" xfId="0" applyFont="1" applyFill="1" applyBorder="1" applyAlignment="1">
      <alignment vertical="top"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left" vertical="top" wrapText="1"/>
    </xf>
    <xf numFmtId="167" fontId="8" fillId="0" borderId="0" xfId="0" applyNumberFormat="1" applyFont="1" applyFill="1" applyBorder="1" applyAlignment="1">
      <alignment horizontal="left" vertical="top" wrapText="1"/>
    </xf>
    <xf numFmtId="0" fontId="45" fillId="10" borderId="0" xfId="0" applyFont="1" applyFill="1"/>
    <xf numFmtId="0" fontId="45" fillId="11" borderId="0" xfId="0" applyFont="1" applyFill="1" applyAlignment="1">
      <alignment wrapText="1"/>
    </xf>
    <xf numFmtId="0" fontId="0" fillId="11" borderId="0" xfId="0" applyFill="1"/>
    <xf numFmtId="0" fontId="0" fillId="10" borderId="0" xfId="0" applyFill="1"/>
    <xf numFmtId="0" fontId="0" fillId="11" borderId="0" xfId="0" applyFill="1" applyAlignment="1">
      <alignment wrapText="1"/>
    </xf>
    <xf numFmtId="0" fontId="18" fillId="0" borderId="1" xfId="0" applyFont="1" applyBorder="1" applyAlignment="1">
      <alignment horizontal="left" vertical="top" wrapText="1" readingOrder="1"/>
    </xf>
    <xf numFmtId="0" fontId="22" fillId="0" borderId="1" xfId="0" applyFont="1" applyFill="1" applyBorder="1" applyAlignment="1">
      <alignment horizontal="left" vertical="top" wrapText="1" readingOrder="1"/>
    </xf>
    <xf numFmtId="0" fontId="18" fillId="0" borderId="1" xfId="0" applyFont="1" applyFill="1" applyBorder="1" applyAlignment="1">
      <alignment horizontal="left" vertical="top" wrapText="1" readingOrder="1"/>
    </xf>
    <xf numFmtId="166" fontId="21" fillId="0" borderId="1" xfId="0" applyNumberFormat="1" applyFont="1" applyFill="1" applyBorder="1" applyAlignment="1">
      <alignment horizontal="left" vertical="top" wrapText="1" readingOrder="1"/>
    </xf>
    <xf numFmtId="0" fontId="21" fillId="4" borderId="16" xfId="0" applyFont="1" applyFill="1" applyBorder="1" applyAlignment="1">
      <alignment horizontal="left" vertical="top" wrapText="1" readingOrder="1"/>
    </xf>
    <xf numFmtId="0" fontId="21" fillId="0" borderId="1" xfId="0" applyFont="1" applyFill="1" applyBorder="1" applyAlignment="1">
      <alignment horizontal="left" vertical="top" wrapText="1" readingOrder="1"/>
    </xf>
    <xf numFmtId="0" fontId="23" fillId="0" borderId="1" xfId="0" applyFont="1" applyFill="1" applyBorder="1" applyAlignment="1">
      <alignment horizontal="left" vertical="top" wrapText="1" readingOrder="1"/>
    </xf>
    <xf numFmtId="0" fontId="19" fillId="2" borderId="1" xfId="0" applyFont="1" applyFill="1" applyBorder="1" applyAlignment="1">
      <alignment horizontal="left" vertical="top" wrapText="1" readingOrder="1"/>
    </xf>
    <xf numFmtId="0" fontId="23" fillId="0" borderId="16" xfId="0" applyFont="1" applyFill="1" applyBorder="1" applyAlignment="1">
      <alignment horizontal="left" vertical="top" wrapText="1" readingOrder="1"/>
    </xf>
    <xf numFmtId="0" fontId="23" fillId="4" borderId="16" xfId="0" applyFont="1" applyFill="1" applyBorder="1" applyAlignment="1">
      <alignment horizontal="left" vertical="top" wrapText="1" readingOrder="1"/>
    </xf>
    <xf numFmtId="0" fontId="23" fillId="4" borderId="17" xfId="0" applyFont="1" applyFill="1" applyBorder="1" applyAlignment="1">
      <alignment horizontal="left" vertical="top" wrapText="1" readingOrder="1"/>
    </xf>
    <xf numFmtId="166" fontId="22" fillId="3" borderId="1" xfId="0" applyNumberFormat="1" applyFont="1" applyFill="1" applyBorder="1" applyAlignment="1">
      <alignment horizontal="left" vertical="top" wrapText="1" readingOrder="1"/>
    </xf>
    <xf numFmtId="0" fontId="19" fillId="2" borderId="2" xfId="0" applyFont="1" applyFill="1" applyBorder="1" applyAlignment="1">
      <alignment horizontal="left" vertical="top" wrapText="1" readingOrder="1"/>
    </xf>
    <xf numFmtId="167" fontId="19" fillId="2" borderId="2" xfId="0" applyNumberFormat="1" applyFont="1" applyFill="1" applyBorder="1" applyAlignment="1">
      <alignment horizontal="left" vertical="top" wrapText="1" readingOrder="1"/>
    </xf>
    <xf numFmtId="0" fontId="21" fillId="4" borderId="1" xfId="0" applyFont="1" applyFill="1" applyBorder="1" applyAlignment="1">
      <alignment horizontal="justify" vertical="top" wrapText="1" readingOrder="1"/>
    </xf>
    <xf numFmtId="8" fontId="23" fillId="4" borderId="16" xfId="0" applyNumberFormat="1" applyFont="1" applyFill="1" applyBorder="1" applyAlignment="1">
      <alignment horizontal="center" vertical="center" wrapText="1" readingOrder="1"/>
    </xf>
    <xf numFmtId="0" fontId="21" fillId="4" borderId="1" xfId="0" applyFont="1" applyFill="1" applyBorder="1" applyAlignment="1">
      <alignment horizontal="left" vertical="top" wrapText="1" readingOrder="1"/>
    </xf>
    <xf numFmtId="0" fontId="42" fillId="0" borderId="1" xfId="0" applyFont="1" applyFill="1" applyBorder="1" applyAlignment="1">
      <alignment horizontal="left" vertical="top" wrapText="1" readingOrder="1"/>
    </xf>
    <xf numFmtId="0" fontId="42" fillId="0" borderId="14" xfId="0" applyFont="1" applyFill="1" applyBorder="1" applyAlignment="1">
      <alignment horizontal="left" vertical="top" wrapText="1" readingOrder="1"/>
    </xf>
    <xf numFmtId="167" fontId="23" fillId="0" borderId="14" xfId="0" applyNumberFormat="1" applyFont="1" applyFill="1" applyBorder="1" applyAlignment="1">
      <alignment horizontal="left" vertical="top" wrapText="1" readingOrder="1"/>
    </xf>
    <xf numFmtId="8" fontId="42" fillId="0" borderId="14" xfId="0" applyNumberFormat="1" applyFont="1" applyFill="1" applyBorder="1" applyAlignment="1">
      <alignment horizontal="left" vertical="top" wrapText="1" readingOrder="1"/>
    </xf>
    <xf numFmtId="167" fontId="22" fillId="2" borderId="2" xfId="0" applyNumberFormat="1" applyFont="1" applyFill="1" applyBorder="1" applyAlignment="1">
      <alignment horizontal="left" vertical="top" wrapText="1" readingOrder="1"/>
    </xf>
    <xf numFmtId="0" fontId="23" fillId="4" borderId="1" xfId="0" applyFont="1" applyFill="1" applyBorder="1" applyAlignment="1">
      <alignment horizontal="justify" vertical="top" wrapText="1" readingOrder="1"/>
    </xf>
    <xf numFmtId="8" fontId="23" fillId="4" borderId="16" xfId="0" applyNumberFormat="1" applyFont="1" applyFill="1" applyBorder="1" applyAlignment="1">
      <alignment horizontal="center" vertical="top" wrapText="1" readingOrder="1"/>
    </xf>
    <xf numFmtId="0" fontId="42" fillId="0" borderId="1" xfId="0" applyFont="1" applyBorder="1" applyAlignment="1">
      <alignment horizontal="left" vertical="top" wrapText="1" readingOrder="1"/>
    </xf>
    <xf numFmtId="0" fontId="42" fillId="0" borderId="14" xfId="0" applyFont="1" applyBorder="1" applyAlignment="1">
      <alignment horizontal="left" vertical="top" wrapText="1" readingOrder="1"/>
    </xf>
    <xf numFmtId="168" fontId="42" fillId="0" borderId="14" xfId="0" applyNumberFormat="1" applyFont="1" applyBorder="1" applyAlignment="1">
      <alignment horizontal="center" vertical="top" wrapText="1" readingOrder="1"/>
    </xf>
    <xf numFmtId="168" fontId="42" fillId="0" borderId="14" xfId="0" applyNumberFormat="1" applyFont="1" applyBorder="1" applyAlignment="1">
      <alignment horizontal="left" vertical="top" wrapText="1" readingOrder="1"/>
    </xf>
    <xf numFmtId="0" fontId="23" fillId="4" borderId="1" xfId="0" applyFont="1" applyFill="1" applyBorder="1" applyAlignment="1">
      <alignment horizontal="justify" vertical="center" wrapText="1" readingOrder="1"/>
    </xf>
    <xf numFmtId="167" fontId="42" fillId="0" borderId="1" xfId="0" applyNumberFormat="1" applyFont="1" applyBorder="1" applyAlignment="1">
      <alignment horizontal="left" vertical="top" wrapText="1" readingOrder="1"/>
    </xf>
    <xf numFmtId="167" fontId="19" fillId="2" borderId="1" xfId="0" applyNumberFormat="1" applyFont="1" applyFill="1" applyBorder="1" applyAlignment="1">
      <alignment horizontal="left" vertical="top" wrapText="1" readingOrder="1"/>
    </xf>
    <xf numFmtId="0" fontId="18" fillId="4" borderId="1" xfId="0" applyFont="1" applyFill="1" applyBorder="1" applyAlignment="1">
      <alignment horizontal="left" vertical="top" wrapText="1" readingOrder="1"/>
    </xf>
    <xf numFmtId="168" fontId="23" fillId="0" borderId="76" xfId="0" applyNumberFormat="1" applyFont="1" applyFill="1" applyBorder="1" applyAlignment="1">
      <alignment horizontal="center" vertical="center" wrapText="1" readingOrder="1"/>
    </xf>
    <xf numFmtId="8" fontId="21" fillId="4" borderId="16" xfId="0" applyNumberFormat="1" applyFont="1" applyFill="1" applyBorder="1" applyAlignment="1">
      <alignment horizontal="center" vertical="center" wrapText="1" readingOrder="1"/>
    </xf>
    <xf numFmtId="167" fontId="42" fillId="0" borderId="14" xfId="0" applyNumberFormat="1" applyFont="1" applyBorder="1" applyAlignment="1">
      <alignment horizontal="left" vertical="top" wrapText="1" readingOrder="1"/>
    </xf>
    <xf numFmtId="168" fontId="23" fillId="0" borderId="1" xfId="0" applyNumberFormat="1" applyFont="1" applyFill="1" applyBorder="1" applyAlignment="1">
      <alignment horizontal="center" vertical="center" wrapText="1" readingOrder="1"/>
    </xf>
    <xf numFmtId="168" fontId="23" fillId="4" borderId="1" xfId="0" applyNumberFormat="1" applyFont="1" applyFill="1" applyBorder="1" applyAlignment="1">
      <alignment horizontal="center" vertical="center" wrapText="1" readingOrder="1"/>
    </xf>
    <xf numFmtId="4" fontId="18" fillId="0" borderId="1" xfId="0" applyNumberFormat="1" applyFont="1" applyBorder="1" applyAlignment="1">
      <alignment horizontal="left" vertical="top" wrapText="1" readingOrder="1"/>
    </xf>
    <xf numFmtId="167" fontId="42" fillId="0" borderId="1" xfId="0" applyNumberFormat="1" applyFont="1" applyBorder="1" applyAlignment="1">
      <alignment horizontal="center" vertical="center" wrapText="1" readingOrder="1"/>
    </xf>
    <xf numFmtId="168" fontId="42" fillId="0" borderId="1" xfId="0" applyNumberFormat="1" applyFont="1" applyBorder="1" applyAlignment="1">
      <alignment horizontal="left" vertical="top" wrapText="1" readingOrder="1"/>
    </xf>
    <xf numFmtId="0" fontId="21" fillId="0" borderId="0" xfId="0" applyFont="1" applyAlignment="1">
      <alignment horizontal="left" vertical="top" wrapText="1" readingOrder="1"/>
    </xf>
    <xf numFmtId="0" fontId="23" fillId="4" borderId="7" xfId="0" applyFont="1" applyFill="1" applyBorder="1" applyAlignment="1">
      <alignment horizontal="left" vertical="top" wrapText="1" readingOrder="1"/>
    </xf>
    <xf numFmtId="167" fontId="23" fillId="4" borderId="1" xfId="0" applyNumberFormat="1" applyFont="1" applyFill="1" applyBorder="1" applyAlignment="1">
      <alignment horizontal="center" vertical="center" wrapText="1" readingOrder="1"/>
    </xf>
    <xf numFmtId="0" fontId="20" fillId="0" borderId="1" xfId="0" applyFont="1" applyFill="1" applyBorder="1" applyAlignment="1">
      <alignment horizontal="left" vertical="top" wrapText="1" readingOrder="1"/>
    </xf>
    <xf numFmtId="1" fontId="22" fillId="0" borderId="1" xfId="0" applyNumberFormat="1" applyFont="1" applyFill="1" applyBorder="1" applyAlignment="1">
      <alignment horizontal="left" vertical="top" wrapText="1" readingOrder="1"/>
    </xf>
    <xf numFmtId="166" fontId="20" fillId="0" borderId="1" xfId="0" applyNumberFormat="1" applyFont="1" applyFill="1" applyBorder="1" applyAlignment="1">
      <alignment horizontal="left" vertical="top" wrapText="1" readingOrder="1"/>
    </xf>
    <xf numFmtId="167" fontId="23" fillId="0" borderId="1" xfId="0" applyNumberFormat="1" applyFont="1" applyFill="1" applyBorder="1" applyAlignment="1">
      <alignment horizontal="center" vertical="center" wrapText="1" readingOrder="1"/>
    </xf>
    <xf numFmtId="0" fontId="23" fillId="4" borderId="17" xfId="0" applyFont="1" applyFill="1" applyBorder="1" applyAlignment="1">
      <alignment vertical="top" wrapText="1" readingOrder="1"/>
    </xf>
    <xf numFmtId="168" fontId="23" fillId="4" borderId="16" xfId="2" applyNumberFormat="1" applyFont="1" applyFill="1" applyBorder="1" applyAlignment="1">
      <alignment horizontal="center" vertical="center" wrapText="1" readingOrder="1"/>
    </xf>
    <xf numFmtId="0" fontId="42" fillId="0" borderId="5" xfId="0" applyFont="1" applyBorder="1" applyAlignment="1">
      <alignment horizontal="left" vertical="top" wrapText="1" readingOrder="1"/>
    </xf>
    <xf numFmtId="167" fontId="42" fillId="0" borderId="5" xfId="0" applyNumberFormat="1" applyFont="1" applyBorder="1" applyAlignment="1">
      <alignment horizontal="left" vertical="top" wrapText="1" readingOrder="1"/>
    </xf>
    <xf numFmtId="168" fontId="42" fillId="0" borderId="5" xfId="0" applyNumberFormat="1" applyFont="1" applyBorder="1" applyAlignment="1">
      <alignment horizontal="left" vertical="top" wrapText="1" readingOrder="1"/>
    </xf>
    <xf numFmtId="0" fontId="24" fillId="3" borderId="14" xfId="0" applyFont="1" applyFill="1" applyBorder="1" applyAlignment="1">
      <alignment horizontal="left" vertical="top" wrapText="1" readingOrder="1"/>
    </xf>
    <xf numFmtId="0" fontId="24" fillId="3" borderId="1" xfId="0" applyFont="1" applyFill="1" applyBorder="1" applyAlignment="1">
      <alignment horizontal="left" vertical="top" wrapText="1" readingOrder="1"/>
    </xf>
    <xf numFmtId="1" fontId="24" fillId="3" borderId="1" xfId="0" applyNumberFormat="1" applyFont="1" applyFill="1" applyBorder="1" applyAlignment="1">
      <alignment horizontal="left" vertical="top" wrapText="1" readingOrder="1"/>
    </xf>
    <xf numFmtId="166" fontId="24" fillId="3" borderId="1" xfId="0" applyNumberFormat="1" applyFont="1" applyFill="1" applyBorder="1" applyAlignment="1">
      <alignment horizontal="left" vertical="top" wrapText="1" readingOrder="1"/>
    </xf>
    <xf numFmtId="168" fontId="0" fillId="0" borderId="0" xfId="0" applyNumberFormat="1"/>
    <xf numFmtId="0" fontId="43" fillId="0" borderId="1" xfId="0" applyFont="1" applyFill="1" applyBorder="1" applyAlignment="1">
      <alignment horizontal="left" vertical="top" wrapText="1" readingOrder="1"/>
    </xf>
    <xf numFmtId="168" fontId="43" fillId="0" borderId="1" xfId="0" applyNumberFormat="1" applyFont="1" applyFill="1" applyBorder="1" applyAlignment="1">
      <alignment horizontal="left" vertical="top" wrapText="1" readingOrder="1"/>
    </xf>
    <xf numFmtId="167" fontId="23" fillId="0" borderId="1" xfId="0" applyNumberFormat="1" applyFont="1" applyFill="1" applyBorder="1" applyAlignment="1">
      <alignment horizontal="left" vertical="top" wrapText="1" readingOrder="1"/>
    </xf>
    <xf numFmtId="8" fontId="43" fillId="0" borderId="1" xfId="0" applyNumberFormat="1" applyFont="1" applyFill="1" applyBorder="1" applyAlignment="1">
      <alignment horizontal="left" vertical="top" wrapText="1" readingOrder="1"/>
    </xf>
    <xf numFmtId="167" fontId="22" fillId="0" borderId="1" xfId="0" applyNumberFormat="1" applyFont="1" applyFill="1" applyBorder="1" applyAlignment="1">
      <alignment horizontal="left" vertical="top" wrapText="1" readingOrder="1"/>
    </xf>
    <xf numFmtId="167" fontId="23" fillId="4" borderId="42" xfId="0" applyNumberFormat="1" applyFont="1" applyFill="1" applyBorder="1" applyAlignment="1">
      <alignment horizontal="center" vertical="center" wrapText="1" readingOrder="1"/>
    </xf>
    <xf numFmtId="167" fontId="23" fillId="0" borderId="42" xfId="0" applyNumberFormat="1" applyFont="1" applyFill="1" applyBorder="1" applyAlignment="1">
      <alignment horizontal="center" vertical="center" wrapText="1" readingOrder="1"/>
    </xf>
    <xf numFmtId="0" fontId="21" fillId="4" borderId="16" xfId="0" applyFont="1" applyFill="1" applyBorder="1" applyAlignment="1">
      <alignment horizontal="justify" vertical="top" wrapText="1" readingOrder="1"/>
    </xf>
    <xf numFmtId="167" fontId="18" fillId="0" borderId="1" xfId="0" applyNumberFormat="1" applyFont="1" applyFill="1" applyBorder="1" applyAlignment="1">
      <alignment horizontal="left" vertical="top" wrapText="1" readingOrder="1"/>
    </xf>
    <xf numFmtId="167" fontId="18" fillId="4" borderId="1" xfId="0" applyNumberFormat="1" applyFont="1" applyFill="1" applyBorder="1" applyAlignment="1">
      <alignment horizontal="left" vertical="top" wrapText="1" readingOrder="1"/>
    </xf>
    <xf numFmtId="166" fontId="23" fillId="0" borderId="1" xfId="0" applyNumberFormat="1" applyFont="1" applyFill="1" applyBorder="1" applyAlignment="1">
      <alignment horizontal="left" vertical="top" wrapText="1" readingOrder="1"/>
    </xf>
    <xf numFmtId="168" fontId="23" fillId="4" borderId="1" xfId="0" applyNumberFormat="1" applyFont="1" applyFill="1" applyBorder="1" applyAlignment="1">
      <alignment horizontal="left" vertical="top" wrapText="1" readingOrder="1"/>
    </xf>
    <xf numFmtId="167" fontId="23" fillId="4" borderId="1" xfId="0" applyNumberFormat="1" applyFont="1" applyFill="1" applyBorder="1" applyAlignment="1">
      <alignment horizontal="left" vertical="top" wrapText="1" readingOrder="1"/>
    </xf>
    <xf numFmtId="4" fontId="0" fillId="0" borderId="0" xfId="0" applyNumberFormat="1"/>
    <xf numFmtId="8" fontId="18" fillId="0" borderId="0" xfId="0" applyNumberFormat="1" applyFont="1" applyBorder="1" applyAlignment="1">
      <alignment horizontal="left" vertical="top" wrapText="1" readingOrder="1"/>
    </xf>
    <xf numFmtId="167" fontId="21" fillId="0" borderId="1" xfId="0" applyNumberFormat="1" applyFont="1" applyFill="1" applyBorder="1" applyAlignment="1">
      <alignment horizontal="left" vertical="top" wrapText="1" readingOrder="1"/>
    </xf>
    <xf numFmtId="4" fontId="18" fillId="0" borderId="0" xfId="0" applyNumberFormat="1" applyFont="1" applyAlignment="1">
      <alignment horizontal="left" vertical="top" wrapText="1" readingOrder="1"/>
    </xf>
    <xf numFmtId="0" fontId="21" fillId="0" borderId="1" xfId="0" applyFont="1" applyBorder="1" applyAlignment="1">
      <alignment horizontal="left" vertical="top" wrapText="1" readingOrder="1"/>
    </xf>
    <xf numFmtId="0" fontId="18" fillId="0" borderId="1" xfId="0" applyFont="1" applyFill="1" applyBorder="1" applyAlignment="1">
      <alignment vertical="top" wrapText="1" readingOrder="1"/>
    </xf>
    <xf numFmtId="43" fontId="23" fillId="0" borderId="1" xfId="4" applyFont="1" applyFill="1" applyBorder="1" applyAlignment="1">
      <alignment horizontal="left" vertical="top" wrapText="1" readingOrder="1"/>
    </xf>
    <xf numFmtId="0" fontId="18" fillId="0" borderId="1" xfId="0" applyFont="1" applyBorder="1" applyAlignment="1">
      <alignment horizontal="left" vertical="top" wrapText="1"/>
    </xf>
    <xf numFmtId="0" fontId="19" fillId="2" borderId="1" xfId="0" applyFont="1" applyFill="1" applyBorder="1" applyAlignment="1">
      <alignment horizontal="left" vertical="top" wrapText="1"/>
    </xf>
    <xf numFmtId="0" fontId="48" fillId="0" borderId="0" xfId="0" applyFont="1" applyFill="1" applyBorder="1" applyAlignment="1">
      <alignment vertical="center"/>
    </xf>
    <xf numFmtId="0" fontId="49" fillId="3" borderId="3" xfId="0" applyFont="1" applyFill="1" applyBorder="1" applyAlignment="1">
      <alignment vertical="center"/>
    </xf>
    <xf numFmtId="0" fontId="48" fillId="0" borderId="0" xfId="0" applyFont="1" applyAlignment="1">
      <alignment vertical="center"/>
    </xf>
    <xf numFmtId="0" fontId="49" fillId="3" borderId="3" xfId="0" applyFont="1" applyFill="1" applyBorder="1" applyAlignment="1">
      <alignment horizontal="left" vertical="center"/>
    </xf>
    <xf numFmtId="0" fontId="15" fillId="3" borderId="3" xfId="0" applyFont="1" applyFill="1" applyBorder="1" applyAlignment="1">
      <alignment horizontal="left" vertical="center" wrapText="1"/>
    </xf>
    <xf numFmtId="0" fontId="48" fillId="0" borderId="1" xfId="0" applyFont="1" applyBorder="1" applyAlignment="1">
      <alignment vertical="center"/>
    </xf>
    <xf numFmtId="0" fontId="47" fillId="0" borderId="1" xfId="0" applyFont="1" applyBorder="1" applyAlignment="1">
      <alignment vertical="center"/>
    </xf>
    <xf numFmtId="0" fontId="47" fillId="0" borderId="4" xfId="0" applyFont="1" applyBorder="1" applyAlignment="1">
      <alignment vertical="center"/>
    </xf>
    <xf numFmtId="0" fontId="15" fillId="3" borderId="3" xfId="0" applyFont="1" applyFill="1" applyBorder="1" applyAlignment="1">
      <alignment horizontal="left" vertical="center"/>
    </xf>
    <xf numFmtId="0" fontId="15" fillId="3" borderId="3" xfId="0" applyFont="1" applyFill="1" applyBorder="1" applyAlignment="1">
      <alignment vertical="center"/>
    </xf>
    <xf numFmtId="1" fontId="15" fillId="3" borderId="3" xfId="0" applyNumberFormat="1" applyFont="1" applyFill="1" applyBorder="1" applyAlignment="1">
      <alignment horizontal="left" vertical="center"/>
    </xf>
    <xf numFmtId="166" fontId="15" fillId="3" borderId="3" xfId="0" applyNumberFormat="1" applyFont="1" applyFill="1" applyBorder="1" applyAlignment="1">
      <alignment horizontal="left" vertical="top"/>
    </xf>
    <xf numFmtId="0" fontId="46" fillId="2" borderId="3" xfId="0" applyFont="1" applyFill="1" applyBorder="1" applyAlignment="1">
      <alignment horizontal="center" vertical="center" wrapText="1"/>
    </xf>
    <xf numFmtId="0" fontId="46" fillId="2" borderId="1" xfId="0" applyFont="1" applyFill="1" applyBorder="1" applyAlignment="1">
      <alignment horizontal="center" vertical="center"/>
    </xf>
    <xf numFmtId="0" fontId="46" fillId="2" borderId="4" xfId="0" applyFont="1" applyFill="1" applyBorder="1" applyAlignment="1">
      <alignment horizontal="center" vertical="center"/>
    </xf>
    <xf numFmtId="0" fontId="50" fillId="0" borderId="0" xfId="0" applyFont="1" applyAlignment="1">
      <alignment horizontal="center" vertical="center"/>
    </xf>
    <xf numFmtId="0" fontId="50" fillId="0" borderId="0" xfId="0" applyFont="1" applyAlignment="1">
      <alignment horizontal="center" vertical="center" wrapText="1"/>
    </xf>
    <xf numFmtId="9" fontId="50" fillId="0" borderId="0" xfId="0" applyNumberFormat="1" applyFont="1" applyAlignment="1">
      <alignment horizontal="center" vertical="center"/>
    </xf>
    <xf numFmtId="0" fontId="49" fillId="3" borderId="10" xfId="0" applyFont="1" applyFill="1" applyBorder="1" applyAlignment="1">
      <alignment vertical="center"/>
    </xf>
    <xf numFmtId="0" fontId="50" fillId="4" borderId="0" xfId="0" applyFont="1" applyFill="1" applyBorder="1" applyAlignment="1">
      <alignment horizontal="center" vertical="center"/>
    </xf>
    <xf numFmtId="0" fontId="50" fillId="4" borderId="0" xfId="0" applyFont="1" applyFill="1" applyBorder="1" applyAlignment="1">
      <alignment horizontal="center" vertical="center" wrapText="1"/>
    </xf>
    <xf numFmtId="0" fontId="48" fillId="4" borderId="0" xfId="0" applyFont="1" applyFill="1" applyBorder="1" applyAlignment="1">
      <alignment vertical="center"/>
    </xf>
    <xf numFmtId="0" fontId="48" fillId="4" borderId="1" xfId="0" applyFont="1" applyFill="1" applyBorder="1" applyAlignment="1">
      <alignment vertical="center"/>
    </xf>
    <xf numFmtId="0" fontId="47" fillId="4" borderId="1" xfId="0" applyFont="1" applyFill="1" applyBorder="1" applyAlignment="1">
      <alignment vertical="center"/>
    </xf>
    <xf numFmtId="0" fontId="47" fillId="4" borderId="4" xfId="0" applyFont="1" applyFill="1" applyBorder="1" applyAlignment="1">
      <alignment vertical="center"/>
    </xf>
    <xf numFmtId="0" fontId="47" fillId="4" borderId="1" xfId="0" applyFont="1" applyFill="1" applyBorder="1" applyAlignment="1"/>
    <xf numFmtId="0" fontId="47" fillId="4" borderId="4" xfId="0" applyFont="1" applyFill="1" applyBorder="1" applyAlignment="1"/>
    <xf numFmtId="9" fontId="52" fillId="4" borderId="0" xfId="0" applyNumberFormat="1" applyFont="1" applyFill="1" applyBorder="1" applyAlignment="1">
      <alignment horizontal="center" vertical="center"/>
    </xf>
    <xf numFmtId="0" fontId="52" fillId="4" borderId="0" xfId="0" applyFont="1" applyFill="1" applyBorder="1" applyAlignment="1">
      <alignment horizontal="center" vertical="center" wrapText="1"/>
    </xf>
    <xf numFmtId="0" fontId="52" fillId="4" borderId="0" xfId="0" applyFont="1" applyFill="1" applyBorder="1" applyAlignment="1">
      <alignment vertical="center"/>
    </xf>
    <xf numFmtId="166" fontId="49" fillId="3" borderId="3" xfId="0" applyNumberFormat="1" applyFont="1" applyFill="1" applyBorder="1" applyAlignment="1">
      <alignment horizontal="left" vertical="top"/>
    </xf>
    <xf numFmtId="0" fontId="48" fillId="4" borderId="4" xfId="0" applyFont="1" applyFill="1" applyBorder="1" applyAlignment="1">
      <alignment vertical="center"/>
    </xf>
    <xf numFmtId="0" fontId="50" fillId="0" borderId="0" xfId="0" applyFont="1" applyFill="1" applyBorder="1" applyAlignment="1">
      <alignment horizontal="center" vertical="center"/>
    </xf>
    <xf numFmtId="0" fontId="50" fillId="0" borderId="0" xfId="0" applyFont="1" applyFill="1" applyBorder="1" applyAlignment="1">
      <alignment horizontal="center" vertical="center" wrapText="1"/>
    </xf>
    <xf numFmtId="9" fontId="52" fillId="4" borderId="81" xfId="0" applyNumberFormat="1" applyFont="1" applyFill="1" applyBorder="1" applyAlignment="1">
      <alignment horizontal="center" vertical="center"/>
    </xf>
    <xf numFmtId="9" fontId="52" fillId="4" borderId="12" xfId="0" applyNumberFormat="1" applyFont="1" applyFill="1" applyBorder="1" applyAlignment="1">
      <alignment horizontal="center" vertical="center"/>
    </xf>
    <xf numFmtId="0" fontId="52" fillId="4" borderId="12" xfId="0" applyFont="1" applyFill="1" applyBorder="1" applyAlignment="1">
      <alignment horizontal="center" vertical="center" wrapText="1"/>
    </xf>
    <xf numFmtId="0" fontId="52" fillId="4" borderId="12" xfId="0" applyFont="1" applyFill="1" applyBorder="1" applyAlignment="1">
      <alignment vertical="center"/>
    </xf>
    <xf numFmtId="9" fontId="52" fillId="4" borderId="7" xfId="0" applyNumberFormat="1" applyFont="1" applyFill="1" applyBorder="1" applyAlignment="1">
      <alignment horizontal="center" vertical="center"/>
    </xf>
    <xf numFmtId="9" fontId="52" fillId="4" borderId="1" xfId="0" applyNumberFormat="1" applyFont="1" applyFill="1" applyBorder="1" applyAlignment="1">
      <alignment horizontal="center" vertical="center"/>
    </xf>
    <xf numFmtId="0" fontId="52" fillId="4" borderId="1" xfId="0" applyFont="1" applyFill="1" applyBorder="1" applyAlignment="1">
      <alignment horizontal="center" vertical="center" wrapText="1"/>
    </xf>
    <xf numFmtId="0" fontId="52" fillId="4" borderId="1" xfId="0" applyFont="1" applyFill="1" applyBorder="1" applyAlignment="1">
      <alignment vertical="center"/>
    </xf>
    <xf numFmtId="9" fontId="50" fillId="4" borderId="7" xfId="0" applyNumberFormat="1" applyFont="1" applyFill="1" applyBorder="1" applyAlignment="1">
      <alignment horizontal="center" vertical="center"/>
    </xf>
    <xf numFmtId="9" fontId="50" fillId="4" borderId="1" xfId="0" applyNumberFormat="1" applyFont="1" applyFill="1" applyBorder="1" applyAlignment="1">
      <alignment horizontal="center" vertical="center"/>
    </xf>
    <xf numFmtId="0" fontId="50" fillId="4" borderId="1" xfId="0" applyFont="1" applyFill="1" applyBorder="1" applyAlignment="1">
      <alignment horizontal="center" vertical="center" wrapText="1"/>
    </xf>
    <xf numFmtId="0" fontId="50" fillId="4" borderId="1" xfId="0" applyFont="1" applyFill="1" applyBorder="1" applyAlignment="1">
      <alignment vertical="center"/>
    </xf>
    <xf numFmtId="0" fontId="50" fillId="4" borderId="16" xfId="0" applyFont="1" applyFill="1" applyBorder="1" applyAlignment="1">
      <alignment vertical="center"/>
    </xf>
    <xf numFmtId="0" fontId="50" fillId="4" borderId="17" xfId="0" applyFont="1" applyFill="1" applyBorder="1" applyAlignment="1">
      <alignment vertical="center"/>
    </xf>
    <xf numFmtId="0" fontId="50" fillId="4" borderId="18" xfId="0" applyFont="1" applyFill="1" applyBorder="1" applyAlignment="1">
      <alignment vertical="center"/>
    </xf>
    <xf numFmtId="0" fontId="50" fillId="4" borderId="5" xfId="0" applyFont="1" applyFill="1" applyBorder="1" applyAlignment="1">
      <alignment horizontal="center" vertical="center" wrapText="1"/>
    </xf>
    <xf numFmtId="0" fontId="50" fillId="4" borderId="1" xfId="0" applyFont="1" applyFill="1" applyBorder="1" applyAlignment="1">
      <alignment horizontal="left" vertical="top"/>
    </xf>
    <xf numFmtId="0" fontId="50" fillId="4" borderId="4" xfId="0" applyFont="1" applyFill="1" applyBorder="1" applyAlignment="1">
      <alignment horizontal="left" vertical="top"/>
    </xf>
    <xf numFmtId="9" fontId="50" fillId="4" borderId="0" xfId="0" applyNumberFormat="1" applyFont="1" applyFill="1" applyBorder="1" applyAlignment="1">
      <alignment horizontal="center" vertical="center"/>
    </xf>
    <xf numFmtId="0" fontId="50" fillId="4" borderId="0" xfId="0" applyFont="1" applyFill="1" applyBorder="1" applyAlignment="1">
      <alignment vertical="center"/>
    </xf>
    <xf numFmtId="0" fontId="47" fillId="4" borderId="1" xfId="0" applyFont="1" applyFill="1" applyBorder="1" applyAlignment="1">
      <alignment vertical="center" wrapText="1"/>
    </xf>
    <xf numFmtId="0" fontId="47" fillId="4" borderId="1" xfId="0" applyFont="1" applyFill="1" applyBorder="1" applyAlignment="1">
      <alignment horizontal="left" vertical="center" wrapText="1"/>
    </xf>
    <xf numFmtId="166" fontId="48" fillId="4" borderId="1" xfId="0" applyNumberFormat="1" applyFont="1" applyFill="1" applyBorder="1" applyAlignment="1">
      <alignment vertical="center" wrapText="1"/>
    </xf>
    <xf numFmtId="43" fontId="50" fillId="4" borderId="1" xfId="2" applyFont="1" applyFill="1" applyBorder="1" applyAlignment="1">
      <alignment vertical="center"/>
    </xf>
    <xf numFmtId="0" fontId="50" fillId="4" borderId="4" xfId="0" applyFont="1" applyFill="1" applyBorder="1" applyAlignment="1">
      <alignment vertical="center" wrapText="1"/>
    </xf>
    <xf numFmtId="0" fontId="47" fillId="4" borderId="1" xfId="0" applyFont="1" applyFill="1" applyBorder="1" applyAlignment="1">
      <alignment horizontal="center" vertical="top" wrapText="1"/>
    </xf>
    <xf numFmtId="0" fontId="47" fillId="4" borderId="1" xfId="0" applyFont="1" applyFill="1" applyBorder="1" applyAlignment="1">
      <alignment horizontal="left" vertical="top" wrapText="1"/>
    </xf>
    <xf numFmtId="166" fontId="48" fillId="4" borderId="1" xfId="0" applyNumberFormat="1" applyFont="1" applyFill="1" applyBorder="1" applyAlignment="1">
      <alignment horizontal="left" vertical="top" wrapText="1"/>
    </xf>
    <xf numFmtId="43" fontId="50" fillId="4" borderId="1" xfId="2" applyFont="1" applyFill="1" applyBorder="1" applyAlignment="1">
      <alignment horizontal="right" vertical="top"/>
    </xf>
    <xf numFmtId="0" fontId="50" fillId="4" borderId="4" xfId="0" applyFont="1" applyFill="1" applyBorder="1" applyAlignment="1">
      <alignment horizontal="left" vertical="top" wrapText="1"/>
    </xf>
    <xf numFmtId="164" fontId="47" fillId="4" borderId="1" xfId="0" applyNumberFormat="1" applyFont="1" applyFill="1" applyBorder="1" applyAlignment="1">
      <alignment vertical="top"/>
    </xf>
    <xf numFmtId="0" fontId="47" fillId="4" borderId="5" xfId="0" applyFont="1" applyFill="1" applyBorder="1" applyAlignment="1">
      <alignment vertical="top"/>
    </xf>
    <xf numFmtId="0" fontId="50" fillId="4" borderId="1" xfId="0" applyFont="1" applyFill="1" applyBorder="1" applyAlignment="1"/>
    <xf numFmtId="0" fontId="50" fillId="4" borderId="4" xfId="0" applyFont="1" applyFill="1" applyBorder="1" applyAlignment="1"/>
    <xf numFmtId="0" fontId="50" fillId="4" borderId="1" xfId="0" applyFont="1" applyFill="1" applyBorder="1" applyAlignment="1">
      <alignment horizontal="left" vertical="top" wrapText="1"/>
    </xf>
    <xf numFmtId="0" fontId="50" fillId="4" borderId="1" xfId="0" applyFont="1" applyFill="1" applyBorder="1" applyAlignment="1">
      <alignment vertical="center" wrapText="1"/>
    </xf>
    <xf numFmtId="9" fontId="47" fillId="4" borderId="0" xfId="0" applyNumberFormat="1" applyFont="1" applyFill="1" applyBorder="1" applyAlignment="1">
      <alignment horizontal="center" vertical="center"/>
    </xf>
    <xf numFmtId="0" fontId="47" fillId="4" borderId="0" xfId="0" applyFont="1" applyFill="1" applyBorder="1" applyAlignment="1">
      <alignment horizontal="center" vertical="center" wrapText="1"/>
    </xf>
    <xf numFmtId="0" fontId="47" fillId="4" borderId="0" xfId="0" applyFont="1" applyFill="1" applyBorder="1" applyAlignment="1">
      <alignment vertical="center"/>
    </xf>
    <xf numFmtId="0" fontId="47" fillId="0" borderId="1" xfId="0" applyFont="1" applyBorder="1"/>
    <xf numFmtId="0" fontId="47" fillId="0" borderId="4" xfId="0" applyFont="1" applyBorder="1"/>
    <xf numFmtId="0" fontId="50" fillId="0" borderId="0" xfId="0" applyFont="1" applyAlignment="1">
      <alignment vertical="center"/>
    </xf>
    <xf numFmtId="0" fontId="50" fillId="0" borderId="1" xfId="0" applyFont="1" applyBorder="1" applyAlignment="1">
      <alignment vertical="center" wrapText="1"/>
    </xf>
    <xf numFmtId="0" fontId="50" fillId="0" borderId="4" xfId="0" applyFont="1" applyBorder="1" applyAlignment="1">
      <alignment vertical="center" wrapText="1"/>
    </xf>
    <xf numFmtId="0" fontId="50" fillId="0" borderId="4" xfId="0" applyFont="1" applyBorder="1" applyAlignment="1">
      <alignment horizontal="center" vertical="center" wrapText="1"/>
    </xf>
    <xf numFmtId="0" fontId="47" fillId="0" borderId="4" xfId="0" applyFont="1" applyBorder="1" applyAlignment="1">
      <alignment horizontal="center" vertical="center" wrapText="1"/>
    </xf>
    <xf numFmtId="0" fontId="50" fillId="4" borderId="16" xfId="0" applyFont="1" applyFill="1" applyBorder="1"/>
    <xf numFmtId="0" fontId="50" fillId="4" borderId="17" xfId="0" applyFont="1" applyFill="1" applyBorder="1"/>
    <xf numFmtId="0" fontId="50" fillId="4" borderId="18" xfId="0" applyFont="1" applyFill="1" applyBorder="1"/>
    <xf numFmtId="9" fontId="52" fillId="0" borderId="0" xfId="0" applyNumberFormat="1" applyFont="1" applyAlignment="1">
      <alignment horizontal="center" vertical="center"/>
    </xf>
    <xf numFmtId="0" fontId="52" fillId="0" borderId="0" xfId="0" applyFont="1" applyAlignment="1">
      <alignment horizontal="center" vertical="center" wrapText="1"/>
    </xf>
    <xf numFmtId="0" fontId="52" fillId="0" borderId="0" xfId="0" applyFont="1" applyAlignment="1">
      <alignment vertical="center"/>
    </xf>
    <xf numFmtId="0" fontId="36" fillId="0" borderId="4" xfId="0" applyFont="1" applyFill="1" applyBorder="1" applyAlignment="1">
      <alignment horizontal="left" vertical="center"/>
    </xf>
    <xf numFmtId="0" fontId="36" fillId="0" borderId="1" xfId="0" applyFont="1" applyFill="1" applyBorder="1" applyAlignment="1">
      <alignment horizontal="left" vertical="top" wrapText="1"/>
    </xf>
    <xf numFmtId="0" fontId="6" fillId="0" borderId="1" xfId="0" applyFont="1" applyFill="1" applyBorder="1" applyAlignment="1">
      <alignment horizontal="left" vertical="top"/>
    </xf>
    <xf numFmtId="0" fontId="6" fillId="0" borderId="4" xfId="0" applyFont="1" applyFill="1" applyBorder="1" applyAlignment="1">
      <alignment horizontal="left" vertical="top"/>
    </xf>
    <xf numFmtId="0" fontId="8" fillId="0" borderId="1" xfId="0" applyFont="1" applyFill="1" applyBorder="1" applyAlignment="1">
      <alignment horizontal="center" vertical="center" wrapText="1"/>
    </xf>
    <xf numFmtId="0" fontId="36" fillId="0" borderId="1" xfId="0" applyFont="1" applyFill="1" applyBorder="1" applyAlignment="1">
      <alignment horizontal="left" vertical="top"/>
    </xf>
    <xf numFmtId="0" fontId="36" fillId="0" borderId="4" xfId="0" applyFont="1" applyFill="1" applyBorder="1" applyAlignment="1">
      <alignment horizontal="left" vertical="top"/>
    </xf>
    <xf numFmtId="0" fontId="8" fillId="0" borderId="6" xfId="0" applyFont="1" applyFill="1" applyBorder="1" applyAlignment="1">
      <alignment horizontal="left" vertical="top" wrapText="1"/>
    </xf>
    <xf numFmtId="0" fontId="8" fillId="0" borderId="5" xfId="0" applyFont="1" applyFill="1" applyBorder="1" applyAlignment="1">
      <alignment horizontal="center" vertical="center" wrapText="1"/>
    </xf>
    <xf numFmtId="0" fontId="36" fillId="0" borderId="4" xfId="0" applyFont="1" applyFill="1" applyBorder="1" applyAlignment="1">
      <alignment horizontal="left" vertical="top" wrapText="1"/>
    </xf>
    <xf numFmtId="0" fontId="34" fillId="2" borderId="1" xfId="0" applyFont="1" applyFill="1" applyBorder="1" applyAlignment="1">
      <alignment horizontal="center" vertical="center"/>
    </xf>
    <xf numFmtId="0" fontId="34" fillId="2" borderId="4" xfId="0" applyFont="1" applyFill="1" applyBorder="1" applyAlignment="1">
      <alignment horizontal="center" vertical="center"/>
    </xf>
    <xf numFmtId="0" fontId="36" fillId="0" borderId="2" xfId="0" applyFont="1" applyFill="1" applyBorder="1" applyAlignment="1">
      <alignment horizontal="left" vertical="top" wrapText="1"/>
    </xf>
    <xf numFmtId="0" fontId="36" fillId="0" borderId="15" xfId="0" applyFont="1" applyFill="1" applyBorder="1" applyAlignment="1">
      <alignment horizontal="left" vertical="top" wrapText="1"/>
    </xf>
    <xf numFmtId="0" fontId="36" fillId="0" borderId="14" xfId="0" applyFont="1" applyFill="1" applyBorder="1" applyAlignment="1">
      <alignment horizontal="left" vertical="top" wrapText="1"/>
    </xf>
    <xf numFmtId="165" fontId="36" fillId="0" borderId="1" xfId="0" applyNumberFormat="1" applyFont="1" applyFill="1" applyBorder="1" applyAlignment="1">
      <alignment horizontal="center" vertical="top" wrapText="1"/>
    </xf>
    <xf numFmtId="165" fontId="36" fillId="0" borderId="5" xfId="0" applyNumberFormat="1" applyFont="1" applyFill="1" applyBorder="1" applyAlignment="1">
      <alignment horizontal="center" vertical="top" wrapText="1"/>
    </xf>
    <xf numFmtId="0" fontId="36" fillId="0" borderId="1" xfId="0" applyFont="1" applyFill="1" applyBorder="1" applyAlignment="1">
      <alignment vertical="center"/>
    </xf>
    <xf numFmtId="0" fontId="6" fillId="0" borderId="1" xfId="0" applyFont="1" applyBorder="1" applyAlignment="1">
      <alignment horizontal="left" vertical="top"/>
    </xf>
    <xf numFmtId="0" fontId="8" fillId="0" borderId="5" xfId="0" applyFont="1" applyFill="1" applyBorder="1" applyAlignment="1">
      <alignment horizontal="left" vertical="top"/>
    </xf>
    <xf numFmtId="167" fontId="18" fillId="0" borderId="1" xfId="0" applyNumberFormat="1" applyFont="1" applyBorder="1" applyAlignment="1">
      <alignment horizontal="left" vertical="top" wrapText="1"/>
    </xf>
    <xf numFmtId="0" fontId="42" fillId="0" borderId="0" xfId="0" applyFont="1" applyAlignment="1">
      <alignment horizontal="left" vertical="top" wrapText="1"/>
    </xf>
    <xf numFmtId="0" fontId="43" fillId="3" borderId="1" xfId="0" applyFont="1" applyFill="1" applyBorder="1" applyAlignment="1">
      <alignment horizontal="left" vertical="top" wrapText="1"/>
    </xf>
    <xf numFmtId="1" fontId="43" fillId="3" borderId="1" xfId="0" applyNumberFormat="1" applyFont="1" applyFill="1" applyBorder="1" applyAlignment="1">
      <alignment horizontal="left" vertical="top" wrapText="1"/>
    </xf>
    <xf numFmtId="166" fontId="43" fillId="3" borderId="1" xfId="0" applyNumberFormat="1" applyFont="1" applyFill="1" applyBorder="1" applyAlignment="1">
      <alignment horizontal="left" vertical="top" wrapText="1"/>
    </xf>
    <xf numFmtId="0" fontId="43" fillId="2" borderId="1" xfId="0" applyFont="1" applyFill="1" applyBorder="1" applyAlignment="1">
      <alignment horizontal="left" vertical="top" wrapText="1"/>
    </xf>
    <xf numFmtId="167" fontId="43" fillId="2" borderId="1" xfId="0" applyNumberFormat="1" applyFont="1" applyFill="1" applyBorder="1" applyAlignment="1">
      <alignment horizontal="left" vertical="top" wrapText="1"/>
    </xf>
    <xf numFmtId="0" fontId="42" fillId="0" borderId="1" xfId="0" applyFont="1" applyBorder="1" applyAlignment="1">
      <alignment horizontal="left" vertical="top" wrapText="1"/>
    </xf>
    <xf numFmtId="165" fontId="42" fillId="0" borderId="1" xfId="0" applyNumberFormat="1" applyFont="1" applyBorder="1" applyAlignment="1">
      <alignment horizontal="left" vertical="top" wrapText="1"/>
    </xf>
    <xf numFmtId="0" fontId="53" fillId="3" borderId="10" xfId="0" applyFont="1" applyFill="1" applyBorder="1" applyAlignment="1">
      <alignment vertical="center"/>
    </xf>
    <xf numFmtId="0" fontId="54" fillId="0" borderId="12" xfId="0" applyFont="1" applyFill="1" applyBorder="1" applyAlignment="1">
      <alignment horizontal="left" vertical="top" wrapText="1"/>
    </xf>
    <xf numFmtId="0" fontId="54" fillId="0" borderId="0" xfId="0" applyFont="1"/>
    <xf numFmtId="0" fontId="53" fillId="3" borderId="3" xfId="0" applyFont="1" applyFill="1" applyBorder="1" applyAlignment="1">
      <alignment horizontal="left" vertical="center"/>
    </xf>
    <xf numFmtId="0" fontId="53" fillId="3" borderId="3" xfId="0" applyFont="1" applyFill="1" applyBorder="1" applyAlignment="1">
      <alignment horizontal="left" vertical="center" wrapText="1"/>
    </xf>
    <xf numFmtId="0" fontId="53" fillId="3" borderId="3" xfId="0" applyFont="1" applyFill="1" applyBorder="1" applyAlignment="1">
      <alignment vertical="center"/>
    </xf>
    <xf numFmtId="0" fontId="53" fillId="20" borderId="3" xfId="0" applyFont="1" applyFill="1" applyBorder="1" applyAlignment="1">
      <alignment vertical="center"/>
    </xf>
    <xf numFmtId="0" fontId="53" fillId="21" borderId="3" xfId="0" applyFont="1" applyFill="1" applyBorder="1" applyAlignment="1">
      <alignment horizontal="center" vertical="center" wrapText="1"/>
    </xf>
    <xf numFmtId="0" fontId="53" fillId="21" borderId="1" xfId="0" applyFont="1" applyFill="1" applyBorder="1" applyAlignment="1">
      <alignment horizontal="center" vertical="center"/>
    </xf>
    <xf numFmtId="0" fontId="53" fillId="21" borderId="1" xfId="0" applyFont="1" applyFill="1" applyBorder="1" applyAlignment="1">
      <alignment horizontal="left" vertical="center" wrapText="1"/>
    </xf>
    <xf numFmtId="0" fontId="53" fillId="21" borderId="1" xfId="0" applyFont="1" applyFill="1" applyBorder="1" applyAlignment="1">
      <alignment vertical="center"/>
    </xf>
    <xf numFmtId="0" fontId="53" fillId="21" borderId="4" xfId="0" applyFont="1" applyFill="1" applyBorder="1" applyAlignment="1">
      <alignment horizontal="center" vertical="center"/>
    </xf>
    <xf numFmtId="0" fontId="54" fillId="0" borderId="1" xfId="0" applyFont="1" applyBorder="1" applyAlignment="1">
      <alignment horizontal="center" vertical="center" wrapText="1"/>
    </xf>
    <xf numFmtId="0" fontId="54" fillId="4" borderId="1" xfId="0" applyFont="1" applyFill="1" applyBorder="1" applyAlignment="1">
      <alignment horizontal="left" vertical="top" wrapText="1"/>
    </xf>
    <xf numFmtId="0" fontId="54" fillId="0" borderId="1" xfId="0" applyFont="1" applyBorder="1" applyAlignment="1">
      <alignment horizontal="center" vertical="top" wrapText="1"/>
    </xf>
    <xf numFmtId="0" fontId="54" fillId="0" borderId="1" xfId="0" applyFont="1" applyBorder="1" applyAlignment="1">
      <alignment horizontal="left" vertical="top" wrapText="1"/>
    </xf>
    <xf numFmtId="6" fontId="54" fillId="0" borderId="1" xfId="0" applyNumberFormat="1" applyFont="1" applyBorder="1" applyAlignment="1">
      <alignment horizontal="center" vertical="top"/>
    </xf>
    <xf numFmtId="0" fontId="54" fillId="4" borderId="4" xfId="0" applyFont="1" applyFill="1" applyBorder="1" applyAlignment="1">
      <alignment horizontal="left" vertical="top" wrapText="1"/>
    </xf>
    <xf numFmtId="0" fontId="54" fillId="0" borderId="1" xfId="0" applyFont="1" applyBorder="1" applyAlignment="1">
      <alignment horizontal="center" vertical="top"/>
    </xf>
    <xf numFmtId="0" fontId="54" fillId="0" borderId="22" xfId="0" applyFont="1" applyBorder="1" applyAlignment="1">
      <alignment horizontal="center" vertical="center"/>
    </xf>
    <xf numFmtId="0" fontId="54" fillId="0" borderId="42" xfId="0" applyFont="1" applyBorder="1" applyAlignment="1">
      <alignment horizontal="center" vertical="center" wrapText="1"/>
    </xf>
    <xf numFmtId="0" fontId="54" fillId="4" borderId="5" xfId="0" applyFont="1" applyFill="1" applyBorder="1" applyAlignment="1">
      <alignment horizontal="left" vertical="top" wrapText="1"/>
    </xf>
    <xf numFmtId="0" fontId="54" fillId="0" borderId="5" xfId="0" applyFont="1" applyBorder="1" applyAlignment="1">
      <alignment horizontal="center" vertical="top" wrapText="1"/>
    </xf>
    <xf numFmtId="0" fontId="54" fillId="4" borderId="0" xfId="0" applyFont="1" applyFill="1" applyBorder="1" applyAlignment="1">
      <alignment horizontal="left" vertical="top" wrapText="1"/>
    </xf>
    <xf numFmtId="0" fontId="54" fillId="0" borderId="50" xfId="0" applyFont="1" applyBorder="1" applyAlignment="1">
      <alignment horizontal="center" vertical="top" wrapText="1"/>
    </xf>
    <xf numFmtId="0" fontId="53" fillId="0" borderId="0" xfId="0" applyFont="1"/>
    <xf numFmtId="0" fontId="53" fillId="2" borderId="3" xfId="0" applyFont="1" applyFill="1" applyBorder="1" applyAlignment="1">
      <alignment horizontal="center" vertical="center" wrapText="1"/>
    </xf>
    <xf numFmtId="0" fontId="53" fillId="2" borderId="1" xfId="0" applyFont="1" applyFill="1" applyBorder="1" applyAlignment="1">
      <alignment horizontal="center" vertical="center" wrapText="1"/>
    </xf>
    <xf numFmtId="0" fontId="53" fillId="2" borderId="1" xfId="0" applyFont="1" applyFill="1" applyBorder="1" applyAlignment="1">
      <alignment horizontal="left" vertical="center" wrapText="1"/>
    </xf>
    <xf numFmtId="0" fontId="53" fillId="2" borderId="1" xfId="0" applyFont="1" applyFill="1" applyBorder="1" applyAlignment="1">
      <alignment vertical="center" wrapText="1"/>
    </xf>
    <xf numFmtId="0" fontId="53" fillId="2" borderId="4" xfId="0" applyFont="1" applyFill="1" applyBorder="1" applyAlignment="1">
      <alignment horizontal="center" vertical="center" wrapText="1"/>
    </xf>
    <xf numFmtId="0" fontId="54" fillId="0" borderId="1" xfId="0" applyFont="1" applyFill="1" applyBorder="1" applyAlignment="1">
      <alignment horizontal="center" vertical="center" wrapText="1"/>
    </xf>
    <xf numFmtId="0" fontId="54" fillId="0" borderId="1" xfId="0" applyFont="1" applyFill="1" applyBorder="1" applyAlignment="1">
      <alignment horizontal="center" vertical="top" wrapText="1"/>
    </xf>
    <xf numFmtId="0" fontId="54" fillId="0" borderId="1" xfId="0" applyFont="1" applyFill="1" applyBorder="1" applyAlignment="1">
      <alignment horizontal="left" vertical="top" wrapText="1"/>
    </xf>
    <xf numFmtId="166" fontId="54" fillId="0" borderId="1" xfId="0" applyNumberFormat="1" applyFont="1" applyFill="1" applyBorder="1" applyAlignment="1">
      <alignment horizontal="left" vertical="top" wrapText="1"/>
    </xf>
    <xf numFmtId="3" fontId="54" fillId="0" borderId="1" xfId="0" applyNumberFormat="1" applyFont="1" applyFill="1" applyBorder="1" applyAlignment="1">
      <alignment horizontal="center" vertical="center" wrapText="1"/>
    </xf>
    <xf numFmtId="0" fontId="54" fillId="0" borderId="4" xfId="0" applyFont="1" applyFill="1" applyBorder="1" applyAlignment="1">
      <alignment horizontal="center" vertical="top" wrapText="1"/>
    </xf>
    <xf numFmtId="0" fontId="54" fillId="0" borderId="5" xfId="0" applyFont="1" applyFill="1" applyBorder="1" applyAlignment="1">
      <alignment horizontal="center" vertical="center" wrapText="1"/>
    </xf>
    <xf numFmtId="0" fontId="54" fillId="0" borderId="5" xfId="0" applyFont="1" applyFill="1" applyBorder="1" applyAlignment="1">
      <alignment horizontal="center" vertical="top" wrapText="1"/>
    </xf>
    <xf numFmtId="0" fontId="54" fillId="0" borderId="5" xfId="0" applyFont="1" applyFill="1" applyBorder="1" applyAlignment="1">
      <alignment horizontal="left" vertical="top" wrapText="1"/>
    </xf>
    <xf numFmtId="166" fontId="54" fillId="0" borderId="5" xfId="0" applyNumberFormat="1" applyFont="1" applyFill="1" applyBorder="1" applyAlignment="1">
      <alignment horizontal="left" vertical="top" wrapText="1"/>
    </xf>
    <xf numFmtId="0" fontId="54" fillId="0" borderId="6" xfId="0" applyFont="1" applyFill="1" applyBorder="1" applyAlignment="1">
      <alignment horizontal="center" vertical="top" wrapText="1"/>
    </xf>
    <xf numFmtId="0" fontId="54" fillId="0" borderId="19" xfId="0" applyFont="1" applyBorder="1" applyAlignment="1">
      <alignment horizontal="center"/>
    </xf>
    <xf numFmtId="0" fontId="54" fillId="0" borderId="0" xfId="0" applyFont="1" applyBorder="1" applyAlignment="1">
      <alignment horizontal="center"/>
    </xf>
    <xf numFmtId="0" fontId="54" fillId="0" borderId="15" xfId="0" applyFont="1" applyBorder="1" applyAlignment="1">
      <alignment horizontal="center" vertical="center" wrapText="1"/>
    </xf>
    <xf numFmtId="0" fontId="54" fillId="19" borderId="14" xfId="0" applyFont="1" applyFill="1" applyBorder="1" applyAlignment="1">
      <alignment horizontal="left" vertical="top" wrapText="1"/>
    </xf>
    <xf numFmtId="0" fontId="54" fillId="0" borderId="15" xfId="0" applyFont="1" applyBorder="1" applyAlignment="1">
      <alignment horizontal="center" vertical="top" wrapText="1"/>
    </xf>
    <xf numFmtId="0" fontId="54" fillId="0" borderId="15" xfId="0" applyFont="1" applyBorder="1" applyAlignment="1">
      <alignment horizontal="left" vertical="top" wrapText="1"/>
    </xf>
    <xf numFmtId="0" fontId="54" fillId="0" borderId="15" xfId="0" applyFont="1" applyBorder="1" applyAlignment="1">
      <alignment horizontal="center" vertical="top"/>
    </xf>
    <xf numFmtId="0" fontId="54" fillId="0" borderId="54" xfId="0" applyFont="1" applyBorder="1" applyAlignment="1">
      <alignment horizontal="center" vertical="top" wrapText="1"/>
    </xf>
    <xf numFmtId="0" fontId="54" fillId="19" borderId="1" xfId="0" applyFont="1" applyFill="1" applyBorder="1" applyAlignment="1">
      <alignment horizontal="left" vertical="top" wrapText="1"/>
    </xf>
    <xf numFmtId="0" fontId="54" fillId="0" borderId="4" xfId="0" applyFont="1" applyBorder="1" applyAlignment="1">
      <alignment horizontal="center" vertical="top" wrapText="1"/>
    </xf>
    <xf numFmtId="0" fontId="54" fillId="4" borderId="1" xfId="0" applyFont="1" applyFill="1" applyBorder="1" applyAlignment="1">
      <alignment vertical="top" wrapText="1"/>
    </xf>
    <xf numFmtId="0" fontId="54" fillId="0" borderId="5" xfId="0" applyFont="1" applyBorder="1" applyAlignment="1">
      <alignment horizontal="center" vertical="center" wrapText="1"/>
    </xf>
    <xf numFmtId="0" fontId="54" fillId="0" borderId="5" xfId="0" applyFont="1" applyBorder="1" applyAlignment="1">
      <alignment horizontal="left" vertical="top" wrapText="1"/>
    </xf>
    <xf numFmtId="0" fontId="54" fillId="0" borderId="5" xfId="0" applyFont="1" applyBorder="1" applyAlignment="1">
      <alignment horizontal="center" vertical="top"/>
    </xf>
    <xf numFmtId="0" fontId="54" fillId="0" borderId="6" xfId="0" applyFont="1" applyBorder="1" applyAlignment="1">
      <alignment horizontal="center" vertical="top" wrapText="1"/>
    </xf>
    <xf numFmtId="0" fontId="54" fillId="20" borderId="3" xfId="0" applyFont="1" applyFill="1" applyBorder="1" applyAlignment="1">
      <alignment vertical="center"/>
    </xf>
    <xf numFmtId="0" fontId="54" fillId="0" borderId="2" xfId="0" applyFont="1" applyBorder="1" applyAlignment="1">
      <alignment horizontal="center" vertical="center" wrapText="1"/>
    </xf>
    <xf numFmtId="0" fontId="54" fillId="19" borderId="2" xfId="0" applyFont="1" applyFill="1" applyBorder="1" applyAlignment="1">
      <alignment horizontal="left" vertical="top" wrapText="1"/>
    </xf>
    <xf numFmtId="0" fontId="54" fillId="0" borderId="2" xfId="0" applyFont="1" applyBorder="1" applyAlignment="1">
      <alignment horizontal="center" vertical="top" wrapText="1"/>
    </xf>
    <xf numFmtId="0" fontId="54" fillId="4" borderId="2" xfId="0" applyFont="1" applyFill="1" applyBorder="1" applyAlignment="1">
      <alignment vertical="top" wrapText="1"/>
    </xf>
    <xf numFmtId="0" fontId="54" fillId="0" borderId="2" xfId="0" applyFont="1" applyBorder="1" applyAlignment="1">
      <alignment horizontal="left" vertical="top" wrapText="1"/>
    </xf>
    <xf numFmtId="0" fontId="54" fillId="0" borderId="41" xfId="0" applyFont="1" applyBorder="1" applyAlignment="1">
      <alignment horizontal="center" vertical="top" wrapText="1"/>
    </xf>
    <xf numFmtId="0" fontId="54" fillId="0" borderId="1" xfId="0" applyFont="1" applyBorder="1"/>
    <xf numFmtId="0" fontId="53" fillId="3" borderId="3" xfId="0" applyFont="1" applyFill="1" applyBorder="1" applyAlignment="1">
      <alignment horizontal="left" vertical="top" wrapText="1"/>
    </xf>
    <xf numFmtId="0" fontId="54" fillId="0" borderId="16" xfId="0" applyFont="1" applyFill="1" applyBorder="1" applyAlignment="1">
      <alignment horizontal="left" vertical="top" wrapText="1"/>
    </xf>
    <xf numFmtId="0" fontId="54" fillId="0" borderId="0" xfId="0" applyFont="1" applyAlignment="1">
      <alignment horizontal="left" vertical="top" wrapText="1"/>
    </xf>
    <xf numFmtId="0" fontId="54" fillId="4" borderId="17" xfId="0" applyFont="1" applyFill="1" applyBorder="1" applyAlignment="1">
      <alignment horizontal="left" vertical="top" wrapText="1"/>
    </xf>
    <xf numFmtId="0" fontId="54" fillId="4" borderId="18" xfId="0" applyFont="1" applyFill="1" applyBorder="1" applyAlignment="1">
      <alignment horizontal="left" vertical="top" wrapText="1"/>
    </xf>
    <xf numFmtId="1" fontId="53" fillId="3" borderId="3" xfId="0" applyNumberFormat="1" applyFont="1" applyFill="1" applyBorder="1" applyAlignment="1">
      <alignment horizontal="left" vertical="top" wrapText="1"/>
    </xf>
    <xf numFmtId="166" fontId="53" fillId="3" borderId="3" xfId="0" applyNumberFormat="1" applyFont="1" applyFill="1" applyBorder="1" applyAlignment="1">
      <alignment horizontal="left" vertical="top" wrapText="1"/>
    </xf>
    <xf numFmtId="0" fontId="53" fillId="2" borderId="8" xfId="0" applyFont="1" applyFill="1" applyBorder="1" applyAlignment="1">
      <alignment horizontal="left" vertical="top" wrapText="1"/>
    </xf>
    <xf numFmtId="0" fontId="53" fillId="2" borderId="2" xfId="0" applyFont="1" applyFill="1" applyBorder="1" applyAlignment="1">
      <alignment horizontal="left" vertical="top" wrapText="1"/>
    </xf>
    <xf numFmtId="0" fontId="53" fillId="2" borderId="1" xfId="0" applyFont="1" applyFill="1" applyBorder="1" applyAlignment="1">
      <alignment horizontal="left" vertical="top" wrapText="1"/>
    </xf>
    <xf numFmtId="0" fontId="53" fillId="2" borderId="4" xfId="0" applyFont="1" applyFill="1" applyBorder="1" applyAlignment="1">
      <alignment horizontal="left" vertical="top" wrapText="1"/>
    </xf>
    <xf numFmtId="0" fontId="54" fillId="0" borderId="7" xfId="0" applyFont="1" applyFill="1" applyBorder="1" applyAlignment="1">
      <alignment horizontal="left" vertical="top" wrapText="1"/>
    </xf>
    <xf numFmtId="3" fontId="54" fillId="0" borderId="1" xfId="0" applyNumberFormat="1" applyFont="1" applyFill="1" applyBorder="1" applyAlignment="1">
      <alignment horizontal="left" vertical="top" wrapText="1"/>
    </xf>
    <xf numFmtId="0" fontId="54" fillId="0" borderId="4" xfId="0" applyFont="1" applyFill="1" applyBorder="1" applyAlignment="1">
      <alignment horizontal="left" vertical="top" wrapText="1"/>
    </xf>
    <xf numFmtId="0" fontId="54" fillId="0" borderId="2" xfId="0" applyFont="1" applyFill="1" applyBorder="1" applyAlignment="1">
      <alignment horizontal="left" vertical="top" wrapText="1"/>
    </xf>
    <xf numFmtId="3" fontId="54" fillId="0" borderId="2" xfId="0" applyNumberFormat="1" applyFont="1" applyFill="1" applyBorder="1" applyAlignment="1">
      <alignment horizontal="left" vertical="top" wrapText="1"/>
    </xf>
    <xf numFmtId="0" fontId="54" fillId="0" borderId="45" xfId="0" applyFont="1" applyFill="1" applyBorder="1" applyAlignment="1">
      <alignment horizontal="left" vertical="top" wrapText="1"/>
    </xf>
    <xf numFmtId="166" fontId="54" fillId="0" borderId="2" xfId="0" applyNumberFormat="1" applyFont="1" applyFill="1" applyBorder="1" applyAlignment="1">
      <alignment horizontal="left" vertical="top" wrapText="1"/>
    </xf>
    <xf numFmtId="0" fontId="54" fillId="0" borderId="41" xfId="0" applyFont="1" applyFill="1" applyBorder="1" applyAlignment="1">
      <alignment horizontal="left" vertical="top" wrapText="1"/>
    </xf>
    <xf numFmtId="0" fontId="54" fillId="0" borderId="22" xfId="0" applyFont="1" applyFill="1" applyBorder="1" applyAlignment="1">
      <alignment horizontal="left" vertical="top" wrapText="1"/>
    </xf>
    <xf numFmtId="0" fontId="54" fillId="0" borderId="42" xfId="0" applyFont="1" applyFill="1" applyBorder="1" applyAlignment="1">
      <alignment horizontal="left" vertical="top" wrapText="1"/>
    </xf>
    <xf numFmtId="0" fontId="54" fillId="0" borderId="0" xfId="0" applyFont="1" applyFill="1" applyBorder="1" applyAlignment="1">
      <alignment horizontal="left" vertical="top" wrapText="1"/>
    </xf>
    <xf numFmtId="0" fontId="54" fillId="0" borderId="50" xfId="0" applyFont="1" applyFill="1" applyBorder="1" applyAlignment="1">
      <alignment horizontal="left" vertical="top" wrapText="1"/>
    </xf>
    <xf numFmtId="0" fontId="53" fillId="3" borderId="10" xfId="0" applyFont="1" applyFill="1" applyBorder="1" applyAlignment="1">
      <alignment horizontal="left" vertical="top" wrapText="1"/>
    </xf>
    <xf numFmtId="0" fontId="53" fillId="0" borderId="16" xfId="0" applyFont="1" applyFill="1" applyBorder="1" applyAlignment="1">
      <alignment horizontal="left" vertical="top" wrapText="1"/>
    </xf>
    <xf numFmtId="0" fontId="53" fillId="0" borderId="17" xfId="0" applyFont="1" applyFill="1" applyBorder="1" applyAlignment="1">
      <alignment horizontal="left" vertical="top" wrapText="1"/>
    </xf>
    <xf numFmtId="0" fontId="53" fillId="0" borderId="18" xfId="0" applyFont="1" applyFill="1" applyBorder="1" applyAlignment="1">
      <alignment horizontal="left" vertical="top" wrapText="1"/>
    </xf>
    <xf numFmtId="4" fontId="56" fillId="4" borderId="16" xfId="0" applyNumberFormat="1" applyFont="1" applyFill="1" applyBorder="1" applyAlignment="1">
      <alignment horizontal="left" vertical="center"/>
    </xf>
    <xf numFmtId="0" fontId="57" fillId="0" borderId="17" xfId="0" applyFont="1" applyFill="1" applyBorder="1" applyAlignment="1">
      <alignment horizontal="left" vertical="center"/>
    </xf>
    <xf numFmtId="0" fontId="57" fillId="0" borderId="18" xfId="0" applyFont="1" applyFill="1" applyBorder="1" applyAlignment="1">
      <alignment horizontal="left" vertical="center"/>
    </xf>
    <xf numFmtId="0" fontId="58" fillId="0" borderId="0" xfId="0" applyFont="1" applyFill="1" applyBorder="1" applyAlignment="1">
      <alignment vertical="center"/>
    </xf>
    <xf numFmtId="1" fontId="53" fillId="3" borderId="3" xfId="0" applyNumberFormat="1" applyFont="1" applyFill="1" applyBorder="1" applyAlignment="1">
      <alignment horizontal="left" vertical="center"/>
    </xf>
    <xf numFmtId="0" fontId="58" fillId="0" borderId="16" xfId="0" applyFont="1" applyFill="1" applyBorder="1" applyAlignment="1">
      <alignment vertical="center"/>
    </xf>
    <xf numFmtId="0" fontId="59" fillId="0" borderId="17" xfId="0" applyFont="1" applyFill="1" applyBorder="1" applyAlignment="1">
      <alignment vertical="center"/>
    </xf>
    <xf numFmtId="0" fontId="59" fillId="0" borderId="18" xfId="0" applyFont="1" applyFill="1" applyBorder="1" applyAlignment="1">
      <alignment vertical="center"/>
    </xf>
    <xf numFmtId="166" fontId="56" fillId="3" borderId="3" xfId="0" applyNumberFormat="1" applyFont="1" applyFill="1" applyBorder="1" applyAlignment="1">
      <alignment horizontal="left" vertical="top"/>
    </xf>
    <xf numFmtId="0" fontId="58" fillId="0" borderId="16" xfId="0" applyFont="1" applyFill="1" applyBorder="1" applyAlignment="1">
      <alignment horizontal="left" vertical="top" wrapText="1"/>
    </xf>
    <xf numFmtId="0" fontId="59" fillId="0" borderId="17" xfId="0" applyFont="1" applyFill="1" applyBorder="1" applyAlignment="1">
      <alignment horizontal="left" vertical="top"/>
    </xf>
    <xf numFmtId="0" fontId="59" fillId="0" borderId="18" xfId="0" applyFont="1" applyFill="1" applyBorder="1" applyAlignment="1">
      <alignment horizontal="left" vertical="top"/>
    </xf>
    <xf numFmtId="0" fontId="56" fillId="3" borderId="3" xfId="0" applyFont="1" applyFill="1" applyBorder="1" applyAlignment="1">
      <alignment vertical="center"/>
    </xf>
    <xf numFmtId="0" fontId="60" fillId="2" borderId="8" xfId="0" applyFont="1" applyFill="1" applyBorder="1" applyAlignment="1">
      <alignment horizontal="center" vertical="center" wrapText="1"/>
    </xf>
    <xf numFmtId="0" fontId="60" fillId="2" borderId="2" xfId="0" applyFont="1" applyFill="1" applyBorder="1" applyAlignment="1">
      <alignment horizontal="center" vertical="center"/>
    </xf>
    <xf numFmtId="0" fontId="60" fillId="2" borderId="1" xfId="0" applyFont="1" applyFill="1" applyBorder="1" applyAlignment="1">
      <alignment horizontal="center" vertical="center"/>
    </xf>
    <xf numFmtId="0" fontId="60" fillId="2" borderId="4" xfId="0" applyFont="1" applyFill="1" applyBorder="1" applyAlignment="1">
      <alignment horizontal="center" vertical="center"/>
    </xf>
    <xf numFmtId="0" fontId="58" fillId="0" borderId="7" xfId="0" applyFont="1" applyFill="1" applyBorder="1" applyAlignment="1">
      <alignment horizontal="left" vertical="top" wrapText="1"/>
    </xf>
    <xf numFmtId="0" fontId="58" fillId="0" borderId="1" xfId="0" applyFont="1" applyFill="1" applyBorder="1" applyAlignment="1">
      <alignment horizontal="center" vertical="center" wrapText="1"/>
    </xf>
    <xf numFmtId="166" fontId="58" fillId="0" borderId="1" xfId="0" applyNumberFormat="1" applyFont="1" applyFill="1" applyBorder="1" applyAlignment="1">
      <alignment vertical="center" wrapText="1"/>
    </xf>
    <xf numFmtId="0" fontId="54" fillId="0" borderId="2" xfId="0" applyFont="1" applyFill="1" applyBorder="1" applyAlignment="1">
      <alignment horizontal="center" vertical="center" wrapText="1"/>
    </xf>
    <xf numFmtId="0" fontId="58" fillId="0" borderId="0" xfId="0" applyFont="1" applyFill="1" applyBorder="1" applyAlignment="1">
      <alignment horizontal="center" vertical="center"/>
    </xf>
    <xf numFmtId="0" fontId="58" fillId="0" borderId="2" xfId="0" applyFont="1" applyFill="1" applyBorder="1" applyAlignment="1">
      <alignment horizontal="center" vertical="center" wrapText="1"/>
    </xf>
    <xf numFmtId="3" fontId="54" fillId="0" borderId="2" xfId="0" applyNumberFormat="1" applyFont="1" applyFill="1" applyBorder="1" applyAlignment="1">
      <alignment horizontal="center" vertical="center" wrapText="1"/>
    </xf>
    <xf numFmtId="0" fontId="58" fillId="0" borderId="45" xfId="0" applyFont="1" applyFill="1" applyBorder="1" applyAlignment="1">
      <alignment horizontal="center" vertical="center" wrapText="1"/>
    </xf>
    <xf numFmtId="166" fontId="58" fillId="0" borderId="2" xfId="0" applyNumberFormat="1" applyFont="1" applyFill="1" applyBorder="1" applyAlignment="1">
      <alignment vertical="center" wrapText="1"/>
    </xf>
    <xf numFmtId="3" fontId="53" fillId="0" borderId="16" xfId="0" applyNumberFormat="1" applyFont="1" applyFill="1" applyBorder="1" applyAlignment="1">
      <alignment horizontal="left" vertical="top" wrapText="1"/>
    </xf>
    <xf numFmtId="0" fontId="54" fillId="4" borderId="16" xfId="0" applyFont="1" applyFill="1" applyBorder="1" applyAlignment="1">
      <alignment horizontal="left" vertical="top" wrapText="1"/>
    </xf>
    <xf numFmtId="4" fontId="54" fillId="0" borderId="1" xfId="0" applyNumberFormat="1" applyFont="1" applyFill="1" applyBorder="1" applyAlignment="1">
      <alignment horizontal="left" vertical="top" wrapText="1"/>
    </xf>
    <xf numFmtId="0" fontId="54" fillId="0" borderId="22" xfId="0" applyFont="1" applyFill="1" applyBorder="1" applyAlignment="1">
      <alignment horizontal="left" vertical="top" wrapText="1"/>
    </xf>
    <xf numFmtId="0" fontId="54" fillId="0" borderId="8" xfId="0" applyFont="1" applyFill="1" applyBorder="1" applyAlignment="1">
      <alignment horizontal="left" vertical="top" wrapText="1"/>
    </xf>
    <xf numFmtId="0" fontId="57" fillId="3" borderId="24" xfId="0" applyFont="1" applyFill="1" applyBorder="1" applyAlignment="1">
      <alignment vertical="center"/>
    </xf>
    <xf numFmtId="0" fontId="0" fillId="0" borderId="0" xfId="0" applyFont="1"/>
    <xf numFmtId="0" fontId="57" fillId="3" borderId="3" xfId="0" applyFont="1" applyFill="1" applyBorder="1" applyAlignment="1">
      <alignment horizontal="left" vertical="center"/>
    </xf>
    <xf numFmtId="0" fontId="57" fillId="3" borderId="3" xfId="0" applyFont="1" applyFill="1" applyBorder="1" applyAlignment="1">
      <alignment horizontal="left" vertical="center" wrapText="1"/>
    </xf>
    <xf numFmtId="0" fontId="57" fillId="0" borderId="16" xfId="0" applyFont="1" applyFill="1" applyBorder="1" applyAlignment="1">
      <alignment horizontal="left" vertical="center"/>
    </xf>
    <xf numFmtId="0" fontId="57" fillId="3" borderId="3" xfId="0" applyFont="1" applyFill="1" applyBorder="1" applyAlignment="1">
      <alignment vertical="center"/>
    </xf>
    <xf numFmtId="1" fontId="57" fillId="3" borderId="3" xfId="0" applyNumberFormat="1" applyFont="1" applyFill="1" applyBorder="1" applyAlignment="1">
      <alignment horizontal="left" vertical="center"/>
    </xf>
    <xf numFmtId="166" fontId="57" fillId="3" borderId="3" xfId="0" applyNumberFormat="1" applyFont="1" applyFill="1" applyBorder="1" applyAlignment="1">
      <alignment horizontal="left" vertical="top"/>
    </xf>
    <xf numFmtId="0" fontId="57" fillId="2" borderId="8" xfId="0" applyFont="1" applyFill="1" applyBorder="1" applyAlignment="1">
      <alignment horizontal="center" vertical="center" wrapText="1"/>
    </xf>
    <xf numFmtId="0" fontId="57" fillId="2" borderId="2" xfId="0" applyFont="1" applyFill="1" applyBorder="1" applyAlignment="1">
      <alignment horizontal="center" vertical="center"/>
    </xf>
    <xf numFmtId="0" fontId="57" fillId="2" borderId="1" xfId="0" applyFont="1" applyFill="1" applyBorder="1" applyAlignment="1">
      <alignment horizontal="center" vertical="center"/>
    </xf>
    <xf numFmtId="0" fontId="57" fillId="2" borderId="4" xfId="0" applyFont="1" applyFill="1" applyBorder="1" applyAlignment="1">
      <alignment horizontal="center" vertical="center"/>
    </xf>
    <xf numFmtId="0" fontId="59" fillId="0" borderId="1" xfId="0" applyFont="1" applyFill="1" applyBorder="1" applyAlignment="1">
      <alignment horizontal="center" vertical="center" wrapText="1"/>
    </xf>
    <xf numFmtId="0" fontId="59" fillId="4" borderId="16" xfId="0" applyFont="1" applyFill="1" applyBorder="1" applyAlignment="1">
      <alignment vertical="center" wrapText="1"/>
    </xf>
    <xf numFmtId="0" fontId="59" fillId="0" borderId="5" xfId="0" applyFont="1" applyFill="1" applyBorder="1" applyAlignment="1">
      <alignment horizontal="center" vertical="center" wrapText="1"/>
    </xf>
    <xf numFmtId="166" fontId="59" fillId="0" borderId="1" xfId="0" applyNumberFormat="1" applyFont="1" applyFill="1" applyBorder="1" applyAlignment="1">
      <alignment vertical="center" wrapText="1"/>
    </xf>
    <xf numFmtId="4" fontId="59" fillId="0" borderId="1" xfId="0" applyNumberFormat="1" applyFont="1" applyFill="1" applyBorder="1" applyAlignment="1">
      <alignment horizontal="center" vertical="center" wrapText="1"/>
    </xf>
    <xf numFmtId="0" fontId="59" fillId="0" borderId="4" xfId="0" applyFont="1" applyFill="1" applyBorder="1" applyAlignment="1">
      <alignment horizontal="center" vertical="center" wrapText="1"/>
    </xf>
    <xf numFmtId="0" fontId="59" fillId="0" borderId="2" xfId="0" applyFont="1" applyFill="1" applyBorder="1" applyAlignment="1">
      <alignment horizontal="center" vertical="center" wrapText="1"/>
    </xf>
    <xf numFmtId="4" fontId="59" fillId="0" borderId="2" xfId="0" applyNumberFormat="1" applyFont="1" applyFill="1" applyBorder="1" applyAlignment="1">
      <alignment horizontal="center" vertical="center" wrapText="1"/>
    </xf>
    <xf numFmtId="0" fontId="59" fillId="0" borderId="41" xfId="0" applyFont="1" applyFill="1" applyBorder="1" applyAlignment="1">
      <alignment horizontal="center" vertical="center" wrapText="1"/>
    </xf>
    <xf numFmtId="0" fontId="59" fillId="4" borderId="76" xfId="0" applyFont="1" applyFill="1" applyBorder="1" applyAlignment="1">
      <alignment vertical="center" wrapText="1"/>
    </xf>
    <xf numFmtId="166" fontId="59" fillId="0" borderId="2" xfId="0" applyNumberFormat="1" applyFont="1" applyFill="1" applyBorder="1" applyAlignment="1">
      <alignment vertical="center" wrapText="1"/>
    </xf>
    <xf numFmtId="0" fontId="59" fillId="0" borderId="1" xfId="0" applyFont="1" applyBorder="1"/>
    <xf numFmtId="0" fontId="53" fillId="3" borderId="24" xfId="0" applyFont="1" applyFill="1" applyBorder="1" applyAlignment="1">
      <alignment vertical="center"/>
    </xf>
    <xf numFmtId="0" fontId="53" fillId="0" borderId="16" xfId="0" applyFont="1" applyFill="1" applyBorder="1" applyAlignment="1">
      <alignment horizontal="left" vertical="center"/>
    </xf>
    <xf numFmtId="0" fontId="53" fillId="0" borderId="17" xfId="0" applyFont="1" applyFill="1" applyBorder="1" applyAlignment="1">
      <alignment horizontal="left" vertical="center"/>
    </xf>
    <xf numFmtId="0" fontId="53" fillId="0" borderId="18" xfId="0" applyFont="1" applyFill="1" applyBorder="1" applyAlignment="1">
      <alignment horizontal="left" vertical="center"/>
    </xf>
    <xf numFmtId="166" fontId="53" fillId="3" borderId="3" xfId="0" applyNumberFormat="1" applyFont="1" applyFill="1" applyBorder="1" applyAlignment="1">
      <alignment horizontal="left" vertical="top"/>
    </xf>
    <xf numFmtId="0" fontId="53" fillId="2" borderId="8" xfId="0" applyFont="1" applyFill="1" applyBorder="1" applyAlignment="1">
      <alignment horizontal="center" vertical="center" wrapText="1"/>
    </xf>
    <xf numFmtId="0" fontId="53" fillId="2" borderId="2" xfId="0" applyFont="1" applyFill="1" applyBorder="1" applyAlignment="1">
      <alignment horizontal="center" vertical="center"/>
    </xf>
    <xf numFmtId="0" fontId="53" fillId="2" borderId="41" xfId="0" applyFont="1" applyFill="1" applyBorder="1" applyAlignment="1">
      <alignment horizontal="center" vertical="center"/>
    </xf>
    <xf numFmtId="0" fontId="54" fillId="0" borderId="1" xfId="0" applyFont="1" applyBorder="1" applyAlignment="1">
      <alignment horizontal="center"/>
    </xf>
    <xf numFmtId="0" fontId="54" fillId="0" borderId="1" xfId="0" applyFont="1" applyBorder="1" applyAlignment="1">
      <alignment horizontal="center" wrapText="1"/>
    </xf>
    <xf numFmtId="0" fontId="54" fillId="4" borderId="1" xfId="0" applyFont="1" applyFill="1" applyBorder="1" applyAlignment="1">
      <alignment vertical="center" wrapText="1"/>
    </xf>
    <xf numFmtId="0" fontId="58" fillId="0" borderId="1" xfId="0" applyFont="1" applyFill="1" applyBorder="1" applyAlignment="1">
      <alignment horizontal="center" vertical="center"/>
    </xf>
    <xf numFmtId="166" fontId="54" fillId="0" borderId="1" xfId="0" applyNumberFormat="1" applyFont="1" applyFill="1" applyBorder="1" applyAlignment="1">
      <alignment vertical="center" wrapText="1"/>
    </xf>
    <xf numFmtId="0" fontId="59" fillId="0" borderId="0" xfId="0" applyFont="1"/>
    <xf numFmtId="0" fontId="61" fillId="0" borderId="0" xfId="0" applyFont="1"/>
    <xf numFmtId="0" fontId="54" fillId="0" borderId="17" xfId="0" applyFont="1" applyFill="1" applyBorder="1" applyAlignment="1">
      <alignment vertical="center"/>
    </xf>
    <xf numFmtId="0" fontId="54" fillId="0" borderId="18" xfId="0" applyFont="1" applyFill="1" applyBorder="1" applyAlignment="1">
      <alignment vertical="center"/>
    </xf>
    <xf numFmtId="0" fontId="54" fillId="0" borderId="12" xfId="0" applyFont="1" applyFill="1" applyBorder="1" applyAlignment="1">
      <alignment horizontal="center" vertical="center" wrapText="1"/>
    </xf>
    <xf numFmtId="0" fontId="54" fillId="0" borderId="81" xfId="0" applyFont="1" applyFill="1" applyBorder="1" applyAlignment="1">
      <alignment horizontal="center" vertical="center" wrapText="1"/>
    </xf>
    <xf numFmtId="0" fontId="54" fillId="0" borderId="12" xfId="0" applyFont="1" applyFill="1" applyBorder="1" applyAlignment="1">
      <alignment vertical="center" wrapText="1"/>
    </xf>
    <xf numFmtId="166" fontId="54" fillId="0" borderId="12" xfId="0" applyNumberFormat="1" applyFont="1" applyFill="1" applyBorder="1" applyAlignment="1">
      <alignment horizontal="center" vertical="center" wrapText="1"/>
    </xf>
    <xf numFmtId="0" fontId="54" fillId="0" borderId="13" xfId="0" applyFont="1" applyFill="1" applyBorder="1" applyAlignment="1">
      <alignment horizontal="center" vertical="center" wrapText="1"/>
    </xf>
    <xf numFmtId="0" fontId="54" fillId="0" borderId="7" xfId="0" applyFont="1" applyFill="1" applyBorder="1" applyAlignment="1">
      <alignment horizontal="center" vertical="center" wrapText="1"/>
    </xf>
    <xf numFmtId="0" fontId="54" fillId="0" borderId="1" xfId="0" applyFont="1" applyFill="1" applyBorder="1" applyAlignment="1">
      <alignment vertical="center" wrapText="1"/>
    </xf>
    <xf numFmtId="164" fontId="54" fillId="0" borderId="0" xfId="0" applyNumberFormat="1" applyFont="1" applyFill="1" applyBorder="1" applyAlignment="1">
      <alignment horizontal="center" vertical="center"/>
    </xf>
    <xf numFmtId="0" fontId="54" fillId="0" borderId="41" xfId="0" applyFont="1" applyFill="1" applyBorder="1" applyAlignment="1">
      <alignment horizontal="center" vertical="center" wrapText="1"/>
    </xf>
    <xf numFmtId="166" fontId="54" fillId="0" borderId="2" xfId="0" applyNumberFormat="1" applyFont="1" applyFill="1" applyBorder="1" applyAlignment="1">
      <alignment horizontal="center" vertical="center" wrapText="1"/>
    </xf>
    <xf numFmtId="0" fontId="54" fillId="4" borderId="76" xfId="0" applyFont="1" applyFill="1" applyBorder="1" applyAlignment="1">
      <alignment horizontal="center" vertical="center" wrapText="1"/>
    </xf>
    <xf numFmtId="0" fontId="54" fillId="0" borderId="2" xfId="0" applyFont="1" applyFill="1" applyBorder="1" applyAlignment="1">
      <alignment vertical="center" wrapText="1"/>
    </xf>
    <xf numFmtId="0" fontId="57" fillId="2" borderId="41" xfId="0" applyFont="1" applyFill="1" applyBorder="1" applyAlignment="1">
      <alignment horizontal="center" vertical="center"/>
    </xf>
    <xf numFmtId="0" fontId="59" fillId="0" borderId="1" xfId="0" applyFont="1" applyFill="1" applyBorder="1" applyAlignment="1">
      <alignment vertical="center" wrapText="1"/>
    </xf>
    <xf numFmtId="166" fontId="59" fillId="0" borderId="1" xfId="0" applyNumberFormat="1" applyFont="1" applyFill="1" applyBorder="1" applyAlignment="1">
      <alignment horizontal="center" vertical="center" wrapText="1"/>
    </xf>
    <xf numFmtId="164" fontId="59" fillId="0" borderId="1" xfId="0" applyNumberFormat="1" applyFont="1" applyFill="1" applyBorder="1" applyAlignment="1">
      <alignment horizontal="center" vertical="center"/>
    </xf>
    <xf numFmtId="0" fontId="59" fillId="4" borderId="1" xfId="0" applyFont="1" applyFill="1" applyBorder="1" applyAlignment="1">
      <alignment horizontal="center" vertical="center" wrapText="1"/>
    </xf>
    <xf numFmtId="0" fontId="53" fillId="3" borderId="24" xfId="0" applyFont="1" applyFill="1" applyBorder="1" applyAlignment="1">
      <alignment horizontal="left" vertical="top" wrapText="1"/>
    </xf>
    <xf numFmtId="0" fontId="53" fillId="4" borderId="16" xfId="0" applyFont="1" applyFill="1" applyBorder="1" applyAlignment="1">
      <alignment horizontal="left" vertical="top" wrapText="1"/>
    </xf>
    <xf numFmtId="166" fontId="54" fillId="4" borderId="1" xfId="0" applyNumberFormat="1" applyFont="1" applyFill="1" applyBorder="1" applyAlignment="1">
      <alignment horizontal="left" vertical="top" wrapText="1"/>
    </xf>
    <xf numFmtId="0" fontId="54" fillId="4" borderId="1" xfId="0" applyNumberFormat="1" applyFont="1" applyFill="1" applyBorder="1" applyAlignment="1">
      <alignment horizontal="left" vertical="top" wrapText="1"/>
    </xf>
    <xf numFmtId="0" fontId="54" fillId="0" borderId="1" xfId="0" applyNumberFormat="1" applyFont="1" applyFill="1" applyBorder="1" applyAlignment="1">
      <alignment horizontal="left" vertical="top" wrapText="1"/>
    </xf>
    <xf numFmtId="0" fontId="55" fillId="4" borderId="1" xfId="0" applyFont="1" applyFill="1" applyBorder="1" applyAlignment="1">
      <alignment horizontal="left" vertical="top" wrapText="1"/>
    </xf>
    <xf numFmtId="166" fontId="54" fillId="4" borderId="2" xfId="0" applyNumberFormat="1" applyFont="1" applyFill="1" applyBorder="1" applyAlignment="1">
      <alignment horizontal="left" vertical="top" wrapText="1"/>
    </xf>
    <xf numFmtId="0" fontId="54" fillId="4" borderId="2" xfId="0" applyFont="1" applyFill="1" applyBorder="1" applyAlignment="1">
      <alignment horizontal="left" vertical="top" wrapText="1"/>
    </xf>
    <xf numFmtId="0" fontId="54" fillId="0" borderId="81" xfId="0" applyFont="1" applyFill="1" applyBorder="1" applyAlignment="1">
      <alignment horizontal="left" vertical="top" wrapText="1"/>
    </xf>
    <xf numFmtId="0" fontId="53" fillId="2" borderId="3" xfId="0" applyFont="1" applyFill="1" applyBorder="1" applyAlignment="1">
      <alignment horizontal="left" vertical="top" wrapText="1"/>
    </xf>
    <xf numFmtId="4" fontId="54" fillId="0" borderId="2" xfId="0" applyNumberFormat="1" applyFont="1" applyFill="1" applyBorder="1" applyAlignment="1">
      <alignment horizontal="left" vertical="top" wrapText="1"/>
    </xf>
    <xf numFmtId="0" fontId="54" fillId="0" borderId="0" xfId="0" applyFont="1" applyBorder="1" applyAlignment="1">
      <alignment horizontal="left" vertical="top" wrapText="1"/>
    </xf>
    <xf numFmtId="4" fontId="54" fillId="0" borderId="5" xfId="0" applyNumberFormat="1" applyFont="1" applyFill="1" applyBorder="1" applyAlignment="1">
      <alignment horizontal="left" vertical="top" wrapText="1"/>
    </xf>
    <xf numFmtId="0" fontId="54" fillId="0" borderId="6" xfId="0" applyFont="1" applyFill="1" applyBorder="1" applyAlignment="1">
      <alignment horizontal="left" vertical="top" wrapText="1"/>
    </xf>
    <xf numFmtId="0" fontId="54" fillId="0" borderId="19" xfId="0" applyFont="1" applyFill="1" applyBorder="1" applyAlignment="1">
      <alignment horizontal="left" vertical="top" wrapText="1"/>
    </xf>
    <xf numFmtId="166" fontId="54" fillId="0" borderId="0" xfId="0" applyNumberFormat="1" applyFont="1" applyFill="1" applyBorder="1" applyAlignment="1">
      <alignment horizontal="left" vertical="top" wrapText="1"/>
    </xf>
    <xf numFmtId="4" fontId="54" fillId="0" borderId="0" xfId="0" applyNumberFormat="1" applyFont="1" applyFill="1" applyBorder="1" applyAlignment="1">
      <alignment horizontal="left" vertical="top" wrapText="1"/>
    </xf>
    <xf numFmtId="3" fontId="54" fillId="0" borderId="84" xfId="0" applyNumberFormat="1" applyFont="1" applyFill="1" applyBorder="1" applyAlignment="1">
      <alignment horizontal="left" vertical="top" wrapText="1"/>
    </xf>
    <xf numFmtId="0" fontId="54" fillId="0" borderId="85" xfId="0" applyFont="1" applyFill="1" applyBorder="1" applyAlignment="1">
      <alignment horizontal="left" vertical="top" wrapText="1"/>
    </xf>
    <xf numFmtId="3" fontId="54" fillId="0" borderId="5" xfId="0" applyNumberFormat="1" applyFont="1" applyFill="1" applyBorder="1" applyAlignment="1">
      <alignment horizontal="left" vertical="top" wrapText="1"/>
    </xf>
    <xf numFmtId="0" fontId="54" fillId="0" borderId="0" xfId="0" applyFont="1" applyFill="1" applyAlignment="1">
      <alignment horizontal="left" vertical="top" wrapText="1"/>
    </xf>
    <xf numFmtId="0" fontId="54" fillId="0" borderId="46" xfId="0" applyFont="1" applyFill="1" applyBorder="1" applyAlignment="1">
      <alignment horizontal="left" vertical="top" wrapText="1"/>
    </xf>
    <xf numFmtId="0" fontId="54" fillId="0" borderId="15" xfId="0" applyFont="1" applyFill="1" applyBorder="1" applyAlignment="1">
      <alignment horizontal="left" vertical="top" wrapText="1"/>
    </xf>
    <xf numFmtId="0" fontId="54" fillId="0" borderId="54" xfId="0" applyFont="1" applyFill="1" applyBorder="1" applyAlignment="1">
      <alignment horizontal="left" vertical="top" wrapText="1"/>
    </xf>
    <xf numFmtId="0" fontId="53" fillId="2" borderId="16" xfId="0" applyFont="1" applyFill="1" applyBorder="1" applyAlignment="1">
      <alignment horizontal="left" vertical="top" wrapText="1"/>
    </xf>
    <xf numFmtId="170" fontId="59" fillId="0" borderId="0" xfId="0" applyNumberFormat="1" applyFont="1" applyAlignment="1">
      <alignment horizontal="left" vertical="top" wrapText="1"/>
    </xf>
    <xf numFmtId="0" fontId="54" fillId="0" borderId="76" xfId="0" applyFont="1" applyFill="1" applyBorder="1" applyAlignment="1">
      <alignment horizontal="left" vertical="top" wrapText="1"/>
    </xf>
    <xf numFmtId="0" fontId="54" fillId="0" borderId="84" xfId="0" applyFont="1" applyFill="1" applyBorder="1" applyAlignment="1">
      <alignment horizontal="left" vertical="top" wrapText="1"/>
    </xf>
    <xf numFmtId="0" fontId="53" fillId="0" borderId="4" xfId="0" applyFont="1" applyFill="1" applyBorder="1" applyAlignment="1">
      <alignment horizontal="left" vertical="top" wrapText="1"/>
    </xf>
    <xf numFmtId="166" fontId="35" fillId="3" borderId="3" xfId="0" applyNumberFormat="1" applyFont="1" applyFill="1" applyBorder="1" applyAlignment="1">
      <alignment horizontal="left" vertical="top" wrapText="1"/>
    </xf>
    <xf numFmtId="0" fontId="34" fillId="2" borderId="1" xfId="0" applyFont="1" applyFill="1" applyBorder="1" applyAlignment="1">
      <alignment horizontal="center" vertical="center" wrapText="1"/>
    </xf>
    <xf numFmtId="0" fontId="36" fillId="0" borderId="1" xfId="0" applyFont="1" applyFill="1" applyBorder="1" applyAlignment="1">
      <alignment horizontal="center" vertical="center"/>
    </xf>
    <xf numFmtId="165" fontId="36" fillId="0" borderId="1" xfId="0" applyNumberFormat="1" applyFont="1" applyFill="1" applyBorder="1" applyAlignment="1">
      <alignment horizontal="center" vertical="top"/>
    </xf>
    <xf numFmtId="0" fontId="6" fillId="0" borderId="1" xfId="0" applyFont="1" applyFill="1" applyBorder="1" applyAlignment="1">
      <alignment vertical="center"/>
    </xf>
    <xf numFmtId="0" fontId="6" fillId="0" borderId="4" xfId="0" applyFont="1" applyFill="1" applyBorder="1" applyAlignment="1">
      <alignment vertical="center"/>
    </xf>
    <xf numFmtId="0" fontId="36" fillId="18" borderId="4" xfId="0" applyFont="1" applyFill="1" applyBorder="1" applyAlignment="1">
      <alignment horizontal="left" vertical="top" wrapText="1"/>
    </xf>
    <xf numFmtId="0" fontId="36" fillId="0" borderId="4" xfId="0" applyFont="1" applyFill="1" applyBorder="1" applyAlignment="1">
      <alignment vertical="top"/>
    </xf>
    <xf numFmtId="0" fontId="36" fillId="0" borderId="5" xfId="0" applyFont="1" applyFill="1" applyBorder="1" applyAlignment="1">
      <alignment horizontal="center" vertical="center"/>
    </xf>
    <xf numFmtId="0" fontId="36" fillId="0" borderId="5" xfId="0" applyFont="1" applyFill="1" applyBorder="1" applyAlignment="1">
      <alignment vertical="center"/>
    </xf>
    <xf numFmtId="0" fontId="8" fillId="0" borderId="5" xfId="0" applyFont="1" applyFill="1" applyBorder="1" applyAlignment="1">
      <alignment vertical="center"/>
    </xf>
    <xf numFmtId="165" fontId="36" fillId="0" borderId="5" xfId="0" applyNumberFormat="1" applyFont="1" applyFill="1" applyBorder="1" applyAlignment="1">
      <alignment horizontal="center" vertical="top"/>
    </xf>
    <xf numFmtId="0" fontId="8" fillId="18" borderId="6" xfId="0" applyFont="1" applyFill="1" applyBorder="1" applyAlignment="1">
      <alignment vertical="top"/>
    </xf>
    <xf numFmtId="0" fontId="6" fillId="0" borderId="1" xfId="0" applyFont="1" applyBorder="1" applyAlignment="1">
      <alignment horizontal="center"/>
    </xf>
    <xf numFmtId="165" fontId="6" fillId="0" borderId="1" xfId="0" applyNumberFormat="1" applyFont="1" applyBorder="1" applyAlignment="1">
      <alignment horizontal="center" vertical="top"/>
    </xf>
    <xf numFmtId="0" fontId="6" fillId="0" borderId="4" xfId="0" applyFont="1" applyBorder="1" applyAlignment="1">
      <alignment vertical="top"/>
    </xf>
    <xf numFmtId="0" fontId="36" fillId="0" borderId="1" xfId="0" applyFont="1" applyBorder="1" applyAlignment="1">
      <alignment horizontal="center" vertical="center"/>
    </xf>
    <xf numFmtId="0" fontId="36" fillId="0" borderId="1" xfId="0" applyFont="1" applyBorder="1" applyAlignment="1">
      <alignment vertical="top" wrapText="1"/>
    </xf>
    <xf numFmtId="0" fontId="8" fillId="0" borderId="5" xfId="0" applyFont="1" applyBorder="1" applyAlignment="1">
      <alignment horizontal="center" vertical="center"/>
    </xf>
    <xf numFmtId="0" fontId="36" fillId="0" borderId="6" xfId="0" applyFont="1" applyFill="1" applyBorder="1" applyAlignment="1">
      <alignment horizontal="left" vertical="top" wrapText="1"/>
    </xf>
    <xf numFmtId="0" fontId="19" fillId="2" borderId="1" xfId="0" applyFont="1" applyFill="1" applyBorder="1" applyAlignment="1">
      <alignment horizontal="left" vertical="top" wrapText="1"/>
    </xf>
    <xf numFmtId="0" fontId="23" fillId="0" borderId="1" xfId="0" applyFont="1" applyFill="1" applyBorder="1" applyAlignment="1">
      <alignment horizontal="left" vertical="top" wrapText="1"/>
    </xf>
    <xf numFmtId="167" fontId="18" fillId="0" borderId="2" xfId="0" applyNumberFormat="1" applyFont="1" applyFill="1" applyBorder="1" applyAlignment="1">
      <alignment horizontal="left" vertical="top" wrapText="1"/>
    </xf>
    <xf numFmtId="167" fontId="18" fillId="0" borderId="14" xfId="0" applyNumberFormat="1" applyFont="1" applyFill="1" applyBorder="1" applyAlignment="1">
      <alignment horizontal="left" vertical="top" wrapText="1"/>
    </xf>
    <xf numFmtId="167" fontId="18" fillId="0" borderId="1" xfId="0" applyNumberFormat="1" applyFont="1" applyBorder="1" applyAlignment="1">
      <alignment horizontal="left" vertical="top" wrapText="1"/>
    </xf>
    <xf numFmtId="0" fontId="18" fillId="0" borderId="0" xfId="0" applyFont="1" applyAlignment="1">
      <alignment horizontal="left" vertical="top"/>
    </xf>
    <xf numFmtId="0" fontId="23" fillId="0" borderId="2" xfId="0" applyFont="1" applyFill="1" applyBorder="1" applyAlignment="1">
      <alignment horizontal="left" vertical="top" wrapText="1"/>
    </xf>
    <xf numFmtId="0" fontId="23" fillId="0" borderId="14" xfId="0" applyFont="1" applyFill="1" applyBorder="1" applyAlignment="1">
      <alignment horizontal="left" vertical="top" wrapText="1"/>
    </xf>
    <xf numFmtId="0" fontId="23" fillId="0" borderId="0" xfId="0" applyFont="1" applyFill="1" applyBorder="1" applyAlignment="1">
      <alignment horizontal="left" vertical="top"/>
    </xf>
    <xf numFmtId="0" fontId="23" fillId="0" borderId="1" xfId="0" applyFont="1" applyFill="1" applyBorder="1" applyAlignment="1">
      <alignment horizontal="left" vertical="top"/>
    </xf>
    <xf numFmtId="0" fontId="18" fillId="0" borderId="1" xfId="0" applyFont="1" applyBorder="1" applyAlignment="1">
      <alignment horizontal="left" vertical="top"/>
    </xf>
    <xf numFmtId="0" fontId="23" fillId="0" borderId="22" xfId="0" applyFont="1" applyFill="1" applyBorder="1" applyAlignment="1">
      <alignment horizontal="left" vertical="top"/>
    </xf>
    <xf numFmtId="165" fontId="23" fillId="0" borderId="1" xfId="0" applyNumberFormat="1" applyFont="1" applyFill="1" applyBorder="1" applyAlignment="1">
      <alignment horizontal="left" vertical="top"/>
    </xf>
    <xf numFmtId="0" fontId="18" fillId="0" borderId="0" xfId="0" applyFont="1" applyBorder="1" applyAlignment="1">
      <alignment horizontal="left" vertical="top"/>
    </xf>
    <xf numFmtId="49" fontId="18" fillId="0" borderId="1" xfId="0" applyNumberFormat="1" applyFont="1" applyBorder="1" applyAlignment="1">
      <alignment horizontal="left" vertical="top" wrapText="1"/>
    </xf>
    <xf numFmtId="0" fontId="35" fillId="3" borderId="24" xfId="0" applyFont="1" applyFill="1" applyBorder="1" applyAlignment="1">
      <alignment vertical="center"/>
    </xf>
    <xf numFmtId="0" fontId="7" fillId="3" borderId="3" xfId="0" applyFont="1" applyFill="1" applyBorder="1" applyAlignment="1">
      <alignment vertical="center"/>
    </xf>
    <xf numFmtId="0" fontId="7" fillId="3" borderId="3" xfId="0" applyFont="1" applyFill="1" applyBorder="1" applyAlignment="1">
      <alignment horizontal="left" vertical="top"/>
    </xf>
    <xf numFmtId="167" fontId="34" fillId="2" borderId="1" xfId="0" applyNumberFormat="1" applyFont="1" applyFill="1" applyBorder="1" applyAlignment="1">
      <alignment horizontal="left" vertical="top"/>
    </xf>
    <xf numFmtId="0" fontId="34" fillId="2" borderId="4" xfId="0" applyFont="1" applyFill="1" applyBorder="1" applyAlignment="1">
      <alignment horizontal="left" vertical="top" wrapText="1"/>
    </xf>
    <xf numFmtId="49" fontId="6" fillId="0" borderId="2" xfId="0" applyNumberFormat="1" applyFont="1" applyFill="1" applyBorder="1" applyAlignment="1">
      <alignment horizontal="center" vertical="center"/>
    </xf>
    <xf numFmtId="49" fontId="66" fillId="4" borderId="2" xfId="0" applyNumberFormat="1" applyFont="1" applyFill="1" applyBorder="1" applyAlignment="1">
      <alignment vertical="top" wrapText="1"/>
    </xf>
    <xf numFmtId="49" fontId="6" fillId="4" borderId="2" xfId="0" applyNumberFormat="1" applyFont="1" applyFill="1" applyBorder="1" applyAlignment="1">
      <alignment vertical="top" wrapText="1"/>
    </xf>
    <xf numFmtId="49" fontId="7" fillId="4" borderId="2" xfId="0" applyNumberFormat="1" applyFont="1" applyFill="1" applyBorder="1" applyAlignment="1">
      <alignment vertical="top" wrapText="1"/>
    </xf>
    <xf numFmtId="49" fontId="8" fillId="4" borderId="2" xfId="0" applyNumberFormat="1" applyFont="1" applyFill="1" applyBorder="1" applyAlignment="1">
      <alignment vertical="top" wrapText="1"/>
    </xf>
    <xf numFmtId="49" fontId="66" fillId="4" borderId="1" xfId="0" applyNumberFormat="1" applyFont="1" applyFill="1" applyBorder="1" applyAlignment="1">
      <alignment vertical="top" wrapText="1"/>
    </xf>
    <xf numFmtId="167" fontId="6" fillId="4" borderId="1" xfId="0" applyNumberFormat="1" applyFont="1" applyFill="1" applyBorder="1" applyAlignment="1">
      <alignment horizontal="left" vertical="top"/>
    </xf>
    <xf numFmtId="0" fontId="6" fillId="0" borderId="0" xfId="0" applyFont="1" applyAlignment="1">
      <alignment horizontal="left" vertical="top"/>
    </xf>
    <xf numFmtId="49" fontId="6" fillId="4" borderId="1" xfId="0" applyNumberFormat="1" applyFont="1" applyFill="1" applyBorder="1" applyAlignment="1">
      <alignment horizontal="center" vertical="center"/>
    </xf>
    <xf numFmtId="49" fontId="66" fillId="4" borderId="5" xfId="0" applyNumberFormat="1" applyFont="1" applyFill="1" applyBorder="1" applyAlignment="1">
      <alignment vertical="top" wrapText="1"/>
    </xf>
    <xf numFmtId="49" fontId="8" fillId="4" borderId="1" xfId="0" applyNumberFormat="1" applyFont="1" applyFill="1" applyBorder="1" applyAlignment="1">
      <alignment vertical="top" wrapText="1"/>
    </xf>
    <xf numFmtId="168" fontId="8" fillId="4" borderId="1" xfId="0" applyNumberFormat="1" applyFont="1" applyFill="1" applyBorder="1" applyAlignment="1">
      <alignment horizontal="left" vertical="top" wrapText="1"/>
    </xf>
    <xf numFmtId="49" fontId="6" fillId="4" borderId="5" xfId="0" applyNumberFormat="1" applyFont="1" applyFill="1" applyBorder="1" applyAlignment="1">
      <alignment horizontal="center" vertical="center"/>
    </xf>
    <xf numFmtId="167" fontId="6" fillId="4" borderId="5" xfId="0" applyNumberFormat="1" applyFont="1" applyFill="1" applyBorder="1" applyAlignment="1">
      <alignment horizontal="left" vertical="top"/>
    </xf>
    <xf numFmtId="0" fontId="35" fillId="3" borderId="10" xfId="0" applyFont="1" applyFill="1" applyBorder="1" applyAlignment="1">
      <alignment horizontal="left" vertical="top"/>
    </xf>
    <xf numFmtId="0" fontId="35" fillId="3" borderId="3" xfId="0" applyFont="1" applyFill="1" applyBorder="1" applyAlignment="1">
      <alignment horizontal="left" vertical="top"/>
    </xf>
    <xf numFmtId="0" fontId="7" fillId="3" borderId="3" xfId="0" applyFont="1" applyFill="1" applyBorder="1" applyAlignment="1">
      <alignment horizontal="left" vertical="top" wrapText="1"/>
    </xf>
    <xf numFmtId="1" fontId="7" fillId="3" borderId="3" xfId="0" applyNumberFormat="1" applyFont="1" applyFill="1" applyBorder="1" applyAlignment="1">
      <alignment horizontal="left" vertical="top"/>
    </xf>
    <xf numFmtId="0" fontId="34" fillId="2" borderId="3" xfId="0" applyFont="1" applyFill="1" applyBorder="1" applyAlignment="1">
      <alignment horizontal="left" vertical="top" wrapText="1"/>
    </xf>
    <xf numFmtId="0" fontId="34" fillId="2" borderId="1" xfId="0" applyFont="1" applyFill="1" applyBorder="1" applyAlignment="1">
      <alignment horizontal="left" vertical="top"/>
    </xf>
    <xf numFmtId="0" fontId="8" fillId="0" borderId="1" xfId="0" applyFont="1" applyFill="1" applyBorder="1" applyAlignment="1">
      <alignment horizontal="center" vertical="top" wrapText="1"/>
    </xf>
    <xf numFmtId="49" fontId="36" fillId="0" borderId="1" xfId="0" applyNumberFormat="1" applyFont="1" applyFill="1" applyBorder="1" applyAlignment="1">
      <alignment vertical="top" wrapText="1"/>
    </xf>
    <xf numFmtId="49" fontId="36" fillId="0" borderId="1" xfId="0" applyNumberFormat="1" applyFont="1" applyFill="1" applyBorder="1" applyAlignment="1">
      <alignment horizontal="left" vertical="top"/>
    </xf>
    <xf numFmtId="49" fontId="8" fillId="0" borderId="4" xfId="0" applyNumberFormat="1" applyFont="1" applyFill="1" applyBorder="1" applyAlignment="1">
      <alignment horizontal="left" vertical="top" wrapText="1"/>
    </xf>
    <xf numFmtId="0" fontId="8" fillId="0" borderId="0" xfId="0" applyFont="1" applyAlignment="1">
      <alignment horizontal="left" vertical="top"/>
    </xf>
    <xf numFmtId="0" fontId="6" fillId="0" borderId="1" xfId="0" applyFont="1" applyFill="1" applyBorder="1" applyAlignment="1">
      <alignment horizontal="center" vertical="top"/>
    </xf>
    <xf numFmtId="49" fontId="6" fillId="0" borderId="1" xfId="0" applyNumberFormat="1" applyFont="1" applyBorder="1" applyAlignment="1">
      <alignment horizontal="center" vertical="top"/>
    </xf>
    <xf numFmtId="49" fontId="8" fillId="0" borderId="5" xfId="0" applyNumberFormat="1" applyFont="1" applyBorder="1" applyAlignment="1">
      <alignment horizontal="center" vertical="top"/>
    </xf>
    <xf numFmtId="49" fontId="8" fillId="0" borderId="5" xfId="0" applyNumberFormat="1" applyFont="1" applyFill="1" applyBorder="1" applyAlignment="1">
      <alignment horizontal="left" vertical="top"/>
    </xf>
    <xf numFmtId="167" fontId="8" fillId="0" borderId="5" xfId="0" applyNumberFormat="1" applyFont="1" applyFill="1" applyBorder="1" applyAlignment="1">
      <alignment horizontal="left" vertical="top"/>
    </xf>
    <xf numFmtId="49" fontId="8" fillId="0" borderId="6" xfId="0" applyNumberFormat="1" applyFont="1" applyFill="1" applyBorder="1" applyAlignment="1">
      <alignment horizontal="left" vertical="top" wrapText="1"/>
    </xf>
    <xf numFmtId="0" fontId="34" fillId="2" borderId="8" xfId="0" applyFont="1" applyFill="1" applyBorder="1" applyAlignment="1">
      <alignment horizontal="left" vertical="top" wrapText="1"/>
    </xf>
    <xf numFmtId="0" fontId="34" fillId="2" borderId="2" xfId="0" applyFont="1" applyFill="1" applyBorder="1" applyAlignment="1">
      <alignment horizontal="left" vertical="top"/>
    </xf>
    <xf numFmtId="167" fontId="34" fillId="2" borderId="2" xfId="0" applyNumberFormat="1" applyFont="1" applyFill="1" applyBorder="1" applyAlignment="1">
      <alignment horizontal="left" vertical="top"/>
    </xf>
    <xf numFmtId="0" fontId="34" fillId="2" borderId="41" xfId="0" applyFont="1" applyFill="1" applyBorder="1" applyAlignment="1">
      <alignment horizontal="left" vertical="top" wrapText="1"/>
    </xf>
    <xf numFmtId="0" fontId="6" fillId="4" borderId="2" xfId="0" applyFont="1" applyFill="1" applyBorder="1" applyAlignment="1">
      <alignment horizontal="left" vertical="top" wrapText="1"/>
    </xf>
    <xf numFmtId="49" fontId="6" fillId="0" borderId="15" xfId="0" applyNumberFormat="1" applyFont="1" applyBorder="1" applyAlignment="1">
      <alignment horizontal="left" vertical="top" wrapText="1"/>
    </xf>
    <xf numFmtId="166" fontId="36" fillId="0" borderId="42" xfId="0" applyNumberFormat="1" applyFont="1" applyFill="1" applyBorder="1" applyAlignment="1">
      <alignment horizontal="left" vertical="top" wrapText="1"/>
    </xf>
    <xf numFmtId="167" fontId="8" fillId="0" borderId="42" xfId="0" applyNumberFormat="1" applyFont="1" applyFill="1" applyBorder="1" applyAlignment="1">
      <alignment horizontal="left" vertical="top"/>
    </xf>
    <xf numFmtId="49" fontId="8" fillId="0" borderId="15" xfId="0" applyNumberFormat="1" applyFont="1" applyFill="1" applyBorder="1" applyAlignment="1">
      <alignment horizontal="left" vertical="top" wrapText="1"/>
    </xf>
    <xf numFmtId="0" fontId="8" fillId="0" borderId="2" xfId="0" applyFont="1" applyBorder="1" applyAlignment="1">
      <alignment horizontal="left" vertical="top"/>
    </xf>
    <xf numFmtId="166" fontId="8" fillId="0" borderId="2" xfId="0" applyNumberFormat="1" applyFont="1" applyFill="1" applyBorder="1" applyAlignment="1">
      <alignment horizontal="left" vertical="top" wrapText="1"/>
    </xf>
    <xf numFmtId="167" fontId="8" fillId="0" borderId="2" xfId="0" applyNumberFormat="1" applyFont="1" applyBorder="1" applyAlignment="1">
      <alignment horizontal="left" vertical="top"/>
    </xf>
    <xf numFmtId="166" fontId="8" fillId="0" borderId="1" xfId="0" applyNumberFormat="1" applyFont="1" applyFill="1" applyBorder="1" applyAlignment="1">
      <alignment horizontal="left" vertical="top" wrapText="1"/>
    </xf>
    <xf numFmtId="167" fontId="8" fillId="0" borderId="1" xfId="0" applyNumberFormat="1" applyFont="1" applyBorder="1" applyAlignment="1">
      <alignment horizontal="left" vertical="top" wrapText="1"/>
    </xf>
    <xf numFmtId="166" fontId="7" fillId="3" borderId="3" xfId="0" applyNumberFormat="1" applyFont="1" applyFill="1" applyBorder="1" applyAlignment="1">
      <alignment horizontal="left" vertical="top"/>
    </xf>
    <xf numFmtId="0" fontId="7" fillId="2" borderId="8" xfId="0" applyFont="1" applyFill="1" applyBorder="1" applyAlignment="1">
      <alignment horizontal="left" vertical="top" wrapText="1"/>
    </xf>
    <xf numFmtId="0" fontId="7" fillId="2" borderId="2" xfId="0" applyFont="1" applyFill="1" applyBorder="1" applyAlignment="1">
      <alignment horizontal="left" vertical="top"/>
    </xf>
    <xf numFmtId="167" fontId="7" fillId="2" borderId="2" xfId="0" applyNumberFormat="1" applyFont="1" applyFill="1" applyBorder="1" applyAlignment="1">
      <alignment horizontal="left" vertical="top"/>
    </xf>
    <xf numFmtId="0" fontId="7" fillId="2" borderId="41" xfId="0" applyFont="1" applyFill="1" applyBorder="1" applyAlignment="1">
      <alignment horizontal="left" vertical="top" wrapText="1"/>
    </xf>
    <xf numFmtId="49" fontId="8" fillId="0" borderId="1" xfId="0" applyNumberFormat="1" applyFont="1" applyFill="1" applyBorder="1" applyAlignment="1">
      <alignment horizontal="left" vertical="top"/>
    </xf>
    <xf numFmtId="167" fontId="8" fillId="4" borderId="1" xfId="0" applyNumberFormat="1" applyFont="1" applyFill="1" applyBorder="1" applyAlignment="1">
      <alignment horizontal="left" vertical="top"/>
    </xf>
    <xf numFmtId="166" fontId="8" fillId="0" borderId="1" xfId="0" applyNumberFormat="1" applyFont="1" applyFill="1" applyBorder="1" applyAlignment="1">
      <alignment horizontal="left" vertical="top"/>
    </xf>
    <xf numFmtId="0" fontId="7" fillId="2" borderId="19" xfId="0" applyFont="1" applyFill="1" applyBorder="1" applyAlignment="1">
      <alignment horizontal="left" vertical="top"/>
    </xf>
    <xf numFmtId="0" fontId="7" fillId="2" borderId="0" xfId="0" applyFont="1" applyFill="1" applyBorder="1" applyAlignment="1">
      <alignment horizontal="left" vertical="top"/>
    </xf>
    <xf numFmtId="49" fontId="6" fillId="0" borderId="1" xfId="0" applyNumberFormat="1" applyFont="1" applyBorder="1" applyAlignment="1">
      <alignment horizontal="left" vertical="top" wrapText="1"/>
    </xf>
    <xf numFmtId="49" fontId="36" fillId="0" borderId="1" xfId="0" applyNumberFormat="1" applyFont="1" applyFill="1" applyBorder="1" applyAlignment="1">
      <alignment horizontal="left" vertical="top" wrapText="1"/>
    </xf>
    <xf numFmtId="0" fontId="8" fillId="0" borderId="14" xfId="0" applyFont="1" applyBorder="1" applyAlignment="1">
      <alignment horizontal="left" vertical="top"/>
    </xf>
    <xf numFmtId="49" fontId="7" fillId="0" borderId="1" xfId="0" applyNumberFormat="1" applyFont="1" applyFill="1" applyBorder="1" applyAlignment="1">
      <alignment horizontal="left" vertical="top" wrapText="1"/>
    </xf>
    <xf numFmtId="165" fontId="8" fillId="0" borderId="1" xfId="0" applyNumberFormat="1" applyFont="1" applyBorder="1" applyAlignment="1">
      <alignment horizontal="left" vertical="top"/>
    </xf>
    <xf numFmtId="0" fontId="8" fillId="2" borderId="0" xfId="0" applyFont="1" applyFill="1" applyAlignment="1">
      <alignment horizontal="left" vertical="top"/>
    </xf>
    <xf numFmtId="167" fontId="6" fillId="0" borderId="1" xfId="0" applyNumberFormat="1" applyFont="1" applyBorder="1" applyAlignment="1">
      <alignment horizontal="left" vertical="top"/>
    </xf>
    <xf numFmtId="0" fontId="6" fillId="4" borderId="1" xfId="0" applyFont="1" applyFill="1" applyBorder="1" applyAlignment="1">
      <alignment horizontal="left" vertical="top" wrapText="1"/>
    </xf>
    <xf numFmtId="49" fontId="7" fillId="4" borderId="5" xfId="0" applyNumberFormat="1" applyFont="1" applyFill="1" applyBorder="1" applyAlignment="1">
      <alignment vertical="top" wrapText="1"/>
    </xf>
    <xf numFmtId="168" fontId="8" fillId="4" borderId="1" xfId="0" applyNumberFormat="1" applyFont="1" applyFill="1" applyBorder="1" applyAlignment="1">
      <alignment vertical="top" wrapText="1"/>
    </xf>
    <xf numFmtId="0" fontId="18" fillId="0" borderId="25" xfId="0" applyFont="1" applyBorder="1" applyAlignment="1">
      <alignment horizontal="left" vertical="top" wrapText="1"/>
    </xf>
    <xf numFmtId="0" fontId="20" fillId="3" borderId="10" xfId="0" applyFont="1" applyFill="1" applyBorder="1" applyAlignment="1">
      <alignment vertical="center"/>
    </xf>
    <xf numFmtId="0" fontId="20" fillId="3" borderId="3" xfId="0" applyFont="1" applyFill="1" applyBorder="1" applyAlignment="1">
      <alignment horizontal="left" vertical="center"/>
    </xf>
    <xf numFmtId="0" fontId="20" fillId="3" borderId="3" xfId="0" applyFont="1" applyFill="1" applyBorder="1" applyAlignment="1">
      <alignment vertical="center"/>
    </xf>
    <xf numFmtId="0" fontId="18" fillId="0" borderId="0" xfId="0" applyFont="1" applyBorder="1"/>
    <xf numFmtId="0" fontId="20" fillId="3" borderId="3" xfId="0" applyFont="1" applyFill="1" applyBorder="1" applyAlignment="1">
      <alignment vertical="top" wrapText="1"/>
    </xf>
    <xf numFmtId="0" fontId="19" fillId="2" borderId="3" xfId="0" applyFont="1" applyFill="1" applyBorder="1" applyAlignment="1">
      <alignment horizontal="center" vertical="center" wrapText="1"/>
    </xf>
    <xf numFmtId="0" fontId="19" fillId="2" borderId="1" xfId="0" applyFont="1" applyFill="1" applyBorder="1" applyAlignment="1">
      <alignment horizontal="center" vertical="center"/>
    </xf>
    <xf numFmtId="0" fontId="19" fillId="2" borderId="1" xfId="0" applyFont="1" applyFill="1" applyBorder="1" applyAlignment="1">
      <alignment horizontal="center" vertical="center" wrapText="1"/>
    </xf>
    <xf numFmtId="0" fontId="19" fillId="2" borderId="4" xfId="0" applyFont="1" applyFill="1" applyBorder="1" applyAlignment="1">
      <alignment horizontal="center" vertical="center"/>
    </xf>
    <xf numFmtId="0" fontId="18" fillId="0" borderId="1" xfId="0" applyFont="1" applyBorder="1"/>
    <xf numFmtId="0" fontId="0" fillId="0" borderId="1" xfId="0" applyBorder="1" applyAlignment="1">
      <alignment horizontal="left" vertical="top" wrapText="1"/>
    </xf>
    <xf numFmtId="0" fontId="69" fillId="3" borderId="3" xfId="0" applyFont="1" applyFill="1" applyBorder="1" applyAlignment="1">
      <alignment horizontal="left" vertical="top" wrapText="1"/>
    </xf>
    <xf numFmtId="0" fontId="68" fillId="4" borderId="1" xfId="0" applyFont="1" applyFill="1" applyBorder="1" applyAlignment="1">
      <alignment horizontal="left" vertical="top" wrapText="1"/>
    </xf>
    <xf numFmtId="0" fontId="1" fillId="3" borderId="3" xfId="0" applyFont="1" applyFill="1" applyBorder="1" applyAlignment="1">
      <alignment horizontal="left" vertical="top" wrapText="1"/>
    </xf>
    <xf numFmtId="1" fontId="1" fillId="3" borderId="3" xfId="0" applyNumberFormat="1" applyFont="1" applyFill="1" applyBorder="1" applyAlignment="1">
      <alignment horizontal="left" vertical="top" wrapText="1"/>
    </xf>
    <xf numFmtId="166" fontId="69" fillId="3" borderId="3" xfId="0" applyNumberFormat="1" applyFont="1" applyFill="1" applyBorder="1" applyAlignment="1">
      <alignment horizontal="left" vertical="top" wrapText="1"/>
    </xf>
    <xf numFmtId="0" fontId="68" fillId="2" borderId="3" xfId="0" applyFont="1" applyFill="1" applyBorder="1" applyAlignment="1">
      <alignment horizontal="left" vertical="top" wrapText="1"/>
    </xf>
    <xf numFmtId="0" fontId="68" fillId="2" borderId="1" xfId="0" applyFont="1" applyFill="1" applyBorder="1" applyAlignment="1">
      <alignment horizontal="left" vertical="top" wrapText="1"/>
    </xf>
    <xf numFmtId="0" fontId="68" fillId="2" borderId="4" xfId="0" applyFont="1" applyFill="1" applyBorder="1" applyAlignment="1">
      <alignment horizontal="left" vertical="top" wrapText="1"/>
    </xf>
    <xf numFmtId="0" fontId="2" fillId="4" borderId="1" xfId="0" applyFont="1" applyFill="1" applyBorder="1" applyAlignment="1">
      <alignment horizontal="left" vertical="top" wrapText="1"/>
    </xf>
    <xf numFmtId="0" fontId="71" fillId="0" borderId="1" xfId="0" applyFont="1" applyBorder="1" applyAlignment="1">
      <alignment horizontal="left" vertical="top" wrapText="1"/>
    </xf>
    <xf numFmtId="8" fontId="45" fillId="0" borderId="1" xfId="0" applyNumberFormat="1" applyFont="1" applyBorder="1" applyAlignment="1">
      <alignment horizontal="left" vertical="top" wrapText="1"/>
    </xf>
    <xf numFmtId="0" fontId="68" fillId="4" borderId="19" xfId="0" applyFont="1" applyFill="1" applyBorder="1" applyAlignment="1">
      <alignment horizontal="left" vertical="top" wrapText="1"/>
    </xf>
    <xf numFmtId="0" fontId="68" fillId="4" borderId="0" xfId="0" applyFont="1" applyFill="1" applyBorder="1" applyAlignment="1">
      <alignment horizontal="left" vertical="top" wrapText="1"/>
    </xf>
    <xf numFmtId="0" fontId="35" fillId="3" borderId="10" xfId="0" applyFont="1" applyFill="1" applyBorder="1" applyAlignment="1">
      <alignment horizontal="left" vertical="top" wrapText="1"/>
    </xf>
    <xf numFmtId="0" fontId="35" fillId="3" borderId="3" xfId="0" applyFont="1" applyFill="1" applyBorder="1" applyAlignment="1">
      <alignment horizontal="left" vertical="top" wrapText="1"/>
    </xf>
    <xf numFmtId="1" fontId="7" fillId="3" borderId="3" xfId="0" applyNumberFormat="1" applyFont="1" applyFill="1" applyBorder="1" applyAlignment="1">
      <alignment horizontal="left" vertical="top" wrapText="1"/>
    </xf>
    <xf numFmtId="0" fontId="34" fillId="2" borderId="1" xfId="0" applyFont="1" applyFill="1" applyBorder="1" applyAlignment="1">
      <alignment horizontal="left" vertical="top" wrapText="1"/>
    </xf>
    <xf numFmtId="0" fontId="72" fillId="0" borderId="3"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4" xfId="0" applyFont="1" applyFill="1" applyBorder="1" applyAlignment="1">
      <alignment horizontal="left" vertical="top" wrapText="1"/>
    </xf>
    <xf numFmtId="0" fontId="0" fillId="0" borderId="0" xfId="0" applyFont="1" applyFill="1" applyBorder="1" applyAlignment="1">
      <alignment horizontal="left" vertical="top" wrapText="1"/>
    </xf>
    <xf numFmtId="8" fontId="2" fillId="4" borderId="1" xfId="0" applyNumberFormat="1" applyFont="1" applyFill="1" applyBorder="1" applyAlignment="1">
      <alignment horizontal="left" vertical="top" wrapText="1"/>
    </xf>
    <xf numFmtId="0" fontId="2" fillId="4" borderId="4"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4" borderId="5" xfId="0" applyFont="1" applyFill="1" applyBorder="1" applyAlignment="1">
      <alignment horizontal="left" vertical="top" wrapText="1"/>
    </xf>
    <xf numFmtId="8" fontId="2" fillId="4" borderId="5" xfId="0" applyNumberFormat="1" applyFont="1" applyFill="1" applyBorder="1" applyAlignment="1">
      <alignment horizontal="left" vertical="top" wrapText="1"/>
    </xf>
    <xf numFmtId="0" fontId="2" fillId="4" borderId="6" xfId="0" applyFont="1" applyFill="1" applyBorder="1" applyAlignment="1">
      <alignment horizontal="left" vertical="top" wrapText="1"/>
    </xf>
    <xf numFmtId="0" fontId="6" fillId="0" borderId="76" xfId="0" applyFont="1" applyBorder="1" applyAlignment="1">
      <alignment horizontal="left" vertical="top" wrapText="1"/>
    </xf>
    <xf numFmtId="0" fontId="2" fillId="0" borderId="64" xfId="0" applyFont="1" applyFill="1" applyBorder="1" applyAlignment="1">
      <alignment horizontal="left" vertical="top" wrapText="1"/>
    </xf>
    <xf numFmtId="0" fontId="2" fillId="4" borderId="64" xfId="0" applyFont="1" applyFill="1" applyBorder="1" applyAlignment="1">
      <alignment horizontal="left" vertical="top" wrapText="1"/>
    </xf>
    <xf numFmtId="8" fontId="2" fillId="4" borderId="64" xfId="0" applyNumberFormat="1" applyFont="1" applyFill="1" applyBorder="1" applyAlignment="1">
      <alignment horizontal="left" vertical="top" wrapText="1"/>
    </xf>
    <xf numFmtId="0" fontId="2" fillId="4" borderId="88" xfId="0" applyFont="1" applyFill="1" applyBorder="1" applyAlignment="1">
      <alignment horizontal="left" vertical="top" wrapText="1"/>
    </xf>
    <xf numFmtId="0" fontId="0" fillId="0" borderId="19" xfId="0" applyBorder="1" applyAlignment="1">
      <alignment horizontal="center" vertical="center"/>
    </xf>
    <xf numFmtId="0" fontId="0" fillId="0" borderId="0" xfId="0" applyBorder="1" applyAlignment="1">
      <alignment horizontal="center" vertical="center"/>
    </xf>
    <xf numFmtId="0" fontId="69" fillId="3" borderId="10" xfId="0" applyFont="1" applyFill="1" applyBorder="1" applyAlignment="1">
      <alignment vertical="center"/>
    </xf>
    <xf numFmtId="0" fontId="0" fillId="0" borderId="0" xfId="0" applyBorder="1"/>
    <xf numFmtId="0" fontId="69" fillId="3" borderId="3" xfId="0" applyFont="1" applyFill="1" applyBorder="1" applyAlignment="1">
      <alignment horizontal="left" vertical="center"/>
    </xf>
    <xf numFmtId="0" fontId="1" fillId="3" borderId="3" xfId="0" applyFont="1" applyFill="1" applyBorder="1" applyAlignment="1">
      <alignment horizontal="left" vertical="center" wrapText="1"/>
    </xf>
    <xf numFmtId="0" fontId="69" fillId="3" borderId="3" xfId="0" applyFont="1" applyFill="1" applyBorder="1" applyAlignment="1">
      <alignment vertical="center"/>
    </xf>
    <xf numFmtId="1" fontId="1" fillId="3" borderId="3" xfId="0" applyNumberFormat="1" applyFont="1" applyFill="1" applyBorder="1" applyAlignment="1">
      <alignment horizontal="left" vertical="center"/>
    </xf>
    <xf numFmtId="166" fontId="69" fillId="3" borderId="3" xfId="0" applyNumberFormat="1" applyFont="1" applyFill="1" applyBorder="1" applyAlignment="1">
      <alignment horizontal="left" vertical="top"/>
    </xf>
    <xf numFmtId="0" fontId="68" fillId="2" borderId="3" xfId="0" applyFont="1" applyFill="1" applyBorder="1" applyAlignment="1">
      <alignment horizontal="center" vertical="center" wrapText="1"/>
    </xf>
    <xf numFmtId="0" fontId="68" fillId="2" borderId="1" xfId="0" applyFont="1" applyFill="1" applyBorder="1" applyAlignment="1">
      <alignment horizontal="center" vertical="center"/>
    </xf>
    <xf numFmtId="0" fontId="68" fillId="2" borderId="4" xfId="0" applyFont="1" applyFill="1" applyBorder="1" applyAlignment="1">
      <alignment horizontal="center" vertical="center"/>
    </xf>
    <xf numFmtId="0" fontId="2" fillId="4" borderId="1" xfId="0" applyFont="1" applyFill="1" applyBorder="1" applyAlignment="1">
      <alignment horizontal="center" vertical="center"/>
    </xf>
    <xf numFmtId="0" fontId="2" fillId="4" borderId="1" xfId="0" applyFont="1" applyFill="1" applyBorder="1" applyAlignment="1">
      <alignment horizontal="center" vertical="top" wrapText="1"/>
    </xf>
    <xf numFmtId="8" fontId="2" fillId="4" borderId="1" xfId="0" applyNumberFormat="1" applyFont="1" applyFill="1" applyBorder="1" applyAlignment="1">
      <alignment horizontal="center" vertical="center"/>
    </xf>
    <xf numFmtId="0" fontId="2" fillId="4" borderId="4"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4" borderId="5" xfId="0" applyFont="1" applyFill="1" applyBorder="1" applyAlignment="1">
      <alignment horizontal="center" vertical="center"/>
    </xf>
    <xf numFmtId="0" fontId="2" fillId="4" borderId="5" xfId="0" applyFont="1" applyFill="1" applyBorder="1" applyAlignment="1">
      <alignment horizontal="center" vertical="top" wrapText="1"/>
    </xf>
    <xf numFmtId="0" fontId="45" fillId="0" borderId="5" xfId="0" applyFont="1" applyBorder="1" applyAlignment="1">
      <alignment vertical="top" wrapText="1"/>
    </xf>
    <xf numFmtId="8" fontId="2" fillId="4" borderId="5" xfId="0" applyNumberFormat="1" applyFont="1" applyFill="1" applyBorder="1" applyAlignment="1">
      <alignment horizontal="center" vertical="center"/>
    </xf>
    <xf numFmtId="0" fontId="2" fillId="4" borderId="6" xfId="0" applyFont="1" applyFill="1" applyBorder="1" applyAlignment="1">
      <alignment horizontal="center" vertical="center" wrapText="1"/>
    </xf>
    <xf numFmtId="0" fontId="23" fillId="0" borderId="0" xfId="0" applyFont="1" applyBorder="1" applyAlignment="1">
      <alignment horizontal="left" vertical="top" wrapText="1"/>
    </xf>
    <xf numFmtId="0" fontId="23" fillId="4" borderId="28" xfId="0" applyFont="1" applyFill="1" applyBorder="1" applyAlignment="1">
      <alignment horizontal="center" vertical="center" wrapText="1"/>
    </xf>
    <xf numFmtId="0" fontId="32" fillId="4" borderId="1" xfId="0" applyFont="1" applyFill="1" applyBorder="1" applyAlignment="1">
      <alignment horizontal="center" vertical="center" wrapText="1"/>
    </xf>
    <xf numFmtId="43" fontId="23" fillId="4" borderId="1" xfId="1" applyFont="1" applyFill="1" applyBorder="1" applyAlignment="1">
      <alignment horizontal="center" vertical="center" wrapText="1"/>
    </xf>
    <xf numFmtId="43" fontId="23" fillId="4" borderId="2" xfId="1" applyFont="1" applyFill="1" applyBorder="1" applyAlignment="1">
      <alignment horizontal="center" vertical="center" wrapText="1"/>
    </xf>
    <xf numFmtId="43" fontId="23" fillId="4" borderId="14" xfId="1" applyFont="1" applyFill="1" applyBorder="1" applyAlignment="1">
      <alignment horizontal="center" vertical="center" wrapText="1"/>
    </xf>
    <xf numFmtId="43" fontId="22" fillId="4" borderId="1" xfId="1" applyFont="1" applyFill="1" applyBorder="1" applyAlignment="1">
      <alignment horizontal="center" vertical="center" wrapText="1"/>
    </xf>
    <xf numFmtId="0" fontId="18" fillId="0" borderId="1" xfId="0" applyFont="1" applyBorder="1" applyAlignment="1">
      <alignment horizontal="left" vertical="top" wrapText="1"/>
    </xf>
    <xf numFmtId="0" fontId="21"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0" fontId="18" fillId="0" borderId="0" xfId="0" applyFont="1" applyAlignment="1">
      <alignment horizontal="left" vertical="top" wrapText="1"/>
    </xf>
    <xf numFmtId="0" fontId="19" fillId="2" borderId="1" xfId="0" applyFont="1" applyFill="1" applyBorder="1" applyAlignment="1">
      <alignment horizontal="left" vertical="top" wrapText="1"/>
    </xf>
    <xf numFmtId="0" fontId="18" fillId="0" borderId="1" xfId="0" applyFont="1" applyFill="1" applyBorder="1" applyAlignment="1">
      <alignment horizontal="left" vertical="top" wrapText="1"/>
    </xf>
    <xf numFmtId="0" fontId="21" fillId="4" borderId="1" xfId="0" applyFont="1" applyFill="1" applyBorder="1" applyAlignment="1">
      <alignment horizontal="left" vertical="top" wrapText="1"/>
    </xf>
    <xf numFmtId="0" fontId="23" fillId="0" borderId="5" xfId="0" applyFont="1" applyFill="1" applyBorder="1" applyAlignment="1">
      <alignment horizontal="left" vertical="top" wrapText="1"/>
    </xf>
    <xf numFmtId="0" fontId="23" fillId="0" borderId="22" xfId="0" applyFont="1" applyFill="1" applyBorder="1" applyAlignment="1">
      <alignment horizontal="center" vertical="center"/>
    </xf>
    <xf numFmtId="0" fontId="23" fillId="0" borderId="23" xfId="0" applyFont="1" applyFill="1" applyBorder="1" applyAlignment="1">
      <alignment horizontal="center" vertical="center"/>
    </xf>
    <xf numFmtId="0" fontId="23" fillId="0" borderId="62" xfId="0" applyFont="1" applyFill="1" applyBorder="1" applyAlignment="1">
      <alignment horizontal="left" vertical="top" wrapText="1"/>
    </xf>
    <xf numFmtId="0" fontId="23" fillId="0" borderId="4" xfId="0" applyFont="1" applyFill="1" applyBorder="1" applyAlignment="1">
      <alignment horizontal="left" vertical="top" wrapText="1"/>
    </xf>
    <xf numFmtId="0" fontId="23" fillId="4" borderId="1" xfId="0" applyFont="1" applyFill="1" applyBorder="1" applyAlignment="1">
      <alignment horizontal="left" vertical="top" wrapText="1"/>
    </xf>
    <xf numFmtId="0" fontId="23" fillId="0" borderId="6" xfId="0" applyFont="1" applyFill="1" applyBorder="1" applyAlignment="1">
      <alignment horizontal="left" vertical="top" wrapText="1"/>
    </xf>
    <xf numFmtId="0" fontId="23" fillId="0" borderId="1" xfId="0" applyFont="1" applyFill="1" applyBorder="1" applyAlignment="1">
      <alignment horizontal="center" vertical="top" wrapText="1"/>
    </xf>
    <xf numFmtId="0" fontId="23" fillId="0" borderId="5" xfId="0" applyFont="1" applyFill="1" applyBorder="1" applyAlignment="1">
      <alignment horizontal="center" vertical="top" wrapText="1"/>
    </xf>
    <xf numFmtId="0" fontId="23" fillId="4" borderId="1" xfId="0" applyFont="1" applyFill="1" applyBorder="1" applyAlignment="1">
      <alignment horizontal="left" vertical="top" wrapText="1" readingOrder="1"/>
    </xf>
    <xf numFmtId="0" fontId="19" fillId="2" borderId="1" xfId="0" applyFont="1" applyFill="1" applyBorder="1" applyAlignment="1">
      <alignment horizontal="left" vertical="top" wrapText="1" readingOrder="1"/>
    </xf>
    <xf numFmtId="0" fontId="18" fillId="0" borderId="1" xfId="0" applyFont="1" applyBorder="1" applyAlignment="1">
      <alignment vertical="top" wrapText="1"/>
    </xf>
    <xf numFmtId="0" fontId="23" fillId="0" borderId="1" xfId="0" applyFont="1" applyFill="1" applyBorder="1" applyAlignment="1">
      <alignment horizontal="center" vertical="top"/>
    </xf>
    <xf numFmtId="0" fontId="21" fillId="0" borderId="16" xfId="0" applyFont="1" applyFill="1" applyBorder="1" applyAlignment="1">
      <alignment vertical="top" wrapText="1"/>
    </xf>
    <xf numFmtId="0" fontId="23" fillId="0" borderId="55" xfId="0" applyFont="1" applyFill="1" applyBorder="1" applyAlignment="1">
      <alignment horizontal="center" vertical="center"/>
    </xf>
    <xf numFmtId="0" fontId="23" fillId="0" borderId="25" xfId="0" applyFont="1" applyFill="1" applyBorder="1" applyAlignment="1">
      <alignment horizontal="center" vertical="center"/>
    </xf>
    <xf numFmtId="0" fontId="23" fillId="0" borderId="4" xfId="0" applyFont="1" applyFill="1" applyBorder="1" applyAlignment="1">
      <alignment horizontal="left" vertical="top"/>
    </xf>
    <xf numFmtId="165" fontId="23" fillId="0" borderId="1" xfId="0" applyNumberFormat="1" applyFont="1" applyFill="1" applyBorder="1" applyAlignment="1">
      <alignment horizontal="center" vertical="center" wrapText="1"/>
    </xf>
    <xf numFmtId="0" fontId="18" fillId="0" borderId="5" xfId="0" applyFont="1" applyBorder="1" applyAlignment="1">
      <alignment horizontal="left" vertical="top" wrapText="1"/>
    </xf>
    <xf numFmtId="0" fontId="26" fillId="0" borderId="1" xfId="0" applyFont="1" applyFill="1" applyBorder="1" applyAlignment="1">
      <alignment horizontal="left" vertical="top" wrapText="1"/>
    </xf>
    <xf numFmtId="0" fontId="23" fillId="0" borderId="1" xfId="0" applyFont="1" applyBorder="1" applyAlignment="1">
      <alignment horizontal="left" vertical="top" wrapText="1"/>
    </xf>
    <xf numFmtId="0" fontId="21" fillId="0" borderId="1" xfId="0" applyFont="1" applyFill="1" applyBorder="1" applyAlignment="1">
      <alignment vertical="top" wrapText="1"/>
    </xf>
    <xf numFmtId="0" fontId="23" fillId="0" borderId="2" xfId="0" applyFont="1" applyBorder="1" applyAlignment="1">
      <alignment horizontal="left" vertical="top" wrapText="1"/>
    </xf>
    <xf numFmtId="0" fontId="23" fillId="0" borderId="14" xfId="0" applyFont="1" applyBorder="1" applyAlignment="1">
      <alignment horizontal="left" vertical="top" wrapText="1"/>
    </xf>
    <xf numFmtId="0" fontId="20" fillId="3" borderId="1" xfId="0" applyFont="1" applyFill="1" applyBorder="1" applyAlignment="1">
      <alignment horizontal="left" vertical="top"/>
    </xf>
    <xf numFmtId="0" fontId="22" fillId="3" borderId="1" xfId="0" applyFont="1" applyFill="1" applyBorder="1" applyAlignment="1">
      <alignment horizontal="left" vertical="top"/>
    </xf>
    <xf numFmtId="1" fontId="22" fillId="3" borderId="1" xfId="0" applyNumberFormat="1" applyFont="1" applyFill="1" applyBorder="1" applyAlignment="1">
      <alignment horizontal="left" vertical="top"/>
    </xf>
    <xf numFmtId="166" fontId="20" fillId="3" borderId="1" xfId="0" applyNumberFormat="1" applyFont="1" applyFill="1" applyBorder="1" applyAlignment="1">
      <alignment horizontal="left" vertical="top"/>
    </xf>
    <xf numFmtId="49" fontId="23" fillId="0" borderId="1" xfId="0" applyNumberFormat="1" applyFont="1" applyBorder="1" applyAlignment="1">
      <alignment horizontal="left" vertical="top" wrapText="1"/>
    </xf>
    <xf numFmtId="0" fontId="73" fillId="0" borderId="1" xfId="0" applyFont="1" applyFill="1" applyBorder="1" applyAlignment="1">
      <alignment horizontal="left" vertical="top" wrapText="1"/>
    </xf>
    <xf numFmtId="0" fontId="18" fillId="0" borderId="0" xfId="0" applyFont="1" applyFill="1" applyAlignment="1">
      <alignment horizontal="left" vertical="top"/>
    </xf>
    <xf numFmtId="167" fontId="18" fillId="0" borderId="1" xfId="0" applyNumberFormat="1" applyFont="1" applyFill="1" applyBorder="1" applyAlignment="1">
      <alignment horizontal="left" vertical="top" wrapText="1"/>
    </xf>
    <xf numFmtId="167" fontId="18" fillId="0" borderId="1" xfId="0" applyNumberFormat="1" applyFont="1" applyBorder="1" applyAlignment="1">
      <alignment horizontal="left" vertical="top"/>
    </xf>
    <xf numFmtId="3" fontId="19" fillId="2" borderId="1" xfId="0" applyNumberFormat="1" applyFont="1" applyFill="1" applyBorder="1" applyAlignment="1">
      <alignment horizontal="left" vertical="top"/>
    </xf>
    <xf numFmtId="0" fontId="18" fillId="0" borderId="2" xfId="0" applyFont="1" applyBorder="1" applyAlignment="1">
      <alignment horizontal="left" vertical="top"/>
    </xf>
    <xf numFmtId="49" fontId="18" fillId="0" borderId="2" xfId="0" applyNumberFormat="1" applyFont="1" applyBorder="1" applyAlignment="1">
      <alignment horizontal="left" vertical="top" wrapText="1"/>
    </xf>
    <xf numFmtId="0" fontId="18" fillId="0" borderId="15" xfId="0" applyFont="1" applyBorder="1" applyAlignment="1">
      <alignment horizontal="left" vertical="top"/>
    </xf>
    <xf numFmtId="49" fontId="18" fillId="0" borderId="14" xfId="0" applyNumberFormat="1" applyFont="1" applyBorder="1" applyAlignment="1">
      <alignment horizontal="left" vertical="top" wrapText="1"/>
    </xf>
    <xf numFmtId="49" fontId="21" fillId="0" borderId="14" xfId="0" applyNumberFormat="1" applyFont="1" applyFill="1" applyBorder="1" applyAlignment="1">
      <alignment horizontal="left" vertical="top" wrapText="1"/>
    </xf>
    <xf numFmtId="0" fontId="18" fillId="0" borderId="14" xfId="0" applyFont="1" applyBorder="1" applyAlignment="1">
      <alignment horizontal="left" vertical="top"/>
    </xf>
    <xf numFmtId="49" fontId="18" fillId="0" borderId="0" xfId="0" applyNumberFormat="1" applyFont="1" applyBorder="1" applyAlignment="1">
      <alignment horizontal="left" vertical="top" wrapText="1"/>
    </xf>
    <xf numFmtId="0" fontId="22" fillId="3" borderId="3" xfId="0" applyFont="1" applyFill="1" applyBorder="1" applyAlignment="1">
      <alignment horizontal="left" vertical="top"/>
    </xf>
    <xf numFmtId="0" fontId="23" fillId="0" borderId="19" xfId="0" applyFont="1" applyFill="1" applyBorder="1" applyAlignment="1">
      <alignment horizontal="left" vertical="top"/>
    </xf>
    <xf numFmtId="0" fontId="20" fillId="3" borderId="1" xfId="0" applyFont="1" applyFill="1" applyBorder="1" applyAlignment="1">
      <alignment horizontal="left"/>
    </xf>
    <xf numFmtId="0" fontId="23" fillId="0" borderId="0"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1" xfId="0" applyFont="1" applyBorder="1" applyAlignment="1">
      <alignment horizontal="left" vertical="top"/>
    </xf>
    <xf numFmtId="0" fontId="6" fillId="0" borderId="1" xfId="0" applyFont="1" applyBorder="1" applyAlignment="1">
      <alignment horizontal="left" vertical="top"/>
    </xf>
    <xf numFmtId="0" fontId="19" fillId="2" borderId="1" xfId="0" applyFont="1" applyFill="1" applyBorder="1" applyAlignment="1">
      <alignment horizontal="left" vertical="top" wrapText="1"/>
    </xf>
    <xf numFmtId="0" fontId="18" fillId="0" borderId="0" xfId="0" applyFont="1" applyAlignment="1">
      <alignment horizontal="left" vertical="top" wrapText="1"/>
    </xf>
    <xf numFmtId="0" fontId="18" fillId="0" borderId="1" xfId="0" applyFont="1" applyBorder="1" applyAlignment="1">
      <alignment horizontal="left" vertical="top" wrapText="1"/>
    </xf>
    <xf numFmtId="167" fontId="8" fillId="0" borderId="1" xfId="0" applyNumberFormat="1" applyFont="1" applyFill="1" applyBorder="1" applyAlignment="1">
      <alignment horizontal="left" vertical="top"/>
    </xf>
    <xf numFmtId="167" fontId="8" fillId="0" borderId="1" xfId="0" applyNumberFormat="1" applyFont="1" applyFill="1" applyBorder="1" applyAlignment="1">
      <alignment horizontal="left" vertical="top" wrapText="1"/>
    </xf>
    <xf numFmtId="0" fontId="18" fillId="0" borderId="0" xfId="0" applyFont="1" applyAlignment="1">
      <alignment horizontal="left" vertical="top"/>
    </xf>
    <xf numFmtId="0" fontId="18" fillId="0" borderId="0" xfId="0" applyFont="1" applyBorder="1" applyAlignment="1">
      <alignment horizontal="left" vertical="top"/>
    </xf>
    <xf numFmtId="0" fontId="34" fillId="2" borderId="1" xfId="0" applyFont="1" applyFill="1" applyBorder="1" applyAlignment="1">
      <alignment horizontal="center" vertical="center"/>
    </xf>
    <xf numFmtId="0" fontId="6" fillId="0" borderId="1" xfId="0" applyFont="1" applyBorder="1" applyAlignment="1">
      <alignment horizontal="left" vertical="top" wrapText="1"/>
    </xf>
    <xf numFmtId="0" fontId="64" fillId="0" borderId="1" xfId="0" applyFont="1" applyFill="1" applyBorder="1" applyAlignment="1">
      <alignment horizontal="left" vertical="center"/>
    </xf>
    <xf numFmtId="0" fontId="64" fillId="0" borderId="4" xfId="0" applyFont="1" applyFill="1" applyBorder="1" applyAlignment="1">
      <alignment horizontal="left" vertical="center"/>
    </xf>
    <xf numFmtId="49" fontId="8" fillId="4" borderId="1" xfId="0" applyNumberFormat="1" applyFont="1" applyFill="1" applyBorder="1" applyAlignment="1">
      <alignment horizontal="left" vertical="top" wrapText="1"/>
    </xf>
    <xf numFmtId="168" fontId="8" fillId="4" borderId="2" xfId="0" applyNumberFormat="1" applyFont="1" applyFill="1" applyBorder="1" applyAlignment="1">
      <alignment horizontal="left" vertical="top" wrapText="1"/>
    </xf>
    <xf numFmtId="49" fontId="6" fillId="4" borderId="1" xfId="0" applyNumberFormat="1" applyFont="1" applyFill="1" applyBorder="1" applyAlignment="1">
      <alignment vertical="top" wrapText="1"/>
    </xf>
    <xf numFmtId="0" fontId="6" fillId="0" borderId="2" xfId="0" applyFont="1" applyBorder="1" applyAlignment="1">
      <alignment horizontal="left" vertical="top"/>
    </xf>
    <xf numFmtId="49" fontId="36" fillId="0" borderId="2" xfId="0" applyNumberFormat="1" applyFont="1" applyFill="1" applyBorder="1" applyAlignment="1">
      <alignment horizontal="left" vertical="top" wrapText="1"/>
    </xf>
    <xf numFmtId="49" fontId="36" fillId="0" borderId="14" xfId="0"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0" fillId="0" borderId="0" xfId="0" applyBorder="1" applyAlignment="1">
      <alignment horizontal="left" vertical="top" wrapText="1"/>
    </xf>
    <xf numFmtId="0" fontId="6" fillId="0" borderId="22" xfId="0" applyFont="1" applyBorder="1" applyAlignment="1">
      <alignment horizontal="left" vertical="top" wrapText="1"/>
    </xf>
    <xf numFmtId="0" fontId="45" fillId="0" borderId="1" xfId="0" applyFont="1" applyBorder="1" applyAlignment="1">
      <alignment horizontal="left" vertical="top" wrapText="1"/>
    </xf>
    <xf numFmtId="0" fontId="45" fillId="0" borderId="1" xfId="0" applyFont="1" applyBorder="1" applyAlignment="1">
      <alignment vertical="top" wrapText="1"/>
    </xf>
    <xf numFmtId="0" fontId="19" fillId="2" borderId="41" xfId="0" applyFont="1" applyFill="1" applyBorder="1" applyAlignment="1">
      <alignment horizontal="left" vertical="top" wrapText="1"/>
    </xf>
    <xf numFmtId="0" fontId="23" fillId="0" borderId="12" xfId="0" applyFont="1" applyFill="1" applyBorder="1" applyAlignment="1">
      <alignment horizontal="center" vertical="top" wrapText="1"/>
    </xf>
    <xf numFmtId="0" fontId="23" fillId="0" borderId="1" xfId="0" applyFont="1" applyFill="1" applyBorder="1" applyAlignment="1">
      <alignment vertical="top" wrapText="1"/>
    </xf>
    <xf numFmtId="165" fontId="23" fillId="0" borderId="1" xfId="0" applyNumberFormat="1" applyFont="1" applyFill="1" applyBorder="1" applyAlignment="1">
      <alignment vertical="top"/>
    </xf>
    <xf numFmtId="0" fontId="23" fillId="4" borderId="4" xfId="0" applyFont="1" applyFill="1" applyBorder="1" applyAlignment="1">
      <alignment vertical="top" wrapText="1"/>
    </xf>
    <xf numFmtId="0" fontId="18" fillId="0" borderId="1" xfId="0" applyFont="1" applyFill="1" applyBorder="1" applyAlignment="1">
      <alignment horizontal="center" vertical="top" wrapText="1"/>
    </xf>
    <xf numFmtId="4" fontId="18" fillId="0" borderId="0" xfId="0" applyNumberFormat="1" applyFont="1" applyBorder="1" applyAlignment="1">
      <alignment horizontal="left" vertical="top" wrapText="1"/>
    </xf>
    <xf numFmtId="0" fontId="18" fillId="0" borderId="5" xfId="0" applyFont="1" applyFill="1" applyBorder="1" applyAlignment="1">
      <alignment horizontal="left" vertical="top" wrapText="1"/>
    </xf>
    <xf numFmtId="0" fontId="23" fillId="0" borderId="5" xfId="0" applyFont="1" applyFill="1" applyBorder="1" applyAlignment="1">
      <alignment vertical="top" wrapText="1"/>
    </xf>
    <xf numFmtId="165" fontId="23" fillId="0" borderId="5" xfId="0" applyNumberFormat="1" applyFont="1" applyFill="1" applyBorder="1" applyAlignment="1">
      <alignment vertical="top"/>
    </xf>
    <xf numFmtId="0" fontId="23" fillId="4" borderId="6" xfId="0" applyFont="1" applyFill="1" applyBorder="1" applyAlignment="1">
      <alignment vertical="top" wrapText="1"/>
    </xf>
    <xf numFmtId="169" fontId="18" fillId="4" borderId="0" xfId="0" applyNumberFormat="1" applyFont="1" applyFill="1" applyAlignment="1">
      <alignment horizontal="left" vertical="top" wrapText="1"/>
    </xf>
    <xf numFmtId="43" fontId="18" fillId="4" borderId="0" xfId="0" applyNumberFormat="1" applyFont="1" applyFill="1" applyAlignment="1">
      <alignment horizontal="left" vertical="top" wrapText="1"/>
    </xf>
    <xf numFmtId="0" fontId="18" fillId="0" borderId="0" xfId="0" applyFont="1" applyBorder="1" applyAlignment="1">
      <alignment horizontal="left" vertical="center" wrapText="1"/>
    </xf>
    <xf numFmtId="169" fontId="23" fillId="0" borderId="1" xfId="3" applyNumberFormat="1" applyFont="1" applyFill="1" applyBorder="1" applyAlignment="1">
      <alignment horizontal="left" vertical="top" wrapText="1"/>
    </xf>
    <xf numFmtId="43" fontId="18" fillId="0" borderId="1" xfId="2" applyFont="1" applyFill="1" applyBorder="1" applyAlignment="1">
      <alignment horizontal="left" vertical="top" wrapText="1"/>
    </xf>
    <xf numFmtId="169" fontId="23" fillId="0" borderId="5" xfId="3" applyNumberFormat="1" applyFont="1" applyFill="1" applyBorder="1" applyAlignment="1">
      <alignment horizontal="left" vertical="top" wrapText="1"/>
    </xf>
    <xf numFmtId="0" fontId="23" fillId="0" borderId="0" xfId="0" applyFont="1" applyFill="1" applyBorder="1" applyAlignment="1">
      <alignment horizontal="center" vertical="center" wrapText="1"/>
    </xf>
    <xf numFmtId="0" fontId="21" fillId="4" borderId="0" xfId="0" applyFont="1" applyFill="1" applyBorder="1" applyAlignment="1">
      <alignment horizontal="left" vertical="top" wrapText="1"/>
    </xf>
    <xf numFmtId="0" fontId="23" fillId="4" borderId="0" xfId="0" applyFont="1" applyFill="1" applyBorder="1" applyAlignment="1">
      <alignment horizontal="left" vertical="top" wrapText="1"/>
    </xf>
    <xf numFmtId="166" fontId="23" fillId="4" borderId="0" xfId="0" applyNumberFormat="1" applyFont="1" applyFill="1" applyBorder="1" applyAlignment="1">
      <alignment horizontal="left" vertical="top" wrapText="1"/>
    </xf>
    <xf numFmtId="0" fontId="23" fillId="4" borderId="1" xfId="0" applyFont="1" applyFill="1" applyBorder="1" applyAlignment="1">
      <alignment horizontal="center" vertical="top" wrapText="1"/>
    </xf>
    <xf numFmtId="166" fontId="23" fillId="4" borderId="1" xfId="0" applyNumberFormat="1" applyFont="1" applyFill="1" applyBorder="1" applyAlignment="1">
      <alignment horizontal="left" vertical="top" wrapText="1"/>
    </xf>
    <xf numFmtId="165" fontId="23" fillId="0" borderId="1" xfId="0" applyNumberFormat="1" applyFont="1" applyFill="1" applyBorder="1" applyAlignment="1">
      <alignment horizontal="center" vertical="top" wrapText="1"/>
    </xf>
    <xf numFmtId="0" fontId="23" fillId="0" borderId="4" xfId="0" applyFont="1" applyBorder="1" applyAlignment="1">
      <alignment horizontal="left" vertical="top" wrapText="1"/>
    </xf>
    <xf numFmtId="165" fontId="23" fillId="0" borderId="14" xfId="0" applyNumberFormat="1" applyFont="1" applyFill="1" applyBorder="1" applyAlignment="1">
      <alignment horizontal="center" vertical="top" wrapText="1"/>
    </xf>
    <xf numFmtId="0" fontId="23" fillId="0" borderId="56" xfId="0" applyFont="1" applyFill="1" applyBorder="1" applyAlignment="1">
      <alignment horizontal="left" vertical="top" wrapText="1"/>
    </xf>
    <xf numFmtId="0" fontId="23" fillId="4" borderId="5" xfId="0" applyFont="1" applyFill="1" applyBorder="1" applyAlignment="1">
      <alignment horizontal="center" vertical="top" wrapText="1"/>
    </xf>
    <xf numFmtId="0" fontId="23" fillId="0" borderId="5" xfId="0" applyFont="1" applyBorder="1" applyAlignment="1">
      <alignment horizontal="left" vertical="top" wrapText="1"/>
    </xf>
    <xf numFmtId="0" fontId="23" fillId="0" borderId="84" xfId="0" applyFont="1" applyBorder="1" applyAlignment="1">
      <alignment horizontal="left" vertical="top" wrapText="1"/>
    </xf>
    <xf numFmtId="0" fontId="23" fillId="0" borderId="9" xfId="0" applyFont="1" applyBorder="1" applyAlignment="1">
      <alignment horizontal="left" vertical="top" wrapText="1"/>
    </xf>
    <xf numFmtId="165" fontId="23" fillId="0" borderId="84" xfId="0" applyNumberFormat="1" applyFont="1" applyFill="1" applyBorder="1" applyAlignment="1">
      <alignment horizontal="center" vertical="top" wrapText="1"/>
    </xf>
    <xf numFmtId="0" fontId="23" fillId="0" borderId="6" xfId="0" applyFont="1" applyBorder="1" applyAlignment="1">
      <alignment horizontal="left" vertical="top" wrapText="1"/>
    </xf>
    <xf numFmtId="165" fontId="23" fillId="0" borderId="1" xfId="0" applyNumberFormat="1" applyFont="1" applyFill="1" applyBorder="1" applyAlignment="1">
      <alignment vertical="top" wrapText="1"/>
    </xf>
    <xf numFmtId="168" fontId="18" fillId="0" borderId="0" xfId="0" applyNumberFormat="1" applyFont="1" applyBorder="1" applyAlignment="1">
      <alignment horizontal="left" vertical="top" wrapText="1"/>
    </xf>
    <xf numFmtId="165" fontId="23" fillId="0" borderId="5" xfId="0" applyNumberFormat="1" applyFont="1" applyFill="1" applyBorder="1" applyAlignment="1">
      <alignment vertical="top" wrapText="1"/>
    </xf>
    <xf numFmtId="0" fontId="21" fillId="0" borderId="84" xfId="0" applyFont="1" applyFill="1" applyBorder="1" applyAlignment="1">
      <alignment vertical="top" wrapText="1"/>
    </xf>
    <xf numFmtId="43" fontId="18" fillId="0" borderId="0" xfId="0" applyNumberFormat="1" applyFont="1" applyBorder="1" applyAlignment="1">
      <alignment horizontal="left" vertical="top" wrapText="1"/>
    </xf>
    <xf numFmtId="0" fontId="23" fillId="0" borderId="3" xfId="0" applyFont="1" applyFill="1" applyBorder="1" applyAlignment="1">
      <alignment vertical="top" wrapText="1"/>
    </xf>
    <xf numFmtId="0" fontId="23" fillId="0" borderId="9" xfId="0" applyFont="1" applyFill="1" applyBorder="1" applyAlignment="1">
      <alignment vertical="top" wrapText="1"/>
    </xf>
    <xf numFmtId="0" fontId="23" fillId="0" borderId="52" xfId="0" applyFont="1" applyFill="1" applyBorder="1" applyAlignment="1">
      <alignment vertical="top" wrapText="1"/>
    </xf>
    <xf numFmtId="0" fontId="23" fillId="0" borderId="44" xfId="0" applyFont="1" applyFill="1" applyBorder="1" applyAlignment="1">
      <alignment vertical="center" wrapText="1"/>
    </xf>
    <xf numFmtId="0" fontId="18" fillId="0" borderId="44" xfId="0" applyFont="1" applyBorder="1" applyAlignment="1">
      <alignment vertical="top" wrapText="1"/>
    </xf>
    <xf numFmtId="0" fontId="21" fillId="0" borderId="44" xfId="0" applyFont="1" applyFill="1" applyBorder="1" applyAlignment="1">
      <alignment vertical="top" wrapText="1"/>
    </xf>
    <xf numFmtId="0" fontId="23" fillId="0" borderId="44" xfId="0" applyFont="1" applyFill="1" applyBorder="1" applyAlignment="1">
      <alignment horizontal="left" vertical="top" wrapText="1"/>
    </xf>
    <xf numFmtId="0" fontId="23" fillId="0" borderId="44" xfId="0" applyFont="1" applyFill="1" applyBorder="1" applyAlignment="1">
      <alignment vertical="top" wrapText="1"/>
    </xf>
    <xf numFmtId="165" fontId="23" fillId="0" borderId="44" xfId="0" applyNumberFormat="1" applyFont="1" applyFill="1" applyBorder="1" applyAlignment="1">
      <alignment vertical="center" wrapText="1"/>
    </xf>
    <xf numFmtId="0" fontId="23" fillId="0" borderId="53" xfId="0" applyFont="1" applyFill="1" applyBorder="1" applyAlignment="1">
      <alignment vertical="top" wrapText="1"/>
    </xf>
    <xf numFmtId="0" fontId="23" fillId="0" borderId="16" xfId="0" applyFont="1" applyBorder="1" applyAlignment="1">
      <alignment horizontal="left" vertical="top" wrapText="1"/>
    </xf>
    <xf numFmtId="0" fontId="23" fillId="4" borderId="5" xfId="0" applyFont="1" applyFill="1" applyBorder="1" applyAlignment="1">
      <alignment horizontal="center" vertical="center" wrapText="1"/>
    </xf>
    <xf numFmtId="165" fontId="23" fillId="0" borderId="71" xfId="0" applyNumberFormat="1" applyFont="1" applyFill="1" applyBorder="1" applyAlignment="1">
      <alignment horizontal="center" vertical="top" wrapText="1"/>
    </xf>
    <xf numFmtId="0" fontId="73" fillId="0" borderId="0" xfId="0" applyFont="1" applyBorder="1" applyAlignment="1">
      <alignment horizontal="left" vertical="top" wrapText="1"/>
    </xf>
    <xf numFmtId="0" fontId="73" fillId="0" borderId="0" xfId="0" applyFont="1" applyAlignment="1">
      <alignment horizontal="left" vertical="top" wrapText="1"/>
    </xf>
    <xf numFmtId="0" fontId="23" fillId="0" borderId="7" xfId="0" applyFont="1" applyBorder="1" applyAlignment="1">
      <alignment horizontal="left" vertical="top" wrapText="1"/>
    </xf>
    <xf numFmtId="0" fontId="23" fillId="0" borderId="41" xfId="0" applyFont="1" applyBorder="1" applyAlignment="1">
      <alignment horizontal="left" vertical="top" wrapText="1"/>
    </xf>
    <xf numFmtId="0" fontId="23" fillId="4" borderId="0" xfId="0" applyFont="1" applyFill="1" applyBorder="1" applyAlignment="1">
      <alignment horizontal="center" vertical="center" wrapText="1"/>
    </xf>
    <xf numFmtId="0" fontId="23" fillId="4" borderId="16" xfId="0" applyFont="1" applyFill="1" applyBorder="1" applyAlignment="1">
      <alignment horizontal="center" vertical="top" wrapText="1"/>
    </xf>
    <xf numFmtId="0" fontId="23" fillId="4" borderId="84" xfId="0" applyFont="1" applyFill="1" applyBorder="1" applyAlignment="1">
      <alignment horizontal="center" vertical="top" wrapText="1"/>
    </xf>
    <xf numFmtId="0" fontId="23" fillId="4" borderId="0" xfId="0" applyFont="1" applyFill="1" applyBorder="1" applyAlignment="1">
      <alignment horizontal="center" vertical="top" wrapText="1"/>
    </xf>
    <xf numFmtId="165" fontId="23" fillId="0" borderId="0" xfId="0" applyNumberFormat="1" applyFont="1" applyFill="1" applyBorder="1" applyAlignment="1">
      <alignment horizontal="center" vertical="top" wrapText="1"/>
    </xf>
    <xf numFmtId="0" fontId="23" fillId="0" borderId="1" xfId="0" applyFont="1" applyFill="1" applyBorder="1" applyAlignment="1">
      <alignment vertical="center" wrapText="1"/>
    </xf>
    <xf numFmtId="169" fontId="23" fillId="0" borderId="1" xfId="3" applyNumberFormat="1" applyFont="1" applyFill="1" applyBorder="1" applyAlignment="1">
      <alignment vertical="top" wrapText="1"/>
    </xf>
    <xf numFmtId="0" fontId="18" fillId="0" borderId="1"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1" fillId="4" borderId="5" xfId="0" applyFont="1" applyFill="1" applyBorder="1" applyAlignment="1">
      <alignment horizontal="left" vertical="top" wrapText="1"/>
    </xf>
    <xf numFmtId="0" fontId="23" fillId="4" borderId="1" xfId="0" applyFont="1" applyFill="1" applyBorder="1" applyAlignment="1">
      <alignment vertical="top" wrapText="1"/>
    </xf>
    <xf numFmtId="0" fontId="23" fillId="0" borderId="1" xfId="0" applyFont="1" applyBorder="1" applyAlignment="1">
      <alignment vertical="top" wrapText="1"/>
    </xf>
    <xf numFmtId="169" fontId="23" fillId="0" borderId="1" xfId="3" applyNumberFormat="1" applyFont="1" applyFill="1" applyBorder="1" applyAlignment="1">
      <alignment vertical="center" wrapText="1"/>
    </xf>
    <xf numFmtId="8" fontId="18" fillId="0" borderId="0" xfId="0" applyNumberFormat="1" applyFont="1" applyBorder="1" applyAlignment="1">
      <alignment horizontal="left" vertical="top" wrapText="1"/>
    </xf>
    <xf numFmtId="0" fontId="23" fillId="4" borderId="5" xfId="0" applyFont="1" applyFill="1" applyBorder="1" applyAlignment="1">
      <alignment vertical="top" wrapText="1"/>
    </xf>
    <xf numFmtId="0" fontId="23" fillId="0" borderId="5" xfId="0" applyFont="1" applyBorder="1" applyAlignment="1">
      <alignment vertical="top" wrapText="1"/>
    </xf>
    <xf numFmtId="0" fontId="23" fillId="4" borderId="5" xfId="0" applyFont="1" applyFill="1" applyBorder="1" applyAlignment="1">
      <alignment horizontal="left" vertical="top" wrapText="1"/>
    </xf>
    <xf numFmtId="169" fontId="23" fillId="0" borderId="5" xfId="3" applyNumberFormat="1" applyFont="1" applyFill="1" applyBorder="1" applyAlignment="1">
      <alignment vertical="center" wrapText="1"/>
    </xf>
    <xf numFmtId="0" fontId="22" fillId="3" borderId="10" xfId="0" applyFont="1" applyFill="1" applyBorder="1" applyAlignment="1">
      <alignment horizontal="left" vertical="top" wrapText="1" readingOrder="1"/>
    </xf>
    <xf numFmtId="0" fontId="0" fillId="0" borderId="12" xfId="0" applyBorder="1"/>
    <xf numFmtId="0" fontId="0" fillId="0" borderId="1" xfId="0" applyBorder="1"/>
    <xf numFmtId="0" fontId="23" fillId="4" borderId="1" xfId="0" applyFont="1" applyFill="1" applyBorder="1" applyAlignment="1">
      <alignment horizontal="center" vertical="top" wrapText="1" readingOrder="1"/>
    </xf>
    <xf numFmtId="0" fontId="23" fillId="0" borderId="1" xfId="0" applyFont="1" applyFill="1" applyBorder="1" applyAlignment="1">
      <alignment horizontal="left" vertical="center" wrapText="1"/>
    </xf>
    <xf numFmtId="165" fontId="23" fillId="4" borderId="1" xfId="0" applyNumberFormat="1" applyFont="1" applyFill="1" applyBorder="1" applyAlignment="1">
      <alignment horizontal="center" vertical="top" wrapText="1"/>
    </xf>
    <xf numFmtId="0" fontId="23" fillId="4" borderId="4" xfId="0" applyFont="1" applyFill="1" applyBorder="1" applyAlignment="1">
      <alignment horizontal="left" vertical="center" wrapText="1"/>
    </xf>
    <xf numFmtId="8" fontId="23" fillId="4" borderId="1" xfId="0" applyNumberFormat="1" applyFont="1" applyFill="1" applyBorder="1" applyAlignment="1">
      <alignment horizontal="center" vertical="top" wrapText="1"/>
    </xf>
    <xf numFmtId="0" fontId="23" fillId="4" borderId="5" xfId="0" applyFont="1" applyFill="1" applyBorder="1" applyAlignment="1">
      <alignment horizontal="center" vertical="top" wrapText="1" readingOrder="1"/>
    </xf>
    <xf numFmtId="0" fontId="23" fillId="4" borderId="5" xfId="0" applyFont="1" applyFill="1" applyBorder="1" applyAlignment="1">
      <alignment horizontal="justify" vertical="top" wrapText="1" readingOrder="1"/>
    </xf>
    <xf numFmtId="0" fontId="23" fillId="4" borderId="5" xfId="0" applyFont="1" applyFill="1" applyBorder="1" applyAlignment="1">
      <alignment horizontal="left" vertical="top" wrapText="1" readingOrder="1"/>
    </xf>
    <xf numFmtId="8" fontId="23" fillId="4" borderId="5" xfId="0" applyNumberFormat="1" applyFont="1" applyFill="1" applyBorder="1" applyAlignment="1">
      <alignment horizontal="center" vertical="top" wrapText="1"/>
    </xf>
    <xf numFmtId="0" fontId="23" fillId="4" borderId="6" xfId="0" applyFont="1" applyFill="1" applyBorder="1" applyAlignment="1">
      <alignment horizontal="left" vertical="center" wrapText="1"/>
    </xf>
    <xf numFmtId="0" fontId="0" fillId="0" borderId="5" xfId="0" applyBorder="1"/>
    <xf numFmtId="0" fontId="0" fillId="0" borderId="42" xfId="0" applyBorder="1"/>
    <xf numFmtId="0" fontId="74" fillId="0" borderId="42" xfId="0" applyFont="1" applyBorder="1"/>
    <xf numFmtId="0" fontId="74" fillId="0" borderId="0" xfId="0" applyFont="1" applyBorder="1"/>
    <xf numFmtId="0" fontId="74" fillId="0" borderId="1" xfId="0" applyFont="1" applyBorder="1"/>
    <xf numFmtId="0" fontId="23" fillId="4" borderId="2" xfId="0" applyFont="1" applyFill="1" applyBorder="1" applyAlignment="1">
      <alignment horizontal="center" vertical="top" wrapText="1" readingOrder="1"/>
    </xf>
    <xf numFmtId="0" fontId="23" fillId="4" borderId="2" xfId="0" applyFont="1" applyFill="1" applyBorder="1" applyAlignment="1">
      <alignment horizontal="justify" vertical="top" wrapText="1" readingOrder="1"/>
    </xf>
    <xf numFmtId="171" fontId="23" fillId="4" borderId="2" xfId="0" applyNumberFormat="1" applyFont="1" applyFill="1" applyBorder="1" applyAlignment="1">
      <alignment horizontal="center" vertical="top" wrapText="1"/>
    </xf>
    <xf numFmtId="0" fontId="23" fillId="4" borderId="41" xfId="0" applyFont="1" applyFill="1" applyBorder="1" applyAlignment="1">
      <alignment horizontal="justify" vertical="top" wrapText="1" readingOrder="1"/>
    </xf>
    <xf numFmtId="171" fontId="23" fillId="4" borderId="5" xfId="0" applyNumberFormat="1" applyFont="1" applyFill="1" applyBorder="1" applyAlignment="1">
      <alignment horizontal="center" vertical="top" wrapText="1"/>
    </xf>
    <xf numFmtId="0" fontId="23" fillId="4" borderId="6" xfId="0" applyFont="1" applyFill="1" applyBorder="1" applyAlignment="1">
      <alignment horizontal="justify" vertical="top" wrapText="1" readingOrder="1"/>
    </xf>
    <xf numFmtId="0" fontId="23" fillId="4" borderId="4" xfId="0" applyFont="1" applyFill="1" applyBorder="1" applyAlignment="1">
      <alignment horizontal="left" vertical="top" wrapText="1"/>
    </xf>
    <xf numFmtId="8" fontId="0" fillId="0" borderId="0" xfId="0" applyNumberFormat="1" applyBorder="1"/>
    <xf numFmtId="165" fontId="23" fillId="0" borderId="5" xfId="0" applyNumberFormat="1" applyFont="1" applyFill="1" applyBorder="1" applyAlignment="1">
      <alignment horizontal="center" vertical="top" wrapText="1"/>
    </xf>
    <xf numFmtId="0" fontId="23" fillId="4" borderId="6" xfId="0" applyFont="1" applyFill="1" applyBorder="1" applyAlignment="1">
      <alignment horizontal="left" vertical="top" wrapText="1"/>
    </xf>
    <xf numFmtId="165" fontId="23" fillId="4" borderId="1" xfId="0" applyNumberFormat="1" applyFont="1" applyFill="1" applyBorder="1" applyAlignment="1">
      <alignment horizontal="center" vertical="center" wrapText="1"/>
    </xf>
    <xf numFmtId="8" fontId="23" fillId="4" borderId="1" xfId="0" applyNumberFormat="1" applyFont="1" applyFill="1" applyBorder="1" applyAlignment="1">
      <alignment horizontal="center" vertical="center" wrapText="1" readingOrder="1"/>
    </xf>
    <xf numFmtId="8" fontId="23" fillId="4" borderId="5" xfId="0" applyNumberFormat="1" applyFont="1" applyFill="1" applyBorder="1" applyAlignment="1">
      <alignment horizontal="center" vertical="center" wrapText="1" readingOrder="1"/>
    </xf>
    <xf numFmtId="0" fontId="23" fillId="0" borderId="1" xfId="0" applyFont="1" applyFill="1" applyBorder="1" applyAlignment="1">
      <alignment horizontal="left" wrapText="1"/>
    </xf>
    <xf numFmtId="8" fontId="23" fillId="4" borderId="1" xfId="0" applyNumberFormat="1" applyFont="1" applyFill="1" applyBorder="1" applyAlignment="1">
      <alignment horizontal="center" vertical="top" wrapText="1" readingOrder="1"/>
    </xf>
    <xf numFmtId="0" fontId="23" fillId="0" borderId="5" xfId="0" applyFont="1" applyFill="1" applyBorder="1" applyAlignment="1">
      <alignment horizontal="left" wrapText="1"/>
    </xf>
    <xf numFmtId="8" fontId="23" fillId="4" borderId="5" xfId="0" applyNumberFormat="1" applyFont="1" applyFill="1" applyBorder="1" applyAlignment="1">
      <alignment horizontal="center" vertical="top" wrapText="1" readingOrder="1"/>
    </xf>
    <xf numFmtId="0" fontId="23" fillId="4" borderId="1" xfId="0" applyFont="1" applyFill="1" applyBorder="1" applyAlignment="1">
      <alignment horizontal="left" vertical="center" wrapText="1"/>
    </xf>
    <xf numFmtId="0" fontId="23" fillId="0" borderId="5" xfId="0" applyFont="1" applyFill="1" applyBorder="1" applyAlignment="1">
      <alignment horizontal="left" vertical="center" wrapText="1"/>
    </xf>
    <xf numFmtId="165" fontId="18" fillId="0" borderId="0" xfId="0" applyNumberFormat="1" applyFont="1" applyAlignment="1">
      <alignment horizontal="left" vertical="top" wrapText="1"/>
    </xf>
    <xf numFmtId="8" fontId="18" fillId="0" borderId="0" xfId="0" applyNumberFormat="1" applyFont="1" applyAlignment="1">
      <alignment horizontal="left" vertical="top" wrapText="1"/>
    </xf>
    <xf numFmtId="0" fontId="7" fillId="3" borderId="10" xfId="0" applyFont="1" applyFill="1" applyBorder="1" applyAlignment="1">
      <alignment vertical="center"/>
    </xf>
    <xf numFmtId="0" fontId="6" fillId="0" borderId="0" xfId="0" applyFont="1" applyBorder="1"/>
    <xf numFmtId="0" fontId="6" fillId="0" borderId="0" xfId="0" applyFont="1" applyFill="1" applyBorder="1"/>
    <xf numFmtId="0" fontId="7" fillId="2" borderId="3" xfId="0" applyFont="1" applyFill="1" applyBorder="1" applyAlignment="1">
      <alignment horizontal="center" vertical="center" wrapText="1"/>
    </xf>
    <xf numFmtId="0" fontId="7" fillId="2" borderId="1" xfId="0" applyFont="1" applyFill="1" applyBorder="1" applyAlignment="1">
      <alignment horizontal="center" vertical="center"/>
    </xf>
    <xf numFmtId="0" fontId="7" fillId="2" borderId="4" xfId="0" applyFont="1" applyFill="1" applyBorder="1" applyAlignment="1">
      <alignment horizontal="center" vertical="center"/>
    </xf>
    <xf numFmtId="49" fontId="8" fillId="0" borderId="2" xfId="0" applyNumberFormat="1" applyFont="1" applyBorder="1" applyAlignment="1">
      <alignment horizontal="left" vertical="top" wrapText="1"/>
    </xf>
    <xf numFmtId="0" fontId="0" fillId="4" borderId="7" xfId="0" applyFill="1" applyBorder="1"/>
    <xf numFmtId="165" fontId="8" fillId="0" borderId="15" xfId="0" applyNumberFormat="1" applyFont="1" applyFill="1" applyBorder="1" applyAlignment="1">
      <alignment horizontal="center" vertical="center"/>
    </xf>
    <xf numFmtId="0" fontId="8" fillId="0" borderId="42" xfId="0" applyFont="1" applyBorder="1" applyAlignment="1">
      <alignment horizontal="left" vertical="top" wrapText="1"/>
    </xf>
    <xf numFmtId="0" fontId="6" fillId="4" borderId="0" xfId="0" applyFont="1" applyFill="1" applyBorder="1"/>
    <xf numFmtId="0" fontId="0" fillId="14" borderId="0" xfId="0" applyFill="1"/>
    <xf numFmtId="0" fontId="8" fillId="0" borderId="1" xfId="0" applyFont="1" applyBorder="1" applyAlignment="1">
      <alignment horizontal="left" vertical="center" wrapText="1"/>
    </xf>
    <xf numFmtId="0" fontId="7" fillId="3" borderId="11" xfId="0" applyFont="1" applyFill="1" applyBorder="1" applyAlignment="1">
      <alignment vertical="center"/>
    </xf>
    <xf numFmtId="0" fontId="7" fillId="3" borderId="58" xfId="0" applyFont="1" applyFill="1" applyBorder="1" applyAlignment="1">
      <alignment horizontal="left" vertical="center"/>
    </xf>
    <xf numFmtId="0" fontId="7" fillId="3" borderId="58" xfId="0" applyFont="1" applyFill="1" applyBorder="1" applyAlignment="1">
      <alignment horizontal="left" vertical="center" wrapText="1"/>
    </xf>
    <xf numFmtId="0" fontId="7" fillId="3" borderId="58" xfId="0" applyFont="1" applyFill="1" applyBorder="1" applyAlignment="1">
      <alignment vertical="center"/>
    </xf>
    <xf numFmtId="1" fontId="7" fillId="3" borderId="58" xfId="0" applyNumberFormat="1" applyFont="1" applyFill="1" applyBorder="1" applyAlignment="1">
      <alignment horizontal="left" vertical="center"/>
    </xf>
    <xf numFmtId="166" fontId="7" fillId="3" borderId="58" xfId="0" applyNumberFormat="1" applyFont="1" applyFill="1" applyBorder="1" applyAlignment="1">
      <alignment horizontal="left" vertical="top"/>
    </xf>
    <xf numFmtId="0" fontId="7" fillId="2" borderId="58" xfId="0" applyFont="1" applyFill="1" applyBorder="1" applyAlignment="1">
      <alignment horizontal="center" vertical="center" wrapText="1"/>
    </xf>
    <xf numFmtId="0" fontId="7" fillId="2" borderId="3" xfId="0" applyFont="1" applyFill="1" applyBorder="1" applyAlignment="1">
      <alignment horizontal="center" vertical="center"/>
    </xf>
    <xf numFmtId="0" fontId="8" fillId="0" borderId="4" xfId="0" applyFont="1" applyFill="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top" wrapText="1"/>
    </xf>
    <xf numFmtId="0" fontId="8" fillId="0" borderId="9" xfId="0" applyFont="1" applyFill="1" applyBorder="1" applyAlignment="1">
      <alignment horizontal="center" vertical="center" wrapText="1"/>
    </xf>
    <xf numFmtId="0" fontId="8" fillId="0" borderId="5" xfId="0" applyFont="1" applyBorder="1" applyAlignment="1">
      <alignment horizontal="left" vertical="top" wrapText="1"/>
    </xf>
    <xf numFmtId="165" fontId="8" fillId="0" borderId="5" xfId="0" applyNumberFormat="1" applyFont="1" applyFill="1" applyBorder="1" applyAlignment="1">
      <alignment horizontal="center" vertical="center"/>
    </xf>
    <xf numFmtId="0" fontId="8" fillId="0" borderId="6" xfId="0" applyFont="1" applyBorder="1" applyAlignment="1">
      <alignment horizontal="left" vertical="top" wrapText="1"/>
    </xf>
    <xf numFmtId="0" fontId="8" fillId="0" borderId="1" xfId="0" applyFont="1" applyBorder="1" applyAlignment="1">
      <alignment horizontal="left" vertical="center" wrapText="1" indent="2"/>
    </xf>
    <xf numFmtId="0" fontId="8" fillId="0" borderId="4" xfId="0" applyFont="1" applyBorder="1" applyAlignment="1">
      <alignment horizontal="left" vertical="center" wrapText="1" indent="1"/>
    </xf>
    <xf numFmtId="0" fontId="8" fillId="0" borderId="5" xfId="0" applyFont="1" applyBorder="1" applyAlignment="1">
      <alignment horizontal="center"/>
    </xf>
    <xf numFmtId="0" fontId="8" fillId="0" borderId="5" xfId="0" applyFont="1" applyBorder="1" applyAlignment="1">
      <alignment horizontal="left" vertical="center" wrapText="1" indent="2"/>
    </xf>
    <xf numFmtId="0" fontId="8" fillId="0" borderId="5" xfId="0" applyFont="1" applyBorder="1" applyAlignment="1">
      <alignment vertical="top" wrapText="1"/>
    </xf>
    <xf numFmtId="0" fontId="8" fillId="0" borderId="5" xfId="0" applyFont="1" applyFill="1" applyBorder="1" applyAlignment="1">
      <alignment horizontal="center" vertical="center"/>
    </xf>
    <xf numFmtId="0" fontId="8" fillId="0" borderId="2" xfId="0" applyFont="1" applyBorder="1" applyAlignment="1">
      <alignment horizontal="left" vertical="center" wrapText="1"/>
    </xf>
    <xf numFmtId="0" fontId="8" fillId="0" borderId="6" xfId="0" applyFont="1" applyBorder="1" applyAlignment="1">
      <alignment horizontal="left" vertical="center" wrapText="1" indent="1"/>
    </xf>
    <xf numFmtId="0" fontId="8" fillId="0" borderId="2" xfId="0" applyFont="1" applyFill="1" applyBorder="1" applyAlignment="1">
      <alignment horizontal="left" vertical="top"/>
    </xf>
    <xf numFmtId="49" fontId="8" fillId="0" borderId="1" xfId="0" applyNumberFormat="1" applyFont="1" applyBorder="1" applyAlignment="1">
      <alignment horizontal="left" vertical="top" wrapText="1"/>
    </xf>
    <xf numFmtId="0" fontId="8" fillId="0" borderId="1" xfId="0" applyFont="1" applyBorder="1" applyAlignment="1">
      <alignment horizontal="center"/>
    </xf>
    <xf numFmtId="168" fontId="8" fillId="0" borderId="1" xfId="0" applyNumberFormat="1" applyFont="1" applyFill="1" applyBorder="1" applyAlignment="1">
      <alignment horizontal="left" vertical="center" wrapText="1"/>
    </xf>
    <xf numFmtId="0" fontId="8" fillId="0" borderId="4" xfId="0" applyFont="1" applyFill="1" applyBorder="1" applyAlignment="1">
      <alignment horizontal="left" vertical="center" wrapText="1"/>
    </xf>
    <xf numFmtId="0" fontId="33" fillId="0" borderId="1" xfId="0" applyFont="1" applyBorder="1" applyAlignment="1">
      <alignment horizontal="left" vertical="top" wrapText="1"/>
    </xf>
    <xf numFmtId="0" fontId="33" fillId="0" borderId="1" xfId="0" applyFont="1" applyBorder="1" applyAlignment="1">
      <alignment horizontal="left" vertical="center" wrapText="1"/>
    </xf>
    <xf numFmtId="4" fontId="7" fillId="2" borderId="1" xfId="0" applyNumberFormat="1" applyFont="1" applyFill="1" applyBorder="1" applyAlignment="1">
      <alignment horizontal="center" vertical="center"/>
    </xf>
    <xf numFmtId="4" fontId="8" fillId="0" borderId="1" xfId="0" applyNumberFormat="1" applyFont="1" applyBorder="1" applyAlignment="1">
      <alignment horizontal="left" vertical="top"/>
    </xf>
    <xf numFmtId="4" fontId="33" fillId="0" borderId="1" xfId="0" applyNumberFormat="1" applyFont="1" applyBorder="1" applyAlignment="1">
      <alignment horizontal="left" vertical="top"/>
    </xf>
    <xf numFmtId="0" fontId="6" fillId="0" borderId="5" xfId="0" applyFont="1" applyBorder="1" applyAlignment="1">
      <alignment horizontal="left" vertical="top"/>
    </xf>
    <xf numFmtId="4" fontId="33" fillId="0" borderId="5" xfId="0" applyNumberFormat="1" applyFont="1" applyBorder="1" applyAlignment="1">
      <alignment horizontal="left" vertical="top"/>
    </xf>
    <xf numFmtId="0" fontId="6" fillId="0" borderId="6" xfId="0" applyFont="1" applyBorder="1" applyAlignment="1">
      <alignment horizontal="left" vertical="top"/>
    </xf>
    <xf numFmtId="0" fontId="45" fillId="0" borderId="0" xfId="0" applyFont="1"/>
    <xf numFmtId="0" fontId="6" fillId="0" borderId="67" xfId="0" applyFont="1" applyBorder="1"/>
    <xf numFmtId="0" fontId="6" fillId="0" borderId="17" xfId="0" applyFont="1" applyBorder="1"/>
    <xf numFmtId="0" fontId="32" fillId="4" borderId="2" xfId="0" applyFont="1" applyFill="1" applyBorder="1" applyAlignment="1">
      <alignment horizontal="center" vertical="center" wrapText="1"/>
    </xf>
    <xf numFmtId="43" fontId="23" fillId="4" borderId="1" xfId="1" applyFont="1" applyFill="1" applyBorder="1" applyAlignment="1">
      <alignment vertical="center" wrapText="1"/>
    </xf>
    <xf numFmtId="0" fontId="0" fillId="4" borderId="92" xfId="0" applyFill="1" applyBorder="1"/>
    <xf numFmtId="43" fontId="23" fillId="4" borderId="2" xfId="1" applyFont="1" applyFill="1" applyBorder="1" applyAlignment="1">
      <alignment vertical="center" wrapText="1"/>
    </xf>
    <xf numFmtId="43" fontId="23" fillId="4" borderId="14" xfId="1" applyFont="1" applyFill="1" applyBorder="1" applyAlignment="1">
      <alignment vertical="center" wrapText="1"/>
    </xf>
    <xf numFmtId="43" fontId="22" fillId="0" borderId="1" xfId="1" applyFont="1" applyFill="1" applyBorder="1" applyAlignment="1">
      <alignment horizontal="center" vertical="center" wrapText="1"/>
    </xf>
    <xf numFmtId="0" fontId="26" fillId="0" borderId="0" xfId="0" applyFont="1" applyFill="1" applyBorder="1" applyAlignment="1">
      <alignment horizontal="left" vertical="top"/>
    </xf>
    <xf numFmtId="0" fontId="27" fillId="23" borderId="10" xfId="0" applyFont="1" applyFill="1" applyBorder="1" applyAlignment="1">
      <alignment horizontal="left" vertical="top"/>
    </xf>
    <xf numFmtId="0" fontId="27" fillId="23" borderId="3" xfId="0" applyFont="1" applyFill="1" applyBorder="1" applyAlignment="1">
      <alignment horizontal="left" vertical="top"/>
    </xf>
    <xf numFmtId="0" fontId="22" fillId="23" borderId="3" xfId="0" applyFont="1" applyFill="1" applyBorder="1" applyAlignment="1">
      <alignment horizontal="left" vertical="top" wrapText="1"/>
    </xf>
    <xf numFmtId="1" fontId="22" fillId="23" borderId="3" xfId="0" applyNumberFormat="1" applyFont="1" applyFill="1" applyBorder="1" applyAlignment="1">
      <alignment horizontal="left" vertical="top"/>
    </xf>
    <xf numFmtId="166" fontId="27" fillId="23" borderId="3" xfId="0" applyNumberFormat="1" applyFont="1" applyFill="1" applyBorder="1" applyAlignment="1">
      <alignment horizontal="left" vertical="top"/>
    </xf>
    <xf numFmtId="0" fontId="77" fillId="22" borderId="3" xfId="0" applyFont="1" applyFill="1" applyBorder="1" applyAlignment="1">
      <alignment horizontal="left" vertical="top" wrapText="1"/>
    </xf>
    <xf numFmtId="0" fontId="77" fillId="22" borderId="1" xfId="0" applyFont="1" applyFill="1" applyBorder="1" applyAlignment="1">
      <alignment horizontal="left" vertical="top"/>
    </xf>
    <xf numFmtId="0" fontId="77" fillId="22" borderId="1" xfId="0" applyFont="1" applyFill="1" applyBorder="1" applyAlignment="1">
      <alignment horizontal="left" vertical="top" wrapText="1"/>
    </xf>
    <xf numFmtId="0" fontId="77" fillId="22" borderId="4" xfId="0" applyFont="1" applyFill="1" applyBorder="1" applyAlignment="1">
      <alignment horizontal="left" vertical="top" wrapText="1"/>
    </xf>
    <xf numFmtId="167" fontId="77" fillId="22" borderId="1" xfId="0" applyNumberFormat="1" applyFont="1" applyFill="1" applyBorder="1" applyAlignment="1">
      <alignment horizontal="left" vertical="top" wrapText="1"/>
    </xf>
    <xf numFmtId="0" fontId="77" fillId="0" borderId="0" xfId="0" applyFont="1" applyFill="1" applyBorder="1" applyAlignment="1">
      <alignment horizontal="left" vertical="top"/>
    </xf>
    <xf numFmtId="0" fontId="77" fillId="0" borderId="1" xfId="0" applyFont="1" applyFill="1" applyBorder="1" applyAlignment="1">
      <alignment horizontal="left" vertical="top"/>
    </xf>
    <xf numFmtId="0" fontId="26" fillId="0" borderId="0" xfId="0" applyFont="1"/>
    <xf numFmtId="0" fontId="27" fillId="26" borderId="3" xfId="0" applyFont="1" applyFill="1" applyBorder="1" applyAlignment="1">
      <alignment vertical="center"/>
    </xf>
    <xf numFmtId="0" fontId="27" fillId="26" borderId="3" xfId="0" applyFont="1" applyFill="1" applyBorder="1" applyAlignment="1">
      <alignment horizontal="left" vertical="center"/>
    </xf>
    <xf numFmtId="0" fontId="22" fillId="26" borderId="3" xfId="0" applyFont="1" applyFill="1" applyBorder="1" applyAlignment="1">
      <alignment horizontal="left" vertical="center" wrapText="1"/>
    </xf>
    <xf numFmtId="1" fontId="22" fillId="26" borderId="3" xfId="0" applyNumberFormat="1" applyFont="1" applyFill="1" applyBorder="1" applyAlignment="1">
      <alignment horizontal="left" vertical="center"/>
    </xf>
    <xf numFmtId="166" fontId="27" fillId="26" borderId="3" xfId="0" applyNumberFormat="1" applyFont="1" applyFill="1" applyBorder="1" applyAlignment="1">
      <alignment horizontal="left" vertical="top"/>
    </xf>
    <xf numFmtId="0" fontId="77" fillId="25" borderId="3" xfId="0" applyFont="1" applyFill="1" applyBorder="1" applyAlignment="1">
      <alignment horizontal="center" vertical="center" wrapText="1"/>
    </xf>
    <xf numFmtId="0" fontId="77" fillId="25" borderId="1" xfId="0" applyFont="1" applyFill="1" applyBorder="1" applyAlignment="1">
      <alignment horizontal="center" vertical="center"/>
    </xf>
    <xf numFmtId="0" fontId="77" fillId="25" borderId="4" xfId="0" applyFont="1" applyFill="1" applyBorder="1" applyAlignment="1">
      <alignment horizontal="center" vertical="center"/>
    </xf>
    <xf numFmtId="0" fontId="26" fillId="0" borderId="1" xfId="0" applyFont="1" applyFill="1" applyBorder="1" applyAlignment="1">
      <alignment vertical="top" wrapText="1"/>
    </xf>
    <xf numFmtId="166" fontId="26" fillId="0" borderId="1" xfId="0" applyNumberFormat="1" applyFont="1" applyFill="1" applyBorder="1" applyAlignment="1">
      <alignment vertical="top" wrapText="1"/>
    </xf>
    <xf numFmtId="0" fontId="26" fillId="0" borderId="5" xfId="0" applyFont="1" applyFill="1" applyBorder="1" applyAlignment="1">
      <alignment vertical="top" wrapText="1"/>
    </xf>
    <xf numFmtId="166" fontId="26" fillId="0" borderId="5" xfId="0" applyNumberFormat="1" applyFont="1" applyFill="1" applyBorder="1" applyAlignment="1">
      <alignment vertical="top" wrapText="1"/>
    </xf>
    <xf numFmtId="0" fontId="23" fillId="0" borderId="5" xfId="0" applyFont="1" applyFill="1" applyBorder="1" applyAlignment="1">
      <alignment horizontal="center" vertical="top"/>
    </xf>
    <xf numFmtId="0" fontId="27" fillId="26" borderId="10" xfId="0" applyFont="1" applyFill="1" applyBorder="1" applyAlignment="1">
      <alignment vertical="center"/>
    </xf>
    <xf numFmtId="166" fontId="26" fillId="0" borderId="1" xfId="0" applyNumberFormat="1" applyFont="1" applyFill="1" applyBorder="1" applyAlignment="1">
      <alignment horizontal="left" vertical="top" wrapText="1"/>
    </xf>
    <xf numFmtId="165" fontId="23" fillId="0" borderId="1" xfId="0" applyNumberFormat="1" applyFont="1" applyFill="1" applyBorder="1" applyAlignment="1">
      <alignment horizontal="center" vertical="top"/>
    </xf>
    <xf numFmtId="0" fontId="77" fillId="0" borderId="19" xfId="0" applyFont="1" applyFill="1" applyBorder="1" applyAlignment="1">
      <alignment vertical="center"/>
    </xf>
    <xf numFmtId="0" fontId="77" fillId="0" borderId="0" xfId="0" applyFont="1" applyFill="1" applyBorder="1" applyAlignment="1">
      <alignment vertical="center"/>
    </xf>
    <xf numFmtId="0" fontId="26" fillId="0" borderId="5" xfId="0" applyFont="1" applyFill="1" applyBorder="1" applyAlignment="1">
      <alignment horizontal="left" vertical="top" wrapText="1"/>
    </xf>
    <xf numFmtId="164" fontId="23" fillId="0" borderId="1" xfId="0" applyNumberFormat="1" applyFont="1" applyFill="1" applyBorder="1" applyAlignment="1">
      <alignment horizontal="center" vertical="top"/>
    </xf>
    <xf numFmtId="166" fontId="26" fillId="0" borderId="5" xfId="0" applyNumberFormat="1" applyFont="1" applyFill="1" applyBorder="1" applyAlignment="1">
      <alignment horizontal="left" vertical="top" wrapText="1"/>
    </xf>
    <xf numFmtId="0" fontId="23" fillId="27" borderId="1" xfId="0" applyFont="1" applyFill="1" applyBorder="1" applyAlignment="1">
      <alignment horizontal="center" vertical="center"/>
    </xf>
    <xf numFmtId="166" fontId="26" fillId="0" borderId="1" xfId="0" applyNumberFormat="1" applyFont="1" applyFill="1" applyBorder="1" applyAlignment="1">
      <alignment vertical="top"/>
    </xf>
    <xf numFmtId="0" fontId="23" fillId="0" borderId="4" xfId="0" applyFont="1" applyFill="1" applyBorder="1" applyAlignment="1">
      <alignment vertical="top"/>
    </xf>
    <xf numFmtId="165" fontId="26" fillId="0" borderId="1" xfId="0" applyNumberFormat="1" applyFont="1" applyFill="1" applyBorder="1" applyAlignment="1">
      <alignment horizontal="center" vertical="top" wrapText="1"/>
    </xf>
    <xf numFmtId="0" fontId="26" fillId="0" borderId="4" xfId="0" applyFont="1" applyFill="1" applyBorder="1" applyAlignment="1">
      <alignment vertical="top" wrapText="1"/>
    </xf>
    <xf numFmtId="0" fontId="26" fillId="27" borderId="0" xfId="0" applyFont="1" applyFill="1"/>
    <xf numFmtId="0" fontId="26" fillId="0" borderId="1" xfId="0" applyFont="1" applyFill="1" applyBorder="1" applyAlignment="1">
      <alignment wrapText="1"/>
    </xf>
    <xf numFmtId="0" fontId="23" fillId="0" borderId="1" xfId="0" applyFont="1" applyFill="1" applyBorder="1" applyAlignment="1">
      <alignment wrapText="1"/>
    </xf>
    <xf numFmtId="166" fontId="26" fillId="0" borderId="1" xfId="0" applyNumberFormat="1" applyFont="1" applyFill="1" applyBorder="1" applyAlignment="1"/>
    <xf numFmtId="165" fontId="26" fillId="0" borderId="5" xfId="0" applyNumberFormat="1" applyFont="1" applyFill="1" applyBorder="1" applyAlignment="1">
      <alignment horizontal="center" vertical="top" wrapText="1"/>
    </xf>
    <xf numFmtId="0" fontId="26" fillId="0" borderId="6" xfId="0" applyFont="1" applyFill="1" applyBorder="1" applyAlignment="1">
      <alignment horizontal="left" vertical="top" wrapText="1"/>
    </xf>
    <xf numFmtId="0" fontId="26" fillId="0" borderId="0" xfId="0" applyFont="1" applyAlignment="1">
      <alignment horizontal="center"/>
    </xf>
    <xf numFmtId="0" fontId="26" fillId="0" borderId="25" xfId="0" applyFont="1" applyBorder="1"/>
    <xf numFmtId="0" fontId="26" fillId="0" borderId="0" xfId="0" applyFont="1" applyBorder="1"/>
    <xf numFmtId="0" fontId="26" fillId="0" borderId="1" xfId="0" applyFont="1" applyFill="1" applyBorder="1" applyAlignment="1">
      <alignment vertical="center"/>
    </xf>
    <xf numFmtId="0" fontId="26" fillId="0" borderId="4" xfId="0" applyFont="1" applyFill="1" applyBorder="1" applyAlignment="1">
      <alignment vertical="center"/>
    </xf>
    <xf numFmtId="0" fontId="26" fillId="0" borderId="47" xfId="0" applyFont="1" applyBorder="1"/>
    <xf numFmtId="0" fontId="27" fillId="26" borderId="3" xfId="0" applyFont="1" applyFill="1" applyBorder="1" applyAlignment="1">
      <alignment horizontal="left" vertical="top"/>
    </xf>
    <xf numFmtId="0" fontId="23" fillId="0" borderId="0" xfId="0" applyFont="1" applyFill="1" applyBorder="1" applyAlignment="1">
      <alignment horizontal="center" vertical="center"/>
    </xf>
    <xf numFmtId="0" fontId="26" fillId="0" borderId="64" xfId="0" applyFont="1" applyBorder="1"/>
    <xf numFmtId="0" fontId="23" fillId="0" borderId="19" xfId="0" applyFont="1" applyFill="1" applyBorder="1" applyAlignment="1">
      <alignment horizontal="center" vertical="center"/>
    </xf>
    <xf numFmtId="0" fontId="26" fillId="0" borderId="0" xfId="0" applyFont="1" applyBorder="1" applyAlignment="1">
      <alignment horizontal="center"/>
    </xf>
    <xf numFmtId="0" fontId="26" fillId="0" borderId="0" xfId="0" applyFont="1" applyBorder="1" applyAlignment="1">
      <alignment horizontal="center" vertical="center"/>
    </xf>
    <xf numFmtId="0" fontId="26" fillId="0" borderId="0" xfId="0" applyFont="1" applyFill="1"/>
    <xf numFmtId="0" fontId="26" fillId="0" borderId="19" xfId="0" applyFont="1" applyBorder="1" applyAlignment="1">
      <alignment horizontal="center" vertical="center"/>
    </xf>
    <xf numFmtId="0" fontId="26" fillId="0" borderId="47" xfId="0" applyFont="1" applyBorder="1" applyAlignment="1">
      <alignment horizontal="center"/>
    </xf>
    <xf numFmtId="0" fontId="36" fillId="0" borderId="1" xfId="0" applyFont="1" applyFill="1" applyBorder="1" applyAlignment="1">
      <alignment horizontal="left" vertical="top"/>
    </xf>
    <xf numFmtId="0" fontId="36" fillId="0" borderId="1" xfId="0" applyFont="1" applyFill="1" applyBorder="1" applyAlignment="1">
      <alignment vertical="top" wrapText="1"/>
    </xf>
    <xf numFmtId="0" fontId="8" fillId="0" borderId="1" xfId="0" applyFont="1" applyFill="1" applyBorder="1" applyAlignment="1">
      <alignment horizontal="left" vertical="center"/>
    </xf>
    <xf numFmtId="0" fontId="36" fillId="0" borderId="1" xfId="0" applyFont="1" applyFill="1" applyBorder="1" applyAlignment="1">
      <alignment horizontal="left" vertical="top" wrapText="1"/>
    </xf>
    <xf numFmtId="0" fontId="36" fillId="0" borderId="5" xfId="0" applyFont="1" applyFill="1" applyBorder="1" applyAlignment="1">
      <alignment horizontal="left" vertical="top" wrapText="1"/>
    </xf>
    <xf numFmtId="0" fontId="6" fillId="0" borderId="1" xfId="0" applyFont="1" applyBorder="1" applyAlignment="1">
      <alignment horizontal="left" vertical="top"/>
    </xf>
    <xf numFmtId="0" fontId="36" fillId="0" borderId="4" xfId="0" applyFont="1" applyFill="1" applyBorder="1" applyAlignment="1">
      <alignment horizontal="left" vertical="top"/>
    </xf>
    <xf numFmtId="0" fontId="8" fillId="0" borderId="1" xfId="0" applyFont="1" applyFill="1" applyBorder="1" applyAlignment="1">
      <alignment vertical="top" wrapText="1"/>
    </xf>
    <xf numFmtId="0" fontId="8" fillId="0" borderId="5" xfId="0" applyFont="1" applyFill="1" applyBorder="1" applyAlignment="1">
      <alignment vertical="top" wrapText="1"/>
    </xf>
    <xf numFmtId="0" fontId="8" fillId="0" borderId="1" xfId="0" applyFont="1" applyFill="1" applyBorder="1" applyAlignment="1">
      <alignment horizontal="left" vertical="top" wrapText="1"/>
    </xf>
    <xf numFmtId="0" fontId="8" fillId="0" borderId="5" xfId="0" applyFont="1" applyFill="1" applyBorder="1" applyAlignment="1">
      <alignment horizontal="left" vertical="top" wrapText="1"/>
    </xf>
    <xf numFmtId="0" fontId="6" fillId="0" borderId="1" xfId="0" applyFont="1" applyBorder="1" applyAlignment="1">
      <alignment vertical="top"/>
    </xf>
    <xf numFmtId="0" fontId="6" fillId="0" borderId="4" xfId="0" applyFont="1" applyBorder="1" applyAlignment="1">
      <alignment horizontal="left" vertical="top"/>
    </xf>
    <xf numFmtId="164" fontId="8" fillId="0" borderId="1" xfId="0" applyNumberFormat="1" applyFont="1" applyFill="1" applyBorder="1" applyAlignment="1">
      <alignment horizontal="center" vertical="top"/>
    </xf>
    <xf numFmtId="164" fontId="8" fillId="0" borderId="5" xfId="0" applyNumberFormat="1" applyFont="1" applyFill="1" applyBorder="1" applyAlignment="1">
      <alignment horizontal="center" vertical="top"/>
    </xf>
    <xf numFmtId="0" fontId="8" fillId="0" borderId="1" xfId="0" applyFont="1" applyBorder="1" applyAlignment="1">
      <alignment horizontal="left" vertical="top"/>
    </xf>
    <xf numFmtId="0" fontId="8" fillId="0" borderId="1" xfId="0" applyFont="1" applyFill="1" applyBorder="1" applyAlignment="1">
      <alignment horizontal="center" vertical="center" wrapText="1"/>
    </xf>
    <xf numFmtId="166" fontId="36" fillId="0" borderId="1"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21"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0" fontId="19" fillId="2" borderId="1" xfId="0" applyFont="1" applyFill="1" applyBorder="1" applyAlignment="1">
      <alignment horizontal="left" vertical="top" wrapText="1"/>
    </xf>
    <xf numFmtId="166" fontId="21" fillId="0" borderId="1" xfId="0" applyNumberFormat="1" applyFont="1" applyFill="1" applyBorder="1" applyAlignment="1">
      <alignment horizontal="left" vertical="top" wrapText="1"/>
    </xf>
    <xf numFmtId="0" fontId="8" fillId="0" borderId="5" xfId="0"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horizontal="left" vertical="center" wrapText="1"/>
    </xf>
    <xf numFmtId="0" fontId="36" fillId="0" borderId="1" xfId="0" applyFont="1" applyFill="1" applyBorder="1" applyAlignment="1">
      <alignment horizontal="left" vertical="center"/>
    </xf>
    <xf numFmtId="0" fontId="36" fillId="0" borderId="1" xfId="0" applyFont="1" applyFill="1" applyBorder="1" applyAlignment="1">
      <alignment horizontal="left" vertical="center" wrapText="1"/>
    </xf>
    <xf numFmtId="0" fontId="8" fillId="0" borderId="3" xfId="0" applyFont="1" applyFill="1" applyBorder="1" applyAlignment="1">
      <alignment horizontal="center" vertical="center" wrapText="1"/>
    </xf>
    <xf numFmtId="0" fontId="36" fillId="0" borderId="4" xfId="0" applyFont="1" applyFill="1" applyBorder="1" applyAlignment="1">
      <alignment horizontal="left" vertical="center"/>
    </xf>
    <xf numFmtId="0" fontId="23" fillId="0" borderId="5" xfId="0" applyFont="1" applyFill="1" applyBorder="1" applyAlignment="1">
      <alignment horizontal="left" vertical="top" wrapText="1"/>
    </xf>
    <xf numFmtId="0" fontId="23" fillId="0" borderId="54" xfId="0" applyFont="1" applyFill="1" applyBorder="1" applyAlignment="1">
      <alignment horizontal="left" vertical="top"/>
    </xf>
    <xf numFmtId="0" fontId="23" fillId="0" borderId="2" xfId="0" applyFont="1" applyFill="1" applyBorder="1" applyAlignment="1">
      <alignment horizontal="left" vertical="top" wrapText="1"/>
    </xf>
    <xf numFmtId="0" fontId="23" fillId="0" borderId="15" xfId="0" applyFont="1" applyFill="1" applyBorder="1" applyAlignment="1">
      <alignment horizontal="left" vertical="top" wrapText="1"/>
    </xf>
    <xf numFmtId="0" fontId="23" fillId="0" borderId="1" xfId="0" applyFont="1" applyFill="1" applyBorder="1" applyAlignment="1">
      <alignment horizontal="left" vertical="top"/>
    </xf>
    <xf numFmtId="0" fontId="18" fillId="0" borderId="1" xfId="0" applyFont="1" applyBorder="1" applyAlignment="1">
      <alignment horizontal="left" vertical="top"/>
    </xf>
    <xf numFmtId="0" fontId="18" fillId="0" borderId="2" xfId="0" applyFont="1" applyBorder="1" applyAlignment="1">
      <alignment horizontal="left" vertical="top" wrapText="1"/>
    </xf>
    <xf numFmtId="0" fontId="18" fillId="0" borderId="15" xfId="0" applyFont="1" applyBorder="1" applyAlignment="1">
      <alignment horizontal="left" vertical="top" wrapText="1"/>
    </xf>
    <xf numFmtId="0" fontId="19" fillId="2" borderId="1" xfId="0" applyFont="1" applyFill="1" applyBorder="1" applyAlignment="1">
      <alignment horizontal="left" vertical="top"/>
    </xf>
    <xf numFmtId="0" fontId="18" fillId="0" borderId="0" xfId="0" applyFont="1" applyAlignment="1">
      <alignment horizontal="left" vertical="top"/>
    </xf>
    <xf numFmtId="0" fontId="21" fillId="0" borderId="2" xfId="0" applyFont="1" applyFill="1" applyBorder="1" applyAlignment="1">
      <alignment horizontal="left" vertical="top" wrapText="1"/>
    </xf>
    <xf numFmtId="0" fontId="21" fillId="0" borderId="41" xfId="0" applyFont="1" applyFill="1" applyBorder="1" applyAlignment="1">
      <alignment horizontal="left" vertical="top" wrapText="1"/>
    </xf>
    <xf numFmtId="0" fontId="21" fillId="0" borderId="4" xfId="0" applyFont="1" applyFill="1" applyBorder="1" applyAlignment="1">
      <alignment horizontal="left" vertical="top" wrapText="1"/>
    </xf>
    <xf numFmtId="0" fontId="23" fillId="0" borderId="4" xfId="0" applyFont="1" applyFill="1" applyBorder="1" applyAlignment="1">
      <alignment horizontal="left" vertical="top" wrapText="1"/>
    </xf>
    <xf numFmtId="165" fontId="23" fillId="0" borderId="1" xfId="0" applyNumberFormat="1" applyFont="1" applyFill="1" applyBorder="1" applyAlignment="1">
      <alignment horizontal="left" vertical="top" wrapText="1"/>
    </xf>
    <xf numFmtId="0" fontId="18" fillId="0" borderId="4" xfId="0" applyFont="1" applyBorder="1" applyAlignment="1">
      <alignment horizontal="left" vertical="top" wrapText="1"/>
    </xf>
    <xf numFmtId="0" fontId="23" fillId="0" borderId="1" xfId="0" applyFont="1" applyFill="1" applyBorder="1" applyAlignment="1">
      <alignment horizontal="center" vertical="top"/>
    </xf>
    <xf numFmtId="0" fontId="23" fillId="0" borderId="4" xfId="0" applyFont="1" applyFill="1" applyBorder="1" applyAlignment="1">
      <alignment horizontal="left" vertical="top"/>
    </xf>
    <xf numFmtId="0" fontId="23" fillId="0" borderId="1" xfId="0" applyFont="1" applyFill="1" applyBorder="1" applyAlignment="1">
      <alignment horizontal="center" vertical="center" wrapText="1"/>
    </xf>
    <xf numFmtId="0" fontId="23" fillId="0" borderId="1" xfId="0" applyFont="1" applyFill="1" applyBorder="1" applyAlignment="1">
      <alignment vertical="top" wrapText="1"/>
    </xf>
    <xf numFmtId="0" fontId="8" fillId="0" borderId="2" xfId="0" applyFont="1" applyFill="1" applyBorder="1" applyAlignment="1">
      <alignment horizontal="center" vertical="center"/>
    </xf>
    <xf numFmtId="0" fontId="36" fillId="0" borderId="4" xfId="0" applyFont="1" applyFill="1" applyBorder="1" applyAlignment="1">
      <alignment horizontal="left" vertical="center" wrapText="1"/>
    </xf>
    <xf numFmtId="0" fontId="34" fillId="2" borderId="1" xfId="0" applyFont="1" applyFill="1" applyBorder="1" applyAlignment="1">
      <alignment horizontal="center" vertical="center"/>
    </xf>
    <xf numFmtId="0" fontId="6" fillId="0" borderId="1" xfId="0" applyFont="1" applyBorder="1" applyAlignment="1">
      <alignment horizontal="left" vertical="top" wrapText="1"/>
    </xf>
    <xf numFmtId="0" fontId="23" fillId="0" borderId="6" xfId="0" applyFont="1" applyFill="1" applyBorder="1" applyAlignment="1">
      <alignment horizontal="left" vertical="top" wrapText="1"/>
    </xf>
    <xf numFmtId="0" fontId="23" fillId="0" borderId="3"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3" fillId="0" borderId="1" xfId="0" applyFont="1" applyFill="1" applyBorder="1" applyAlignment="1">
      <alignment horizontal="center" vertical="top" wrapText="1"/>
    </xf>
    <xf numFmtId="0" fontId="23" fillId="0" borderId="5" xfId="0" applyFont="1" applyFill="1" applyBorder="1" applyAlignment="1">
      <alignment horizontal="center" vertical="top" wrapText="1"/>
    </xf>
    <xf numFmtId="0" fontId="21" fillId="0" borderId="12" xfId="0" applyFont="1" applyFill="1" applyBorder="1" applyAlignment="1">
      <alignment horizontal="left" vertical="top" wrapText="1"/>
    </xf>
    <xf numFmtId="0" fontId="23" fillId="0" borderId="22" xfId="0" applyFont="1" applyFill="1" applyBorder="1" applyAlignment="1">
      <alignment horizontal="left" vertical="top" wrapText="1"/>
    </xf>
    <xf numFmtId="0" fontId="18" fillId="0" borderId="2" xfId="0" applyFont="1" applyBorder="1" applyAlignment="1">
      <alignment vertical="top" wrapText="1"/>
    </xf>
    <xf numFmtId="0" fontId="18" fillId="0" borderId="41" xfId="0" applyFont="1" applyBorder="1" applyAlignment="1">
      <alignment horizontal="left" vertical="top" wrapText="1"/>
    </xf>
    <xf numFmtId="0" fontId="18" fillId="0" borderId="54" xfId="0" applyFont="1" applyBorder="1" applyAlignment="1">
      <alignment horizontal="left" vertical="top" wrapText="1"/>
    </xf>
    <xf numFmtId="0" fontId="23" fillId="0" borderId="12" xfId="0" applyFont="1" applyFill="1" applyBorder="1" applyAlignment="1">
      <alignment horizontal="left" vertical="top" wrapText="1"/>
    </xf>
    <xf numFmtId="0" fontId="23" fillId="0" borderId="13" xfId="0" applyFont="1" applyFill="1" applyBorder="1" applyAlignment="1">
      <alignment horizontal="left" vertical="top" wrapText="1"/>
    </xf>
    <xf numFmtId="6" fontId="23" fillId="0" borderId="1" xfId="0" applyNumberFormat="1" applyFont="1" applyFill="1" applyBorder="1" applyAlignment="1">
      <alignment horizontal="left" vertical="top" wrapText="1"/>
    </xf>
    <xf numFmtId="0" fontId="20" fillId="0" borderId="1" xfId="0" applyFont="1" applyFill="1" applyBorder="1" applyAlignment="1">
      <alignment horizontal="left" vertical="top" wrapText="1"/>
    </xf>
    <xf numFmtId="0" fontId="21" fillId="0" borderId="1" xfId="0" applyFont="1" applyFill="1" applyBorder="1" applyAlignment="1">
      <alignment vertical="center"/>
    </xf>
    <xf numFmtId="0" fontId="23" fillId="4" borderId="16" xfId="0" applyFont="1" applyFill="1" applyBorder="1" applyAlignment="1">
      <alignment horizontal="left" vertical="top" wrapText="1"/>
    </xf>
    <xf numFmtId="0" fontId="21" fillId="0" borderId="1" xfId="0" applyFont="1" applyFill="1" applyBorder="1" applyAlignment="1">
      <alignment vertical="top"/>
    </xf>
    <xf numFmtId="6" fontId="18" fillId="0" borderId="1" xfId="0" applyNumberFormat="1" applyFont="1" applyBorder="1" applyAlignment="1">
      <alignment horizontal="left" vertical="top"/>
    </xf>
    <xf numFmtId="0" fontId="18" fillId="0" borderId="1" xfId="0" applyFont="1" applyBorder="1" applyAlignment="1">
      <alignment vertical="top" wrapText="1"/>
    </xf>
    <xf numFmtId="6" fontId="23" fillId="0" borderId="1" xfId="0" applyNumberFormat="1" applyFont="1" applyFill="1" applyBorder="1" applyAlignment="1">
      <alignment horizontal="center" vertical="top"/>
    </xf>
    <xf numFmtId="0" fontId="21" fillId="0" borderId="41" xfId="0" applyFont="1" applyBorder="1" applyAlignment="1">
      <alignment horizontal="left" vertical="top" wrapText="1"/>
    </xf>
    <xf numFmtId="0" fontId="24" fillId="0" borderId="1" xfId="0" applyFont="1" applyBorder="1" applyAlignment="1">
      <alignment horizontal="left" vertical="top" wrapText="1"/>
    </xf>
    <xf numFmtId="0" fontId="23" fillId="0" borderId="2" xfId="0" applyFont="1" applyFill="1" applyBorder="1" applyAlignment="1">
      <alignment horizontal="center" vertical="top" wrapText="1"/>
    </xf>
    <xf numFmtId="165" fontId="18" fillId="0" borderId="2" xfId="0" applyNumberFormat="1" applyFont="1" applyBorder="1" applyAlignment="1">
      <alignment horizontal="center" vertical="top" wrapText="1"/>
    </xf>
    <xf numFmtId="0" fontId="18" fillId="0" borderId="1" xfId="0" applyFont="1" applyBorder="1" applyAlignment="1">
      <alignment horizontal="center" vertical="top" wrapText="1"/>
    </xf>
    <xf numFmtId="0" fontId="21" fillId="0" borderId="16" xfId="0" applyFont="1" applyFill="1" applyBorder="1" applyAlignment="1">
      <alignment vertical="center"/>
    </xf>
    <xf numFmtId="0" fontId="21" fillId="0" borderId="17" xfId="0" applyFont="1" applyFill="1" applyBorder="1" applyAlignment="1">
      <alignment vertical="center"/>
    </xf>
    <xf numFmtId="0" fontId="21" fillId="0" borderId="18" xfId="0" applyFont="1" applyFill="1" applyBorder="1" applyAlignment="1">
      <alignment vertical="center"/>
    </xf>
    <xf numFmtId="0" fontId="21" fillId="0" borderId="2" xfId="0" applyFont="1" applyFill="1" applyBorder="1" applyAlignment="1">
      <alignment horizontal="center" vertical="center"/>
    </xf>
    <xf numFmtId="164" fontId="21" fillId="0" borderId="2" xfId="0" applyNumberFormat="1" applyFont="1" applyFill="1" applyBorder="1" applyAlignment="1">
      <alignment horizontal="center" vertical="center"/>
    </xf>
    <xf numFmtId="166" fontId="21" fillId="0" borderId="59" xfId="0" applyNumberFormat="1" applyFont="1" applyFill="1" applyBorder="1" applyAlignment="1">
      <alignment horizontal="left" vertical="top" wrapText="1"/>
    </xf>
    <xf numFmtId="166" fontId="21" fillId="0" borderId="15" xfId="0" applyNumberFormat="1" applyFont="1" applyFill="1" applyBorder="1" applyAlignment="1">
      <alignment horizontal="left" vertical="top" wrapText="1"/>
    </xf>
    <xf numFmtId="164" fontId="23" fillId="0" borderId="59" xfId="0" applyNumberFormat="1" applyFont="1" applyFill="1" applyBorder="1" applyAlignment="1">
      <alignment horizontal="center" vertical="center"/>
    </xf>
    <xf numFmtId="0" fontId="23" fillId="0" borderId="60" xfId="0" applyFont="1" applyFill="1" applyBorder="1" applyAlignment="1">
      <alignment horizontal="left" vertical="top"/>
    </xf>
    <xf numFmtId="0" fontId="23" fillId="0" borderId="10" xfId="0" applyFont="1" applyFill="1" applyBorder="1" applyAlignment="1">
      <alignment horizontal="center" vertical="center" wrapText="1"/>
    </xf>
    <xf numFmtId="0" fontId="23" fillId="0" borderId="59" xfId="0" applyFont="1" applyFill="1" applyBorder="1" applyAlignment="1">
      <alignment horizontal="center" vertical="top" wrapText="1"/>
    </xf>
    <xf numFmtId="0" fontId="23" fillId="0" borderId="59" xfId="0" applyFont="1" applyFill="1" applyBorder="1" applyAlignment="1">
      <alignment horizontal="left" vertical="top" wrapText="1"/>
    </xf>
    <xf numFmtId="0" fontId="21" fillId="0" borderId="2" xfId="0" applyFont="1" applyFill="1" applyBorder="1" applyAlignment="1">
      <alignment horizontal="center" vertical="top" wrapText="1"/>
    </xf>
    <xf numFmtId="165" fontId="23" fillId="0"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xf>
    <xf numFmtId="0" fontId="21" fillId="0" borderId="0" xfId="0" applyFont="1" applyFill="1" applyBorder="1" applyAlignment="1">
      <alignment horizontal="center" vertical="center"/>
    </xf>
    <xf numFmtId="0" fontId="21" fillId="0" borderId="41" xfId="0" applyFont="1" applyFill="1" applyBorder="1" applyAlignment="1">
      <alignment horizontal="center" vertical="top" wrapText="1"/>
    </xf>
    <xf numFmtId="166" fontId="21" fillId="0" borderId="12" xfId="0" applyNumberFormat="1" applyFont="1" applyFill="1" applyBorder="1" applyAlignment="1">
      <alignment horizontal="left" vertical="top" wrapText="1"/>
    </xf>
    <xf numFmtId="164" fontId="23" fillId="0" borderId="12" xfId="0" applyNumberFormat="1" applyFont="1" applyFill="1" applyBorder="1" applyAlignment="1">
      <alignment horizontal="center" vertical="center"/>
    </xf>
    <xf numFmtId="0" fontId="23" fillId="0" borderId="13" xfId="0" applyFont="1" applyFill="1" applyBorder="1" applyAlignment="1">
      <alignment horizontal="left" vertical="top"/>
    </xf>
    <xf numFmtId="0" fontId="27" fillId="0" borderId="1" xfId="0" applyFont="1" applyFill="1" applyBorder="1" applyAlignment="1">
      <alignment horizontal="left" vertical="top" wrapText="1"/>
    </xf>
    <xf numFmtId="0" fontId="21" fillId="0" borderId="1" xfId="0" applyFont="1" applyBorder="1" applyAlignment="1">
      <alignment horizontal="left" vertical="top" wrapText="1"/>
    </xf>
    <xf numFmtId="6" fontId="23" fillId="0" borderId="1" xfId="0" applyNumberFormat="1" applyFont="1" applyFill="1" applyBorder="1" applyAlignment="1">
      <alignment horizontal="left" vertical="top"/>
    </xf>
    <xf numFmtId="0" fontId="21" fillId="0" borderId="5" xfId="0" applyFont="1" applyBorder="1" applyAlignment="1">
      <alignment horizontal="left" vertical="top" wrapText="1"/>
    </xf>
    <xf numFmtId="0" fontId="26" fillId="0" borderId="1" xfId="0" applyFont="1" applyBorder="1" applyAlignment="1">
      <alignment horizontal="left" vertical="top" wrapText="1"/>
    </xf>
    <xf numFmtId="0" fontId="18" fillId="0" borderId="5" xfId="0" applyFont="1" applyBorder="1" applyAlignment="1">
      <alignment horizontal="left" vertical="top" wrapText="1"/>
    </xf>
    <xf numFmtId="165" fontId="18" fillId="0" borderId="1" xfId="0" applyNumberFormat="1" applyFont="1" applyBorder="1" applyAlignment="1">
      <alignment horizontal="left" vertical="top"/>
    </xf>
    <xf numFmtId="0" fontId="18" fillId="0" borderId="6" xfId="0" applyFont="1" applyBorder="1" applyAlignment="1">
      <alignment horizontal="left" vertical="top" wrapText="1"/>
    </xf>
    <xf numFmtId="8" fontId="23" fillId="0" borderId="1" xfId="0" applyNumberFormat="1" applyFont="1" applyFill="1" applyBorder="1" applyAlignment="1">
      <alignment horizontal="left" vertical="top"/>
    </xf>
    <xf numFmtId="0" fontId="21" fillId="0" borderId="4" xfId="0" applyFont="1" applyBorder="1" applyAlignment="1">
      <alignment horizontal="left" vertical="top" wrapText="1"/>
    </xf>
    <xf numFmtId="8" fontId="23" fillId="0" borderId="1" xfId="0" applyNumberFormat="1" applyFont="1" applyFill="1" applyBorder="1" applyAlignment="1">
      <alignment horizontal="left" vertical="top" wrapText="1"/>
    </xf>
    <xf numFmtId="0" fontId="21" fillId="0" borderId="5" xfId="0" applyFont="1" applyFill="1" applyBorder="1" applyAlignment="1">
      <alignment horizontal="left" vertical="top" wrapText="1"/>
    </xf>
    <xf numFmtId="166" fontId="21" fillId="0" borderId="5" xfId="0" applyNumberFormat="1" applyFont="1" applyFill="1" applyBorder="1" applyAlignment="1">
      <alignment horizontal="left" vertical="top" wrapText="1"/>
    </xf>
    <xf numFmtId="0" fontId="23" fillId="0" borderId="5" xfId="0" applyFont="1" applyFill="1" applyBorder="1" applyAlignment="1">
      <alignment horizontal="left" vertical="top"/>
    </xf>
    <xf numFmtId="0" fontId="6" fillId="0" borderId="1" xfId="0" applyFont="1" applyBorder="1" applyAlignment="1">
      <alignment vertical="top" wrapText="1"/>
    </xf>
    <xf numFmtId="0" fontId="6" fillId="0" borderId="5" xfId="0" applyFont="1" applyBorder="1" applyAlignment="1">
      <alignment vertical="top" wrapText="1"/>
    </xf>
    <xf numFmtId="0" fontId="8" fillId="0" borderId="5" xfId="0" applyFont="1" applyFill="1" applyBorder="1" applyAlignment="1">
      <alignment horizontal="left" vertical="top"/>
    </xf>
    <xf numFmtId="0" fontId="8" fillId="0" borderId="4" xfId="0" applyFont="1" applyBorder="1" applyAlignment="1">
      <alignment horizontal="left" vertical="top" wrapText="1"/>
    </xf>
    <xf numFmtId="49" fontId="8" fillId="0" borderId="14" xfId="0" applyNumberFormat="1" applyFont="1" applyFill="1" applyBorder="1" applyAlignment="1">
      <alignment horizontal="center" vertical="center" wrapText="1"/>
    </xf>
    <xf numFmtId="0" fontId="8" fillId="0" borderId="1" xfId="0" applyFont="1" applyBorder="1" applyAlignment="1">
      <alignment horizontal="left" vertical="top" wrapText="1"/>
    </xf>
    <xf numFmtId="0" fontId="8" fillId="0" borderId="1" xfId="0" applyFont="1" applyBorder="1" applyAlignment="1">
      <alignment horizontal="center" vertical="center" wrapText="1"/>
    </xf>
    <xf numFmtId="0" fontId="8" fillId="0" borderId="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horizontal="left" vertical="center" wrapText="1"/>
    </xf>
    <xf numFmtId="165" fontId="8" fillId="0" borderId="1" xfId="0" applyNumberFormat="1" applyFont="1" applyFill="1" applyBorder="1" applyAlignment="1">
      <alignment horizontal="center" vertical="center"/>
    </xf>
    <xf numFmtId="0" fontId="8" fillId="0" borderId="2" xfId="0" applyFont="1" applyBorder="1" applyAlignment="1">
      <alignment horizontal="left" vertical="top" wrapText="1"/>
    </xf>
    <xf numFmtId="0" fontId="8" fillId="0" borderId="0" xfId="0" applyFont="1" applyBorder="1" applyAlignment="1">
      <alignment horizontal="left" vertical="top" wrapText="1"/>
    </xf>
    <xf numFmtId="0" fontId="8" fillId="0" borderId="1" xfId="0" applyFont="1" applyBorder="1" applyAlignment="1">
      <alignment vertical="top" wrapText="1"/>
    </xf>
    <xf numFmtId="0" fontId="21" fillId="0" borderId="1" xfId="0" applyFont="1" applyFill="1" applyBorder="1" applyAlignment="1">
      <alignment vertical="top" wrapText="1"/>
    </xf>
    <xf numFmtId="164" fontId="23" fillId="0" borderId="1" xfId="0" applyNumberFormat="1" applyFont="1" applyFill="1" applyBorder="1" applyAlignment="1">
      <alignment horizontal="left" vertical="top"/>
    </xf>
    <xf numFmtId="3" fontId="23" fillId="0" borderId="1" xfId="0" applyNumberFormat="1" applyFont="1" applyFill="1" applyBorder="1" applyAlignment="1">
      <alignment horizontal="left" vertical="top" wrapText="1"/>
    </xf>
    <xf numFmtId="0" fontId="18" fillId="0" borderId="0" xfId="0" applyFont="1" applyBorder="1" applyAlignment="1">
      <alignment horizontal="center" vertical="center"/>
    </xf>
    <xf numFmtId="0" fontId="18" fillId="0" borderId="0" xfId="0" applyFont="1" applyBorder="1" applyAlignment="1">
      <alignment vertical="center" wrapText="1"/>
    </xf>
    <xf numFmtId="0" fontId="23" fillId="0" borderId="0" xfId="0" applyFont="1" applyBorder="1" applyAlignment="1">
      <alignment horizontal="center" vertical="center"/>
    </xf>
    <xf numFmtId="0" fontId="23" fillId="0" borderId="0" xfId="0" applyFont="1" applyBorder="1" applyAlignment="1">
      <alignment horizontal="left" vertical="top"/>
    </xf>
    <xf numFmtId="0" fontId="0" fillId="0" borderId="0" xfId="0" applyFont="1" applyAlignment="1">
      <alignment vertical="top"/>
    </xf>
    <xf numFmtId="0" fontId="18" fillId="0" borderId="2" xfId="0" applyFont="1" applyBorder="1" applyAlignment="1">
      <alignment horizontal="left"/>
    </xf>
    <xf numFmtId="0" fontId="18" fillId="0" borderId="2" xfId="0" applyFont="1" applyBorder="1" applyAlignment="1">
      <alignment vertical="top"/>
    </xf>
    <xf numFmtId="165" fontId="18" fillId="0" borderId="1" xfId="0" applyNumberFormat="1" applyFont="1" applyBorder="1" applyAlignment="1">
      <alignment vertical="top" wrapText="1"/>
    </xf>
    <xf numFmtId="0" fontId="13" fillId="0" borderId="0" xfId="0" applyFont="1" applyAlignment="1">
      <alignment horizontal="left" vertical="top" wrapText="1"/>
    </xf>
    <xf numFmtId="0" fontId="11" fillId="0" borderId="0" xfId="0" applyFont="1" applyAlignment="1">
      <alignment horizontal="center" vertical="top"/>
    </xf>
    <xf numFmtId="0" fontId="2" fillId="6" borderId="32" xfId="0" applyFont="1" applyFill="1" applyBorder="1" applyAlignment="1">
      <alignment horizontal="center" vertical="center" wrapText="1"/>
    </xf>
    <xf numFmtId="0" fontId="2" fillId="6" borderId="30" xfId="0" applyFont="1" applyFill="1" applyBorder="1" applyAlignment="1">
      <alignment horizontal="center" vertical="center" wrapText="1"/>
    </xf>
    <xf numFmtId="0" fontId="2" fillId="6" borderId="28" xfId="0" applyFont="1" applyFill="1" applyBorder="1" applyAlignment="1">
      <alignment horizontal="center" vertical="center" wrapText="1"/>
    </xf>
    <xf numFmtId="0" fontId="8" fillId="7" borderId="32" xfId="0" applyFont="1" applyFill="1" applyBorder="1" applyAlignment="1">
      <alignment horizontal="center" vertical="center" wrapText="1"/>
    </xf>
    <xf numFmtId="0" fontId="8" fillId="7" borderId="28" xfId="0" applyFont="1" applyFill="1" applyBorder="1" applyAlignment="1">
      <alignment horizontal="center" vertical="center" wrapText="1"/>
    </xf>
    <xf numFmtId="0" fontId="2" fillId="7" borderId="32" xfId="0" applyFont="1" applyFill="1" applyBorder="1" applyAlignment="1">
      <alignment horizontal="center" vertical="center" wrapText="1"/>
    </xf>
    <xf numFmtId="0" fontId="2" fillId="7" borderId="28"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30" xfId="0" applyFont="1" applyFill="1" applyBorder="1" applyAlignment="1">
      <alignment horizontal="center" vertical="center" wrapText="1"/>
    </xf>
    <xf numFmtId="0" fontId="8" fillId="6" borderId="28" xfId="0" applyFont="1" applyFill="1" applyBorder="1" applyAlignment="1">
      <alignment horizontal="center" vertical="center" wrapText="1"/>
    </xf>
    <xf numFmtId="0" fontId="8" fillId="7" borderId="30" xfId="0" applyFont="1" applyFill="1" applyBorder="1" applyAlignment="1">
      <alignment horizontal="center" vertical="center" wrapText="1"/>
    </xf>
    <xf numFmtId="0" fontId="9" fillId="7" borderId="32" xfId="0" applyFont="1" applyFill="1" applyBorder="1" applyAlignment="1">
      <alignment horizontal="center" wrapText="1"/>
    </xf>
    <xf numFmtId="0" fontId="9" fillId="7" borderId="30" xfId="0" applyFont="1" applyFill="1" applyBorder="1" applyAlignment="1">
      <alignment horizontal="center" wrapText="1"/>
    </xf>
    <xf numFmtId="0" fontId="9" fillId="7" borderId="28" xfId="0" applyFont="1" applyFill="1" applyBorder="1" applyAlignment="1">
      <alignment horizontal="center" wrapText="1"/>
    </xf>
    <xf numFmtId="0" fontId="2" fillId="7" borderId="30" xfId="0" applyFont="1" applyFill="1" applyBorder="1" applyAlignment="1">
      <alignment horizontal="center" vertical="center" wrapText="1"/>
    </xf>
    <xf numFmtId="0" fontId="2" fillId="0" borderId="0" xfId="0" applyFont="1" applyAlignment="1">
      <alignment horizontal="left" vertical="top" wrapText="1"/>
    </xf>
    <xf numFmtId="0" fontId="1" fillId="6" borderId="32" xfId="0" applyFont="1" applyFill="1" applyBorder="1" applyAlignment="1">
      <alignment horizontal="center" vertical="center" wrapText="1"/>
    </xf>
    <xf numFmtId="0" fontId="1" fillId="6" borderId="28" xfId="0" applyFont="1" applyFill="1" applyBorder="1" applyAlignment="1">
      <alignment horizontal="center" vertical="center" wrapText="1"/>
    </xf>
    <xf numFmtId="0" fontId="11" fillId="0" borderId="0" xfId="0" applyFont="1" applyAlignment="1">
      <alignment horizontal="left" vertical="top"/>
    </xf>
    <xf numFmtId="4" fontId="7" fillId="9" borderId="33" xfId="0" applyNumberFormat="1" applyFont="1" applyFill="1" applyBorder="1" applyAlignment="1">
      <alignment horizontal="center" vertical="center" wrapText="1"/>
    </xf>
    <xf numFmtId="4" fontId="7" fillId="9" borderId="34" xfId="0" applyNumberFormat="1" applyFont="1" applyFill="1" applyBorder="1" applyAlignment="1">
      <alignment horizontal="center" vertical="center" wrapText="1"/>
    </xf>
    <xf numFmtId="0" fontId="7" fillId="9" borderId="33" xfId="0" applyFont="1" applyFill="1" applyBorder="1" applyAlignment="1">
      <alignment horizontal="center" vertical="center" wrapText="1"/>
    </xf>
    <xf numFmtId="0" fontId="7" fillId="9" borderId="34" xfId="0" applyFont="1" applyFill="1" applyBorder="1" applyAlignment="1">
      <alignment horizontal="center" vertical="center" wrapText="1"/>
    </xf>
    <xf numFmtId="3" fontId="8" fillId="9" borderId="33" xfId="0" applyNumberFormat="1" applyFont="1" applyFill="1" applyBorder="1" applyAlignment="1">
      <alignment horizontal="justify" vertical="center" wrapText="1"/>
    </xf>
    <xf numFmtId="3" fontId="8" fillId="9" borderId="34" xfId="0" applyNumberFormat="1" applyFont="1" applyFill="1" applyBorder="1" applyAlignment="1">
      <alignment horizontal="justify" vertical="center" wrapText="1"/>
    </xf>
    <xf numFmtId="0" fontId="11" fillId="0" borderId="0" xfId="0" applyFont="1" applyAlignment="1">
      <alignment horizontal="center" vertical="center"/>
    </xf>
    <xf numFmtId="0" fontId="8" fillId="9" borderId="33" xfId="0" applyFont="1" applyFill="1" applyBorder="1" applyAlignment="1">
      <alignment horizontal="center" vertical="center" wrapText="1"/>
    </xf>
    <xf numFmtId="0" fontId="8" fillId="9" borderId="34" xfId="0" applyFont="1" applyFill="1" applyBorder="1" applyAlignment="1">
      <alignment horizontal="center" vertical="center" wrapText="1"/>
    </xf>
    <xf numFmtId="4" fontId="8" fillId="9" borderId="33" xfId="0" applyNumberFormat="1" applyFont="1" applyFill="1" applyBorder="1" applyAlignment="1">
      <alignment horizontal="center" vertical="center" wrapText="1"/>
    </xf>
    <xf numFmtId="4" fontId="8" fillId="9" borderId="34" xfId="0" applyNumberFormat="1" applyFont="1" applyFill="1" applyBorder="1" applyAlignment="1">
      <alignment horizontal="center" vertical="center" wrapText="1"/>
    </xf>
    <xf numFmtId="0" fontId="10" fillId="8" borderId="33" xfId="0" applyFont="1" applyFill="1" applyBorder="1" applyAlignment="1">
      <alignment horizontal="center" vertical="center" wrapText="1"/>
    </xf>
    <xf numFmtId="0" fontId="10" fillId="8" borderId="34" xfId="0" applyFont="1" applyFill="1" applyBorder="1" applyAlignment="1">
      <alignment horizontal="center" vertical="center" wrapText="1"/>
    </xf>
    <xf numFmtId="3" fontId="8" fillId="9" borderId="33" xfId="0" applyNumberFormat="1" applyFont="1" applyFill="1" applyBorder="1" applyAlignment="1">
      <alignment horizontal="center" vertical="center" wrapText="1"/>
    </xf>
    <xf numFmtId="3" fontId="8" fillId="9" borderId="34" xfId="0" applyNumberFormat="1" applyFont="1" applyFill="1" applyBorder="1" applyAlignment="1">
      <alignment horizontal="center" vertical="center" wrapText="1"/>
    </xf>
    <xf numFmtId="0" fontId="8" fillId="9" borderId="33" xfId="0" applyFont="1" applyFill="1" applyBorder="1" applyAlignment="1">
      <alignment horizontal="justify" vertical="center" wrapText="1"/>
    </xf>
    <xf numFmtId="0" fontId="8" fillId="9" borderId="34" xfId="0" applyFont="1" applyFill="1" applyBorder="1" applyAlignment="1">
      <alignment horizontal="justify" vertical="center" wrapText="1"/>
    </xf>
    <xf numFmtId="0" fontId="2" fillId="0" borderId="40" xfId="0" applyFont="1" applyBorder="1" applyAlignment="1">
      <alignment horizontal="left" vertical="top" wrapText="1"/>
    </xf>
    <xf numFmtId="0" fontId="8" fillId="9" borderId="38" xfId="0" applyFont="1" applyFill="1" applyBorder="1" applyAlignment="1">
      <alignment horizontal="center" vertical="center" wrapText="1"/>
    </xf>
    <xf numFmtId="3" fontId="8" fillId="9" borderId="38" xfId="0" applyNumberFormat="1" applyFont="1" applyFill="1" applyBorder="1" applyAlignment="1">
      <alignment horizontal="center" vertical="center" wrapText="1"/>
    </xf>
    <xf numFmtId="0" fontId="10" fillId="8" borderId="39" xfId="0" applyFont="1" applyFill="1" applyBorder="1" applyAlignment="1">
      <alignment horizontal="center" vertical="center" wrapText="1"/>
    </xf>
    <xf numFmtId="0" fontId="10" fillId="8" borderId="36"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2" fillId="9" borderId="33" xfId="0" applyFont="1" applyFill="1" applyBorder="1" applyAlignment="1">
      <alignment horizontal="center" vertical="center" wrapText="1"/>
    </xf>
    <xf numFmtId="0" fontId="2" fillId="9" borderId="34" xfId="0" applyFont="1" applyFill="1" applyBorder="1" applyAlignment="1">
      <alignment horizontal="center" vertical="center" wrapText="1"/>
    </xf>
    <xf numFmtId="4" fontId="2" fillId="9" borderId="33" xfId="0" applyNumberFormat="1" applyFont="1" applyFill="1" applyBorder="1" applyAlignment="1">
      <alignment horizontal="center" vertical="center" wrapText="1"/>
    </xf>
    <xf numFmtId="4" fontId="2" fillId="9" borderId="34" xfId="0" applyNumberFormat="1" applyFont="1" applyFill="1" applyBorder="1" applyAlignment="1">
      <alignment horizontal="center" vertical="center" wrapText="1"/>
    </xf>
    <xf numFmtId="4" fontId="1" fillId="9" borderId="33" xfId="0" applyNumberFormat="1" applyFont="1" applyFill="1" applyBorder="1" applyAlignment="1">
      <alignment horizontal="center" vertical="center" wrapText="1"/>
    </xf>
    <xf numFmtId="0" fontId="2" fillId="9" borderId="33" xfId="0" applyFont="1" applyFill="1" applyBorder="1" applyAlignment="1">
      <alignment horizontal="justify" vertical="center" wrapText="1"/>
    </xf>
    <xf numFmtId="0" fontId="2" fillId="9" borderId="34" xfId="0" applyFont="1" applyFill="1" applyBorder="1" applyAlignment="1">
      <alignment horizontal="justify" vertical="center" wrapText="1"/>
    </xf>
    <xf numFmtId="3" fontId="2" fillId="9" borderId="33" xfId="0" applyNumberFormat="1" applyFont="1" applyFill="1" applyBorder="1" applyAlignment="1">
      <alignment horizontal="center" vertical="center" wrapText="1"/>
    </xf>
    <xf numFmtId="3" fontId="2" fillId="9" borderId="34" xfId="0" applyNumberFormat="1" applyFont="1" applyFill="1" applyBorder="1" applyAlignment="1">
      <alignment horizontal="center" vertical="center" wrapText="1"/>
    </xf>
    <xf numFmtId="0" fontId="10" fillId="8" borderId="33" xfId="0" applyFont="1" applyFill="1" applyBorder="1" applyAlignment="1">
      <alignment horizontal="left" vertical="top" wrapText="1"/>
    </xf>
    <xf numFmtId="0" fontId="10" fillId="8" borderId="34" xfId="0" applyFont="1" applyFill="1" applyBorder="1" applyAlignment="1">
      <alignment horizontal="left" vertical="top" wrapText="1"/>
    </xf>
    <xf numFmtId="0" fontId="10" fillId="8" borderId="39" xfId="0" applyFont="1" applyFill="1" applyBorder="1" applyAlignment="1">
      <alignment horizontal="left" vertical="top" wrapText="1"/>
    </xf>
    <xf numFmtId="0" fontId="10" fillId="8" borderId="36" xfId="0" applyFont="1" applyFill="1" applyBorder="1" applyAlignment="1">
      <alignment horizontal="left" vertical="top" wrapText="1"/>
    </xf>
    <xf numFmtId="0" fontId="10" fillId="8" borderId="35" xfId="0"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Border="1" applyAlignment="1">
      <alignment horizontal="left" vertical="top" wrapText="1"/>
    </xf>
    <xf numFmtId="0" fontId="23" fillId="0" borderId="0" xfId="0" applyFont="1" applyAlignment="1">
      <alignment horizontal="left" vertical="top" wrapText="1"/>
    </xf>
    <xf numFmtId="0" fontId="22" fillId="0" borderId="0" xfId="0" applyFont="1" applyAlignment="1">
      <alignment horizontal="left" vertical="top" wrapText="1"/>
    </xf>
    <xf numFmtId="0" fontId="23" fillId="0" borderId="0" xfId="0" applyFont="1" applyAlignment="1">
      <alignment horizontal="center" vertical="top" wrapText="1"/>
    </xf>
    <xf numFmtId="0" fontId="31" fillId="0" borderId="0" xfId="0" applyFont="1" applyAlignment="1">
      <alignment horizontal="left" vertical="top" wrapText="1" readingOrder="1"/>
    </xf>
    <xf numFmtId="0" fontId="30" fillId="0" borderId="0" xfId="0" applyFont="1" applyAlignment="1">
      <alignment horizontal="center" vertical="top" wrapText="1" readingOrder="1"/>
    </xf>
    <xf numFmtId="0" fontId="31" fillId="0" borderId="0" xfId="0" applyFont="1" applyAlignment="1">
      <alignment horizontal="center" vertical="top" wrapText="1" readingOrder="1"/>
    </xf>
    <xf numFmtId="0" fontId="30" fillId="0" borderId="0" xfId="0" applyFont="1" applyAlignment="1">
      <alignment horizontal="left" vertical="top" wrapText="1" readingOrder="1"/>
    </xf>
    <xf numFmtId="0" fontId="28" fillId="0" borderId="0" xfId="0" applyFont="1" applyAlignment="1">
      <alignment horizontal="left" vertical="top" wrapText="1" readingOrder="1"/>
    </xf>
    <xf numFmtId="43" fontId="23" fillId="4" borderId="32" xfId="1" applyFont="1" applyFill="1" applyBorder="1" applyAlignment="1">
      <alignment horizontal="center" vertical="center" wrapText="1"/>
    </xf>
    <xf numFmtId="43" fontId="23" fillId="4" borderId="28" xfId="1" applyFont="1" applyFill="1" applyBorder="1" applyAlignment="1">
      <alignment horizontal="center" vertical="center" wrapText="1"/>
    </xf>
    <xf numFmtId="0" fontId="23" fillId="4" borderId="32" xfId="0" applyFont="1" applyFill="1" applyBorder="1" applyAlignment="1">
      <alignment horizontal="center" vertical="center" wrapText="1"/>
    </xf>
    <xf numFmtId="0" fontId="23" fillId="4" borderId="28" xfId="0" applyFont="1" applyFill="1" applyBorder="1" applyAlignment="1">
      <alignment horizontal="center" vertical="center" wrapText="1"/>
    </xf>
    <xf numFmtId="43" fontId="23" fillId="4" borderId="30" xfId="1" applyFont="1" applyFill="1" applyBorder="1" applyAlignment="1">
      <alignment horizontal="center" vertical="center" wrapText="1"/>
    </xf>
    <xf numFmtId="0" fontId="23" fillId="4" borderId="30" xfId="0" applyFont="1" applyFill="1" applyBorder="1" applyAlignment="1">
      <alignment horizontal="center" vertical="center" wrapText="1"/>
    </xf>
    <xf numFmtId="43" fontId="23" fillId="4" borderId="32" xfId="1" applyFont="1" applyFill="1" applyBorder="1" applyAlignment="1">
      <alignment horizontal="center" wrapText="1"/>
    </xf>
    <xf numFmtId="43" fontId="23" fillId="4" borderId="30" xfId="1" applyFont="1" applyFill="1" applyBorder="1" applyAlignment="1">
      <alignment horizontal="center" wrapText="1"/>
    </xf>
    <xf numFmtId="43" fontId="23" fillId="4" borderId="28" xfId="1" applyFont="1" applyFill="1" applyBorder="1" applyAlignment="1">
      <alignment horizontal="center" wrapText="1"/>
    </xf>
    <xf numFmtId="0" fontId="24" fillId="0" borderId="0" xfId="0" applyFont="1" applyAlignment="1">
      <alignment horizontal="left" vertical="top" wrapText="1"/>
    </xf>
    <xf numFmtId="0" fontId="32" fillId="13" borderId="0" xfId="0" applyFont="1" applyFill="1" applyAlignment="1">
      <alignment horizontal="center" vertical="top"/>
    </xf>
    <xf numFmtId="0" fontId="32" fillId="13" borderId="0" xfId="0" applyFont="1" applyFill="1" applyAlignment="1">
      <alignment horizontal="center" vertical="center"/>
    </xf>
    <xf numFmtId="43" fontId="23" fillId="4" borderId="1" xfId="1" applyFont="1" applyFill="1" applyBorder="1" applyAlignment="1">
      <alignment horizontal="center" vertical="center" wrapText="1"/>
    </xf>
    <xf numFmtId="0" fontId="32" fillId="4" borderId="1" xfId="0" applyFont="1" applyFill="1" applyBorder="1" applyAlignment="1">
      <alignment horizontal="center" vertical="center" wrapText="1"/>
    </xf>
    <xf numFmtId="43" fontId="22" fillId="4" borderId="1" xfId="1" applyFont="1" applyFill="1" applyBorder="1" applyAlignment="1">
      <alignment horizontal="center" vertical="center" wrapText="1"/>
    </xf>
    <xf numFmtId="43" fontId="23" fillId="4" borderId="2" xfId="1" applyFont="1" applyFill="1" applyBorder="1" applyAlignment="1">
      <alignment horizontal="center" vertical="center" wrapText="1"/>
    </xf>
    <xf numFmtId="43" fontId="23" fillId="4" borderId="14" xfId="1" applyFont="1" applyFill="1" applyBorder="1" applyAlignment="1">
      <alignment horizontal="center" vertical="center" wrapText="1"/>
    </xf>
    <xf numFmtId="4" fontId="22" fillId="4" borderId="1" xfId="0" applyNumberFormat="1" applyFont="1" applyFill="1" applyBorder="1" applyAlignment="1">
      <alignment horizontal="center" vertical="center" wrapText="1"/>
    </xf>
    <xf numFmtId="4" fontId="23" fillId="4" borderId="1" xfId="0" applyNumberFormat="1" applyFont="1" applyFill="1" applyBorder="1" applyAlignment="1">
      <alignment horizontal="center" vertical="center" wrapText="1"/>
    </xf>
    <xf numFmtId="0" fontId="23" fillId="4" borderId="40" xfId="0" applyFont="1" applyFill="1" applyBorder="1" applyAlignment="1">
      <alignment horizontal="center" vertical="center" wrapText="1"/>
    </xf>
    <xf numFmtId="0" fontId="11" fillId="13" borderId="0" xfId="0" applyFont="1" applyFill="1" applyAlignment="1">
      <alignment horizontal="center" vertical="center"/>
    </xf>
    <xf numFmtId="43" fontId="23" fillId="0" borderId="1" xfId="1" applyFont="1" applyFill="1" applyBorder="1" applyAlignment="1">
      <alignment horizontal="center" vertical="center" wrapText="1"/>
    </xf>
    <xf numFmtId="0" fontId="24" fillId="0" borderId="0" xfId="0" applyFont="1" applyAlignment="1">
      <alignment horizontal="center"/>
    </xf>
    <xf numFmtId="0" fontId="32" fillId="13" borderId="1" xfId="0" applyFont="1" applyFill="1" applyBorder="1" applyAlignment="1">
      <alignment horizontal="center" vertical="center" wrapText="1"/>
    </xf>
    <xf numFmtId="0" fontId="36" fillId="0" borderId="16" xfId="0" applyFont="1" applyFill="1" applyBorder="1" applyAlignment="1">
      <alignment horizontal="left" vertical="center"/>
    </xf>
    <xf numFmtId="0" fontId="36" fillId="0" borderId="17" xfId="0" applyFont="1" applyFill="1" applyBorder="1" applyAlignment="1">
      <alignment horizontal="left" vertical="center"/>
    </xf>
    <xf numFmtId="0" fontId="36" fillId="0" borderId="18" xfId="0" applyFont="1" applyFill="1" applyBorder="1" applyAlignment="1">
      <alignment horizontal="left" vertical="center"/>
    </xf>
    <xf numFmtId="0" fontId="36" fillId="0" borderId="1" xfId="0" applyFont="1" applyFill="1" applyBorder="1" applyAlignment="1">
      <alignment vertical="center"/>
    </xf>
    <xf numFmtId="0" fontId="6" fillId="0" borderId="1" xfId="0" applyFont="1" applyFill="1" applyBorder="1" applyAlignment="1">
      <alignment vertical="center"/>
    </xf>
    <xf numFmtId="0" fontId="6" fillId="0" borderId="4" xfId="0" applyFont="1" applyFill="1" applyBorder="1" applyAlignment="1">
      <alignment vertical="center"/>
    </xf>
    <xf numFmtId="0" fontId="36" fillId="0" borderId="1" xfId="0" applyFont="1" applyFill="1" applyBorder="1" applyAlignment="1">
      <alignment horizontal="left" vertical="top"/>
    </xf>
    <xf numFmtId="0" fontId="6" fillId="0" borderId="1" xfId="0" applyFont="1" applyFill="1" applyBorder="1" applyAlignment="1">
      <alignment horizontal="left" vertical="top"/>
    </xf>
    <xf numFmtId="0" fontId="6" fillId="0" borderId="4" xfId="0" applyFont="1" applyFill="1" applyBorder="1" applyAlignment="1">
      <alignment horizontal="left" vertical="top"/>
    </xf>
    <xf numFmtId="0" fontId="8" fillId="0" borderId="16" xfId="0" applyFont="1" applyFill="1" applyBorder="1" applyAlignment="1">
      <alignment horizontal="left" vertical="top"/>
    </xf>
    <xf numFmtId="0" fontId="8" fillId="0" borderId="17" xfId="0" applyFont="1" applyFill="1" applyBorder="1" applyAlignment="1">
      <alignment horizontal="left" vertical="top"/>
    </xf>
    <xf numFmtId="0" fontId="8" fillId="0" borderId="18" xfId="0" applyFont="1" applyFill="1" applyBorder="1" applyAlignment="1">
      <alignment horizontal="left" vertical="top"/>
    </xf>
    <xf numFmtId="0" fontId="34" fillId="2" borderId="10" xfId="0" applyFont="1" applyFill="1" applyBorder="1" applyAlignment="1">
      <alignment horizontal="left" vertical="center"/>
    </xf>
    <xf numFmtId="0" fontId="34" fillId="2" borderId="12" xfId="0" applyFont="1" applyFill="1" applyBorder="1" applyAlignment="1">
      <alignment horizontal="left" vertical="center"/>
    </xf>
    <xf numFmtId="0" fontId="34" fillId="2" borderId="13" xfId="0" applyFont="1" applyFill="1" applyBorder="1" applyAlignment="1">
      <alignment horizontal="left" vertical="center"/>
    </xf>
    <xf numFmtId="0" fontId="36" fillId="0" borderId="1" xfId="0" applyFont="1" applyFill="1" applyBorder="1" applyAlignment="1">
      <alignment vertical="top" wrapText="1"/>
    </xf>
    <xf numFmtId="0" fontId="6" fillId="0" borderId="1" xfId="0" applyFont="1" applyFill="1" applyBorder="1" applyAlignment="1">
      <alignment vertical="top"/>
    </xf>
    <xf numFmtId="0" fontId="6" fillId="0" borderId="4" xfId="0" applyFont="1" applyFill="1" applyBorder="1" applyAlignment="1">
      <alignment vertical="top"/>
    </xf>
    <xf numFmtId="165" fontId="8" fillId="0" borderId="1" xfId="0" applyNumberFormat="1" applyFont="1" applyFill="1" applyBorder="1" applyAlignment="1">
      <alignment horizontal="left" vertical="center"/>
    </xf>
    <xf numFmtId="0" fontId="8" fillId="0" borderId="1" xfId="0" applyFont="1" applyFill="1" applyBorder="1" applyAlignment="1">
      <alignment horizontal="left" vertical="center"/>
    </xf>
    <xf numFmtId="0" fontId="8" fillId="0" borderId="4" xfId="0" applyFont="1" applyFill="1" applyBorder="1" applyAlignment="1">
      <alignment horizontal="left" vertical="center"/>
    </xf>
    <xf numFmtId="0" fontId="36" fillId="0" borderId="1" xfId="0" applyFont="1" applyFill="1" applyBorder="1" applyAlignment="1">
      <alignment horizontal="left"/>
    </xf>
    <xf numFmtId="0" fontId="6" fillId="0" borderId="1" xfId="0" applyFont="1" applyFill="1" applyBorder="1" applyAlignment="1">
      <alignment horizontal="left"/>
    </xf>
    <xf numFmtId="0" fontId="6" fillId="0" borderId="4" xfId="0" applyFont="1" applyFill="1" applyBorder="1" applyAlignment="1">
      <alignment horizontal="left"/>
    </xf>
    <xf numFmtId="0" fontId="36" fillId="0" borderId="3" xfId="0" applyFont="1" applyFill="1" applyBorder="1" applyAlignment="1">
      <alignment horizontal="center" vertical="center"/>
    </xf>
    <xf numFmtId="0" fontId="36" fillId="0" borderId="9" xfId="0" applyFont="1" applyFill="1" applyBorder="1" applyAlignment="1">
      <alignment horizontal="center" vertical="center"/>
    </xf>
    <xf numFmtId="0" fontId="36" fillId="0" borderId="1" xfId="0" applyFont="1" applyFill="1" applyBorder="1" applyAlignment="1">
      <alignment horizontal="center" vertical="center"/>
    </xf>
    <xf numFmtId="0" fontId="36" fillId="0" borderId="1" xfId="0" applyFont="1" applyFill="1" applyBorder="1" applyAlignment="1">
      <alignment horizontal="left" vertical="top" wrapText="1"/>
    </xf>
    <xf numFmtId="165" fontId="36" fillId="0" borderId="1" xfId="0" applyNumberFormat="1" applyFont="1" applyFill="1" applyBorder="1" applyAlignment="1">
      <alignment horizontal="center" vertical="top" wrapText="1"/>
    </xf>
    <xf numFmtId="0" fontId="36" fillId="0" borderId="1" xfId="0" applyFont="1" applyFill="1" applyBorder="1" applyAlignment="1">
      <alignment horizontal="center" vertical="top" wrapText="1"/>
    </xf>
    <xf numFmtId="0" fontId="36" fillId="0" borderId="4" xfId="0" applyFont="1" applyFill="1" applyBorder="1" applyAlignment="1">
      <alignment horizontal="left" vertical="top" wrapText="1"/>
    </xf>
    <xf numFmtId="0" fontId="36" fillId="0" borderId="5" xfId="0" applyFont="1" applyFill="1" applyBorder="1" applyAlignment="1">
      <alignment horizontal="center" vertical="center"/>
    </xf>
    <xf numFmtId="0" fontId="36" fillId="0" borderId="5" xfId="0" applyFont="1" applyFill="1" applyBorder="1" applyAlignment="1">
      <alignment horizontal="left" vertical="top" wrapText="1"/>
    </xf>
    <xf numFmtId="0" fontId="36" fillId="0" borderId="5" xfId="0" applyFont="1" applyFill="1" applyBorder="1" applyAlignment="1">
      <alignment horizontal="left" vertical="top"/>
    </xf>
    <xf numFmtId="165" fontId="36" fillId="0" borderId="1" xfId="0" applyNumberFormat="1" applyFont="1" applyFill="1" applyBorder="1" applyAlignment="1">
      <alignment horizontal="center" vertical="top"/>
    </xf>
    <xf numFmtId="165" fontId="36" fillId="0" borderId="5" xfId="0" applyNumberFormat="1" applyFont="1" applyFill="1" applyBorder="1" applyAlignment="1">
      <alignment horizontal="center" vertical="top"/>
    </xf>
    <xf numFmtId="0" fontId="36" fillId="0" borderId="6" xfId="0" applyFont="1" applyFill="1" applyBorder="1" applyAlignment="1">
      <alignment horizontal="left" vertical="top" wrapText="1"/>
    </xf>
    <xf numFmtId="0" fontId="36" fillId="0" borderId="7" xfId="0" applyFont="1" applyFill="1" applyBorder="1" applyAlignment="1">
      <alignment horizontal="left" vertical="center"/>
    </xf>
    <xf numFmtId="0" fontId="36" fillId="0" borderId="1" xfId="0" applyFont="1" applyFill="1" applyBorder="1" applyAlignment="1">
      <alignment vertical="top"/>
    </xf>
    <xf numFmtId="0" fontId="34" fillId="0" borderId="0" xfId="0" applyFont="1" applyFill="1" applyBorder="1" applyAlignment="1">
      <alignment horizontal="left" vertical="center"/>
    </xf>
    <xf numFmtId="0" fontId="6" fillId="0" borderId="0" xfId="0" applyFont="1" applyBorder="1" applyAlignment="1">
      <alignment horizontal="left" vertical="center"/>
    </xf>
    <xf numFmtId="0" fontId="36" fillId="0" borderId="12" xfId="0" applyFont="1" applyFill="1" applyBorder="1" applyAlignment="1">
      <alignment vertical="center"/>
    </xf>
    <xf numFmtId="0" fontId="6" fillId="0" borderId="12" xfId="0" applyFont="1" applyFill="1" applyBorder="1" applyAlignment="1">
      <alignment vertical="center"/>
    </xf>
    <xf numFmtId="0" fontId="6" fillId="0" borderId="13" xfId="0" applyFont="1" applyFill="1" applyBorder="1" applyAlignment="1">
      <alignment vertical="center"/>
    </xf>
    <xf numFmtId="0" fontId="6" fillId="0" borderId="1" xfId="0" applyFont="1" applyBorder="1" applyAlignment="1">
      <alignment horizontal="left" vertical="top"/>
    </xf>
    <xf numFmtId="0" fontId="6" fillId="0" borderId="1" xfId="0" applyFont="1" applyBorder="1" applyAlignment="1">
      <alignment horizontal="center" vertical="top"/>
    </xf>
    <xf numFmtId="0" fontId="6" fillId="0" borderId="4" xfId="0" applyFont="1" applyBorder="1" applyAlignment="1">
      <alignment horizontal="left" vertical="top" wrapText="1"/>
    </xf>
    <xf numFmtId="0" fontId="36" fillId="18" borderId="4" xfId="0" applyFont="1" applyFill="1" applyBorder="1" applyAlignment="1">
      <alignment horizontal="left" vertical="top" wrapText="1"/>
    </xf>
    <xf numFmtId="0" fontId="36" fillId="18" borderId="6" xfId="0" applyFont="1" applyFill="1" applyBorder="1" applyAlignment="1">
      <alignment horizontal="left" vertical="top" wrapText="1"/>
    </xf>
    <xf numFmtId="0" fontId="8" fillId="0" borderId="1" xfId="0" applyFont="1" applyFill="1" applyBorder="1" applyAlignment="1">
      <alignment horizontal="left" vertical="top"/>
    </xf>
    <xf numFmtId="0" fontId="8" fillId="0" borderId="4" xfId="0" applyFont="1" applyFill="1" applyBorder="1" applyAlignment="1">
      <alignment horizontal="left" vertical="top"/>
    </xf>
    <xf numFmtId="0" fontId="36" fillId="0" borderId="0" xfId="0" applyFont="1" applyFill="1" applyBorder="1" applyAlignment="1">
      <alignment horizontal="center" vertical="center"/>
    </xf>
    <xf numFmtId="0" fontId="8" fillId="0" borderId="1" xfId="0" applyFont="1" applyFill="1" applyBorder="1" applyAlignment="1">
      <alignment horizontal="left" vertical="top" wrapText="1"/>
    </xf>
    <xf numFmtId="0" fontId="36" fillId="0" borderId="4" xfId="0" applyFont="1" applyFill="1" applyBorder="1" applyAlignment="1">
      <alignment horizontal="left" vertical="top"/>
    </xf>
    <xf numFmtId="0" fontId="36" fillId="0" borderId="5" xfId="0" applyFont="1" applyFill="1" applyBorder="1" applyAlignment="1">
      <alignment vertical="top" wrapText="1"/>
    </xf>
    <xf numFmtId="0" fontId="8" fillId="0" borderId="5" xfId="0" applyFont="1" applyFill="1" applyBorder="1" applyAlignment="1">
      <alignment horizontal="left" vertical="top" wrapText="1"/>
    </xf>
    <xf numFmtId="0" fontId="6" fillId="0" borderId="5" xfId="0" applyFont="1" applyBorder="1" applyAlignment="1">
      <alignment horizontal="center" vertical="top"/>
    </xf>
    <xf numFmtId="0" fontId="36" fillId="0" borderId="6" xfId="0" applyFont="1" applyFill="1" applyBorder="1" applyAlignment="1">
      <alignment horizontal="left" vertical="top"/>
    </xf>
    <xf numFmtId="0" fontId="6" fillId="0" borderId="3" xfId="0" applyFont="1" applyBorder="1" applyAlignment="1">
      <alignment horizontal="center" vertical="center"/>
    </xf>
    <xf numFmtId="0" fontId="6" fillId="0" borderId="9" xfId="0" applyFont="1" applyBorder="1" applyAlignment="1">
      <alignment horizontal="center" vertical="center"/>
    </xf>
    <xf numFmtId="0" fontId="8" fillId="0" borderId="1" xfId="0" applyFont="1" applyFill="1" applyBorder="1" applyAlignment="1">
      <alignment vertical="top" wrapText="1"/>
    </xf>
    <xf numFmtId="0" fontId="8" fillId="0" borderId="5" xfId="0" applyFont="1" applyFill="1" applyBorder="1" applyAlignment="1">
      <alignment vertical="top" wrapText="1"/>
    </xf>
    <xf numFmtId="0" fontId="6" fillId="0" borderId="2" xfId="0" applyFont="1" applyBorder="1" applyAlignment="1">
      <alignment horizontal="left" vertical="top" wrapText="1"/>
    </xf>
    <xf numFmtId="0" fontId="6" fillId="0" borderId="15" xfId="0" applyFont="1" applyBorder="1" applyAlignment="1">
      <alignment horizontal="left" vertical="top" wrapText="1"/>
    </xf>
    <xf numFmtId="0" fontId="6" fillId="0" borderId="14" xfId="0" applyFont="1" applyBorder="1" applyAlignment="1">
      <alignment horizontal="left" vertical="top" wrapText="1"/>
    </xf>
    <xf numFmtId="164" fontId="36" fillId="0" borderId="1" xfId="0" applyNumberFormat="1" applyFont="1" applyFill="1" applyBorder="1" applyAlignment="1">
      <alignment horizontal="center" vertical="top"/>
    </xf>
    <xf numFmtId="0" fontId="6" fillId="0" borderId="11" xfId="0" applyFont="1" applyBorder="1" applyAlignment="1">
      <alignment horizontal="center" vertical="center"/>
    </xf>
    <xf numFmtId="0" fontId="6" fillId="0" borderId="20" xfId="0" applyFont="1" applyBorder="1" applyAlignment="1">
      <alignment horizontal="center" vertical="center"/>
    </xf>
    <xf numFmtId="0" fontId="6" fillId="0" borderId="21" xfId="0" applyFont="1" applyBorder="1" applyAlignment="1">
      <alignment horizontal="center" vertical="center"/>
    </xf>
    <xf numFmtId="0" fontId="36" fillId="0" borderId="16" xfId="0" applyFont="1" applyFill="1" applyBorder="1" applyAlignment="1">
      <alignment horizontal="left" vertical="top"/>
    </xf>
    <xf numFmtId="0" fontId="36" fillId="0" borderId="17" xfId="0" applyFont="1" applyFill="1" applyBorder="1" applyAlignment="1">
      <alignment horizontal="left" vertical="top"/>
    </xf>
    <xf numFmtId="0" fontId="36" fillId="0" borderId="7" xfId="0" applyFont="1" applyFill="1" applyBorder="1" applyAlignment="1">
      <alignment horizontal="left" vertical="top"/>
    </xf>
    <xf numFmtId="0" fontId="36" fillId="0" borderId="2" xfId="0" applyFont="1" applyFill="1" applyBorder="1" applyAlignment="1">
      <alignment horizontal="left" vertical="top" wrapText="1"/>
    </xf>
    <xf numFmtId="0" fontId="36" fillId="0" borderId="15" xfId="0" applyFont="1" applyFill="1" applyBorder="1" applyAlignment="1">
      <alignment horizontal="left" vertical="top" wrapText="1"/>
    </xf>
    <xf numFmtId="0" fontId="36" fillId="0" borderId="71" xfId="0" applyFont="1" applyFill="1" applyBorder="1" applyAlignment="1">
      <alignment horizontal="left" vertical="top" wrapText="1"/>
    </xf>
    <xf numFmtId="164" fontId="8" fillId="18" borderId="1" xfId="0" applyNumberFormat="1" applyFont="1" applyFill="1" applyBorder="1" applyAlignment="1">
      <alignment horizontal="center" vertical="top"/>
    </xf>
    <xf numFmtId="0" fontId="8" fillId="18" borderId="1" xfId="0" applyFont="1" applyFill="1" applyBorder="1" applyAlignment="1">
      <alignment horizontal="center" vertical="top"/>
    </xf>
    <xf numFmtId="0" fontId="8" fillId="18" borderId="5" xfId="0" applyFont="1" applyFill="1" applyBorder="1" applyAlignment="1">
      <alignment horizontal="center" vertical="top"/>
    </xf>
    <xf numFmtId="0" fontId="6" fillId="0" borderId="3" xfId="0" applyFont="1" applyBorder="1" applyAlignment="1">
      <alignment vertical="center"/>
    </xf>
    <xf numFmtId="0" fontId="6" fillId="0" borderId="9" xfId="0" applyFont="1" applyBorder="1" applyAlignment="1">
      <alignment vertical="center"/>
    </xf>
    <xf numFmtId="0" fontId="6" fillId="0" borderId="1" xfId="0" applyFont="1" applyBorder="1" applyAlignment="1">
      <alignment vertical="center"/>
    </xf>
    <xf numFmtId="0" fontId="6" fillId="0" borderId="1" xfId="0" applyFont="1" applyBorder="1" applyAlignment="1">
      <alignment vertical="top"/>
    </xf>
    <xf numFmtId="0" fontId="36" fillId="0" borderId="14" xfId="0" applyFont="1" applyFill="1" applyBorder="1" applyAlignment="1">
      <alignment horizontal="left" vertical="top" wrapText="1"/>
    </xf>
    <xf numFmtId="0" fontId="6" fillId="0" borderId="4" xfId="0" applyFont="1" applyBorder="1" applyAlignment="1">
      <alignment horizontal="left" vertical="top"/>
    </xf>
    <xf numFmtId="0" fontId="6" fillId="0" borderId="1" xfId="0" applyFont="1" applyBorder="1" applyAlignment="1"/>
    <xf numFmtId="0" fontId="8" fillId="0" borderId="1" xfId="0" applyFont="1" applyFill="1" applyBorder="1" applyAlignment="1">
      <alignment vertical="top"/>
    </xf>
    <xf numFmtId="0" fontId="8" fillId="0" borderId="4" xfId="0" applyFont="1" applyFill="1" applyBorder="1" applyAlignment="1">
      <alignment vertical="top"/>
    </xf>
    <xf numFmtId="164" fontId="8" fillId="0" borderId="1" xfId="0" applyNumberFormat="1" applyFont="1" applyFill="1" applyBorder="1" applyAlignment="1">
      <alignment horizontal="center" vertical="top"/>
    </xf>
    <xf numFmtId="164" fontId="8" fillId="0" borderId="5" xfId="0" applyNumberFormat="1" applyFont="1" applyFill="1" applyBorder="1" applyAlignment="1">
      <alignment horizontal="center" vertical="top"/>
    </xf>
    <xf numFmtId="0" fontId="8" fillId="0" borderId="1" xfId="0" applyFont="1" applyBorder="1" applyAlignment="1">
      <alignment horizontal="left" vertical="top"/>
    </xf>
    <xf numFmtId="0" fontId="62" fillId="0" borderId="1" xfId="0" applyFont="1" applyFill="1" applyBorder="1" applyAlignment="1">
      <alignment horizontal="left" vertical="top" wrapText="1"/>
    </xf>
    <xf numFmtId="0" fontId="62" fillId="0" borderId="1" xfId="0" applyFont="1" applyBorder="1" applyAlignment="1">
      <alignment horizontal="left" vertical="top"/>
    </xf>
    <xf numFmtId="0" fontId="6" fillId="0" borderId="6" xfId="0" applyFont="1" applyBorder="1" applyAlignment="1">
      <alignment horizontal="left" vertical="top" wrapText="1"/>
    </xf>
    <xf numFmtId="0" fontId="62" fillId="0" borderId="5" xfId="0" applyFont="1" applyFill="1" applyBorder="1" applyAlignment="1">
      <alignment horizontal="left" vertical="top" wrapText="1"/>
    </xf>
    <xf numFmtId="0" fontId="36" fillId="0" borderId="1" xfId="0" applyFont="1" applyFill="1" applyBorder="1" applyAlignment="1">
      <alignment vertical="center" wrapText="1"/>
    </xf>
    <xf numFmtId="0" fontId="36" fillId="0" borderId="3" xfId="0" applyFont="1" applyBorder="1" applyAlignment="1">
      <alignment horizontal="center" vertical="center"/>
    </xf>
    <xf numFmtId="0" fontId="8" fillId="0" borderId="3"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2" xfId="0" applyFont="1" applyFill="1" applyBorder="1" applyAlignment="1">
      <alignment horizontal="left" vertical="top" wrapText="1"/>
    </xf>
    <xf numFmtId="0" fontId="8" fillId="0" borderId="15" xfId="0" applyFont="1" applyFill="1" applyBorder="1" applyAlignment="1">
      <alignment horizontal="left" vertical="top" wrapText="1"/>
    </xf>
    <xf numFmtId="0" fontId="8" fillId="0" borderId="14" xfId="0" applyFont="1" applyFill="1" applyBorder="1" applyAlignment="1">
      <alignment horizontal="left" vertical="top" wrapText="1"/>
    </xf>
    <xf numFmtId="166" fontId="36" fillId="0" borderId="1" xfId="0" applyNumberFormat="1" applyFont="1" applyFill="1" applyBorder="1" applyAlignment="1">
      <alignment horizontal="left" vertical="top" wrapText="1"/>
    </xf>
    <xf numFmtId="0" fontId="8" fillId="0" borderId="1" xfId="0" applyFont="1" applyFill="1" applyBorder="1" applyAlignment="1">
      <alignment horizontal="center" vertical="top"/>
    </xf>
    <xf numFmtId="0" fontId="36" fillId="0" borderId="2" xfId="0" applyFont="1" applyFill="1" applyBorder="1" applyAlignment="1">
      <alignment horizontal="left" vertical="top"/>
    </xf>
    <xf numFmtId="0" fontId="36" fillId="0" borderId="15" xfId="0" applyFont="1" applyFill="1" applyBorder="1" applyAlignment="1">
      <alignment horizontal="left" vertical="top"/>
    </xf>
    <xf numFmtId="0" fontId="36" fillId="0" borderId="14" xfId="0" applyFont="1" applyFill="1" applyBorder="1" applyAlignment="1">
      <alignment horizontal="left" vertical="top"/>
    </xf>
    <xf numFmtId="165" fontId="8" fillId="0" borderId="1" xfId="0" applyNumberFormat="1" applyFont="1" applyFill="1" applyBorder="1" applyAlignment="1">
      <alignment horizontal="center" vertical="top" wrapText="1"/>
    </xf>
    <xf numFmtId="0" fontId="6" fillId="0" borderId="1" xfId="0" applyFont="1" applyBorder="1" applyAlignment="1">
      <alignment horizontal="center" vertical="top" wrapText="1"/>
    </xf>
    <xf numFmtId="0" fontId="18" fillId="0" borderId="1" xfId="0" applyFont="1" applyBorder="1" applyAlignment="1">
      <alignment horizontal="left" vertical="top" wrapText="1"/>
    </xf>
    <xf numFmtId="167" fontId="18" fillId="0" borderId="1" xfId="0" applyNumberFormat="1" applyFont="1" applyBorder="1" applyAlignment="1">
      <alignment horizontal="left" vertical="top" wrapText="1"/>
    </xf>
    <xf numFmtId="0" fontId="21" fillId="0" borderId="1" xfId="0" applyFont="1" applyFill="1" applyBorder="1" applyAlignment="1">
      <alignment horizontal="left" vertical="top" wrapText="1"/>
    </xf>
    <xf numFmtId="165" fontId="21" fillId="0" borderId="1" xfId="0" applyNumberFormat="1" applyFont="1" applyFill="1" applyBorder="1" applyAlignment="1">
      <alignment horizontal="left" vertical="top" wrapText="1"/>
    </xf>
    <xf numFmtId="0" fontId="23" fillId="0" borderId="1" xfId="0" applyFont="1" applyFill="1" applyBorder="1" applyAlignment="1">
      <alignment horizontal="left" vertical="top" wrapText="1"/>
    </xf>
    <xf numFmtId="0" fontId="18" fillId="0" borderId="0" xfId="0" applyFont="1" applyAlignment="1">
      <alignment horizontal="left" vertical="top" wrapText="1"/>
    </xf>
    <xf numFmtId="0" fontId="19" fillId="2" borderId="1" xfId="0" applyFont="1" applyFill="1" applyBorder="1" applyAlignment="1">
      <alignment horizontal="left" vertical="top" wrapText="1"/>
    </xf>
    <xf numFmtId="0" fontId="18" fillId="0" borderId="1" xfId="0" applyFont="1" applyFill="1" applyBorder="1" applyAlignment="1">
      <alignment horizontal="left" vertical="top" wrapText="1"/>
    </xf>
    <xf numFmtId="0" fontId="42" fillId="0" borderId="1" xfId="0" applyFont="1" applyFill="1" applyBorder="1" applyAlignment="1">
      <alignment horizontal="left" vertical="top" wrapText="1"/>
    </xf>
    <xf numFmtId="0" fontId="42" fillId="0" borderId="1" xfId="0" applyFont="1" applyBorder="1" applyAlignment="1">
      <alignment horizontal="left" vertical="top" wrapText="1"/>
    </xf>
    <xf numFmtId="167" fontId="42" fillId="0" borderId="1" xfId="0" applyNumberFormat="1" applyFont="1" applyBorder="1" applyAlignment="1">
      <alignment horizontal="left" vertical="top" wrapText="1"/>
    </xf>
    <xf numFmtId="165" fontId="42" fillId="0" borderId="1" xfId="0" applyNumberFormat="1" applyFont="1" applyFill="1" applyBorder="1" applyAlignment="1">
      <alignment horizontal="left" vertical="top" wrapText="1"/>
    </xf>
    <xf numFmtId="165" fontId="42" fillId="0" borderId="1" xfId="0" applyNumberFormat="1" applyFont="1" applyBorder="1" applyAlignment="1">
      <alignment horizontal="left" vertical="top" wrapText="1"/>
    </xf>
    <xf numFmtId="0" fontId="43" fillId="2" borderId="1" xfId="0" applyFont="1" applyFill="1" applyBorder="1" applyAlignment="1">
      <alignment horizontal="left" vertical="top" wrapText="1"/>
    </xf>
    <xf numFmtId="0" fontId="42" fillId="4" borderId="1" xfId="0" applyFont="1" applyFill="1" applyBorder="1" applyAlignment="1">
      <alignment horizontal="left" vertical="top" wrapText="1"/>
    </xf>
    <xf numFmtId="167" fontId="42" fillId="4" borderId="1" xfId="0" applyNumberFormat="1" applyFont="1" applyFill="1" applyBorder="1" applyAlignment="1">
      <alignment horizontal="left" vertical="top" wrapText="1"/>
    </xf>
    <xf numFmtId="0" fontId="18" fillId="0" borderId="2" xfId="0" applyFont="1" applyFill="1" applyBorder="1" applyAlignment="1">
      <alignment horizontal="left" vertical="top" wrapText="1"/>
    </xf>
    <xf numFmtId="0" fontId="18" fillId="0" borderId="15" xfId="0" applyFont="1" applyFill="1" applyBorder="1" applyAlignment="1">
      <alignment horizontal="left" vertical="top" wrapText="1"/>
    </xf>
    <xf numFmtId="0" fontId="18" fillId="0" borderId="14" xfId="0" applyFont="1" applyFill="1" applyBorder="1" applyAlignment="1">
      <alignment horizontal="left" vertical="top" wrapText="1"/>
    </xf>
    <xf numFmtId="167" fontId="18" fillId="0" borderId="2" xfId="0" applyNumberFormat="1" applyFont="1" applyFill="1" applyBorder="1" applyAlignment="1">
      <alignment horizontal="left" vertical="top" wrapText="1"/>
    </xf>
    <xf numFmtId="167" fontId="18" fillId="0" borderId="15" xfId="0" applyNumberFormat="1" applyFont="1" applyFill="1" applyBorder="1" applyAlignment="1">
      <alignment horizontal="left" vertical="top" wrapText="1"/>
    </xf>
    <xf numFmtId="167" fontId="18" fillId="0" borderId="14" xfId="0" applyNumberFormat="1" applyFont="1" applyFill="1" applyBorder="1" applyAlignment="1">
      <alignment horizontal="left" vertical="top" wrapText="1"/>
    </xf>
    <xf numFmtId="167" fontId="23" fillId="0" borderId="1" xfId="0" applyNumberFormat="1" applyFont="1" applyFill="1" applyBorder="1" applyAlignment="1">
      <alignment horizontal="left" vertical="top" wrapText="1"/>
    </xf>
    <xf numFmtId="166" fontId="21" fillId="0" borderId="1" xfId="0" applyNumberFormat="1" applyFont="1" applyFill="1" applyBorder="1" applyAlignment="1">
      <alignment horizontal="left" vertical="top" wrapText="1"/>
    </xf>
    <xf numFmtId="0" fontId="8" fillId="0" borderId="5" xfId="0" applyFont="1" applyFill="1" applyBorder="1" applyAlignment="1">
      <alignment horizontal="center" vertical="center" wrapText="1"/>
    </xf>
    <xf numFmtId="167" fontId="8" fillId="0" borderId="1" xfId="0" applyNumberFormat="1" applyFont="1" applyFill="1" applyBorder="1" applyAlignment="1">
      <alignment horizontal="left" vertical="top"/>
    </xf>
    <xf numFmtId="0" fontId="8" fillId="0" borderId="4" xfId="0" applyFont="1" applyFill="1" applyBorder="1" applyAlignment="1">
      <alignment horizontal="left" vertical="top" wrapText="1"/>
    </xf>
    <xf numFmtId="167" fontId="8" fillId="0" borderId="1" xfId="0" applyNumberFormat="1" applyFont="1" applyFill="1" applyBorder="1" applyAlignment="1">
      <alignment horizontal="left" vertical="top" wrapText="1"/>
    </xf>
    <xf numFmtId="167" fontId="8" fillId="0" borderId="5" xfId="0" applyNumberFormat="1" applyFont="1" applyFill="1" applyBorder="1" applyAlignment="1">
      <alignment horizontal="left" vertical="top" wrapText="1"/>
    </xf>
    <xf numFmtId="0" fontId="8" fillId="0" borderId="6" xfId="0" applyFont="1" applyFill="1" applyBorder="1" applyAlignment="1">
      <alignment horizontal="left" vertical="top" wrapText="1"/>
    </xf>
    <xf numFmtId="0" fontId="8" fillId="0" borderId="1" xfId="0" applyFont="1" applyFill="1" applyBorder="1" applyAlignment="1">
      <alignment horizontal="center" vertical="center"/>
    </xf>
    <xf numFmtId="0" fontId="8" fillId="0" borderId="1" xfId="0" applyFont="1" applyFill="1" applyBorder="1" applyAlignment="1">
      <alignment horizontal="left" vertical="center" wrapText="1"/>
    </xf>
    <xf numFmtId="165" fontId="36" fillId="0" borderId="1" xfId="0" applyNumberFormat="1" applyFont="1" applyFill="1" applyBorder="1" applyAlignment="1">
      <alignment horizontal="left" vertical="center"/>
    </xf>
    <xf numFmtId="0" fontId="6" fillId="0" borderId="1" xfId="0" applyFont="1" applyFill="1" applyBorder="1" applyAlignment="1">
      <alignment horizontal="left" vertical="center"/>
    </xf>
    <xf numFmtId="0" fontId="6" fillId="0" borderId="4" xfId="0" applyFont="1" applyFill="1" applyBorder="1" applyAlignment="1">
      <alignment horizontal="left" vertical="center"/>
    </xf>
    <xf numFmtId="0" fontId="36" fillId="0" borderId="1" xfId="0" applyFont="1" applyFill="1" applyBorder="1" applyAlignment="1">
      <alignment horizontal="left" vertical="center"/>
    </xf>
    <xf numFmtId="167" fontId="8" fillId="0" borderId="2" xfId="0" applyNumberFormat="1" applyFont="1" applyFill="1" applyBorder="1" applyAlignment="1">
      <alignment horizontal="center" vertical="top" wrapText="1"/>
    </xf>
    <xf numFmtId="167" fontId="8" fillId="0" borderId="15" xfId="0" applyNumberFormat="1" applyFont="1" applyFill="1" applyBorder="1" applyAlignment="1">
      <alignment horizontal="center" vertical="top" wrapText="1"/>
    </xf>
    <xf numFmtId="0" fontId="8" fillId="0" borderId="41" xfId="0" applyFont="1" applyFill="1" applyBorder="1" applyAlignment="1">
      <alignment horizontal="center" vertical="top" wrapText="1"/>
    </xf>
    <xf numFmtId="0" fontId="8" fillId="0" borderId="54" xfId="0" applyFont="1" applyFill="1" applyBorder="1" applyAlignment="1">
      <alignment horizontal="center" vertical="top" wrapText="1"/>
    </xf>
    <xf numFmtId="0" fontId="8" fillId="0" borderId="56" xfId="0" applyFont="1" applyFill="1" applyBorder="1" applyAlignment="1">
      <alignment horizontal="center" vertical="top" wrapText="1"/>
    </xf>
    <xf numFmtId="0" fontId="6" fillId="0" borderId="0" xfId="0" applyFont="1" applyAlignment="1">
      <alignment horizontal="center"/>
    </xf>
    <xf numFmtId="0" fontId="36" fillId="0" borderId="1" xfId="0" applyFont="1" applyFill="1" applyBorder="1" applyAlignment="1">
      <alignment horizontal="left" vertical="center" wrapText="1"/>
    </xf>
    <xf numFmtId="0" fontId="36" fillId="4" borderId="1" xfId="0" applyFont="1" applyFill="1" applyBorder="1" applyAlignment="1">
      <alignment horizontal="left" vertical="top" wrapText="1"/>
    </xf>
    <xf numFmtId="0" fontId="36" fillId="4" borderId="1" xfId="0" applyFont="1" applyFill="1" applyBorder="1" applyAlignment="1">
      <alignment horizontal="left" vertical="top"/>
    </xf>
    <xf numFmtId="0" fontId="36" fillId="4" borderId="4" xfId="0" applyFont="1" applyFill="1" applyBorder="1" applyAlignment="1">
      <alignment horizontal="left" vertical="top"/>
    </xf>
    <xf numFmtId="0" fontId="8" fillId="0" borderId="3" xfId="0" applyFont="1" applyFill="1" applyBorder="1" applyAlignment="1">
      <alignment horizontal="center" vertical="center" wrapText="1"/>
    </xf>
    <xf numFmtId="0" fontId="8" fillId="0" borderId="8" xfId="0" applyFont="1" applyFill="1" applyBorder="1" applyAlignment="1">
      <alignment horizontal="center" vertical="center" wrapText="1"/>
    </xf>
    <xf numFmtId="167" fontId="8" fillId="0" borderId="2" xfId="0" applyNumberFormat="1" applyFont="1" applyFill="1" applyBorder="1" applyAlignment="1">
      <alignment horizontal="center" vertical="top"/>
    </xf>
    <xf numFmtId="167" fontId="8" fillId="0" borderId="15" xfId="0" applyNumberFormat="1" applyFont="1" applyFill="1" applyBorder="1" applyAlignment="1">
      <alignment horizontal="center" vertical="top"/>
    </xf>
    <xf numFmtId="167" fontId="8" fillId="0" borderId="14" xfId="0" applyNumberFormat="1" applyFont="1" applyFill="1" applyBorder="1" applyAlignment="1">
      <alignment horizontal="center" vertical="top"/>
    </xf>
    <xf numFmtId="167" fontId="8" fillId="0" borderId="2" xfId="0" applyNumberFormat="1" applyFont="1" applyFill="1" applyBorder="1" applyAlignment="1">
      <alignment horizontal="center" vertical="center"/>
    </xf>
    <xf numFmtId="167" fontId="8" fillId="0" borderId="15" xfId="0" applyNumberFormat="1" applyFont="1" applyFill="1" applyBorder="1" applyAlignment="1">
      <alignment horizontal="center" vertical="center"/>
    </xf>
    <xf numFmtId="167" fontId="8" fillId="0" borderId="14" xfId="0" applyNumberFormat="1" applyFont="1" applyFill="1" applyBorder="1" applyAlignment="1">
      <alignment horizontal="center" vertical="center"/>
    </xf>
    <xf numFmtId="0" fontId="8" fillId="0" borderId="2" xfId="0" applyFont="1" applyFill="1" applyBorder="1" applyAlignment="1">
      <alignment horizontal="center" vertical="center" wrapText="1"/>
    </xf>
    <xf numFmtId="0" fontId="36" fillId="0" borderId="4" xfId="0" applyFont="1" applyFill="1" applyBorder="1" applyAlignment="1">
      <alignment horizontal="left" vertical="center"/>
    </xf>
    <xf numFmtId="0" fontId="48" fillId="0" borderId="1" xfId="0" applyFont="1" applyBorder="1" applyAlignment="1">
      <alignment vertical="center"/>
    </xf>
    <xf numFmtId="0" fontId="47" fillId="0" borderId="1" xfId="0" applyFont="1" applyBorder="1" applyAlignment="1">
      <alignment vertical="center"/>
    </xf>
    <xf numFmtId="0" fontId="47" fillId="0" borderId="4" xfId="0" applyFont="1" applyBorder="1" applyAlignment="1">
      <alignment vertical="center"/>
    </xf>
    <xf numFmtId="0" fontId="50" fillId="4" borderId="1" xfId="0" applyFont="1" applyFill="1" applyBorder="1" applyAlignment="1">
      <alignment vertical="center"/>
    </xf>
    <xf numFmtId="0" fontId="50" fillId="4" borderId="4" xfId="0" applyFont="1" applyFill="1" applyBorder="1" applyAlignment="1">
      <alignment vertical="center"/>
    </xf>
    <xf numFmtId="0" fontId="50" fillId="0" borderId="1" xfId="0" applyFont="1" applyBorder="1" applyAlignment="1">
      <alignment vertical="center"/>
    </xf>
    <xf numFmtId="0" fontId="50" fillId="0" borderId="4" xfId="0" applyFont="1" applyBorder="1" applyAlignment="1">
      <alignment vertical="center"/>
    </xf>
    <xf numFmtId="165" fontId="50" fillId="0" borderId="1" xfId="0" applyNumberFormat="1" applyFont="1" applyBorder="1" applyAlignment="1">
      <alignment horizontal="left" vertical="center"/>
    </xf>
    <xf numFmtId="0" fontId="50" fillId="0" borderId="1" xfId="0" applyFont="1" applyBorder="1" applyAlignment="1">
      <alignment horizontal="left" vertical="center"/>
    </xf>
    <xf numFmtId="0" fontId="50" fillId="0" borderId="4" xfId="0" applyFont="1" applyBorder="1" applyAlignment="1">
      <alignment horizontal="left" vertical="center"/>
    </xf>
    <xf numFmtId="0" fontId="46" fillId="2" borderId="10" xfId="0" applyFont="1" applyFill="1" applyBorder="1" applyAlignment="1">
      <alignment vertical="center"/>
    </xf>
    <xf numFmtId="0" fontId="47" fillId="0" borderId="12" xfId="0" applyFont="1" applyBorder="1" applyAlignment="1">
      <alignment vertical="center"/>
    </xf>
    <xf numFmtId="0" fontId="47" fillId="0" borderId="13" xfId="0" applyFont="1" applyBorder="1" applyAlignment="1">
      <alignment vertical="center"/>
    </xf>
    <xf numFmtId="0" fontId="50" fillId="0" borderId="3" xfId="0" applyFont="1" applyBorder="1" applyAlignment="1">
      <alignment horizontal="center" vertical="center" wrapText="1"/>
    </xf>
    <xf numFmtId="0" fontId="47" fillId="0" borderId="3" xfId="0" applyFont="1" applyBorder="1" applyAlignment="1">
      <alignment horizontal="center" vertical="center" wrapText="1"/>
    </xf>
    <xf numFmtId="0" fontId="47" fillId="0" borderId="3" xfId="0" applyFont="1" applyBorder="1" applyAlignment="1">
      <alignment horizontal="center" vertical="center"/>
    </xf>
    <xf numFmtId="0" fontId="47" fillId="0" borderId="9" xfId="0" applyFont="1" applyBorder="1" applyAlignment="1">
      <alignment horizontal="center" vertical="center"/>
    </xf>
    <xf numFmtId="0" fontId="50"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48" fillId="0" borderId="1" xfId="0" applyFont="1" applyBorder="1" applyAlignment="1">
      <alignment horizontal="left" vertical="top" wrapText="1"/>
    </xf>
    <xf numFmtId="0" fontId="47" fillId="0" borderId="1" xfId="0" applyFont="1" applyBorder="1" applyAlignment="1">
      <alignment horizontal="left" vertical="top" wrapText="1"/>
    </xf>
    <xf numFmtId="0" fontId="50" fillId="0" borderId="1" xfId="0" applyFont="1" applyBorder="1" applyAlignment="1">
      <alignment horizontal="left" vertical="top" wrapText="1"/>
    </xf>
    <xf numFmtId="166" fontId="48" fillId="0" borderId="1" xfId="0" applyNumberFormat="1" applyFont="1" applyBorder="1" applyAlignment="1">
      <alignment horizontal="left" vertical="top" wrapText="1"/>
    </xf>
    <xf numFmtId="169" fontId="50" fillId="0" borderId="1" xfId="3" applyNumberFormat="1" applyFont="1" applyFill="1" applyBorder="1" applyAlignment="1">
      <alignment horizontal="left" vertical="top"/>
    </xf>
    <xf numFmtId="0" fontId="47" fillId="0" borderId="1" xfId="0" applyFont="1" applyBorder="1" applyAlignment="1">
      <alignment horizontal="left" vertical="top"/>
    </xf>
    <xf numFmtId="0" fontId="47" fillId="0" borderId="2" xfId="0" applyFont="1" applyBorder="1" applyAlignment="1">
      <alignment horizontal="left" vertical="top" wrapText="1"/>
    </xf>
    <xf numFmtId="0" fontId="47" fillId="0" borderId="15" xfId="0" applyFont="1" applyBorder="1" applyAlignment="1">
      <alignment horizontal="left" vertical="top" wrapText="1"/>
    </xf>
    <xf numFmtId="0" fontId="47" fillId="0" borderId="14" xfId="0" applyFont="1" applyBorder="1" applyAlignment="1">
      <alignment horizontal="left" vertical="top" wrapText="1"/>
    </xf>
    <xf numFmtId="0" fontId="50" fillId="0" borderId="2" xfId="0" applyFont="1" applyBorder="1" applyAlignment="1">
      <alignment horizontal="left" vertical="top" wrapText="1"/>
    </xf>
    <xf numFmtId="0" fontId="50" fillId="0" borderId="15" xfId="0" applyFont="1" applyBorder="1" applyAlignment="1">
      <alignment horizontal="left" vertical="top" wrapText="1"/>
    </xf>
    <xf numFmtId="0" fontId="50" fillId="0" borderId="14" xfId="0" applyFont="1" applyBorder="1" applyAlignment="1">
      <alignment horizontal="left" vertical="top" wrapText="1"/>
    </xf>
    <xf numFmtId="0" fontId="50" fillId="0" borderId="4" xfId="0" applyFont="1" applyBorder="1" applyAlignment="1">
      <alignment horizontal="left" vertical="top" wrapText="1"/>
    </xf>
    <xf numFmtId="0" fontId="47" fillId="0" borderId="4" xfId="0" applyFont="1" applyBorder="1" applyAlignment="1">
      <alignment horizontal="left" vertical="top" wrapText="1"/>
    </xf>
    <xf numFmtId="43" fontId="47" fillId="0" borderId="1" xfId="2" applyFont="1" applyFill="1" applyBorder="1" applyAlignment="1">
      <alignment horizontal="center" vertical="center"/>
    </xf>
    <xf numFmtId="43" fontId="50" fillId="0" borderId="2" xfId="2" applyFont="1" applyFill="1" applyBorder="1" applyAlignment="1">
      <alignment horizontal="center" vertical="center"/>
    </xf>
    <xf numFmtId="43" fontId="50" fillId="0" borderId="15" xfId="2" applyFont="1" applyFill="1" applyBorder="1" applyAlignment="1">
      <alignment horizontal="center" vertical="center"/>
    </xf>
    <xf numFmtId="43" fontId="50" fillId="0" borderId="14" xfId="2" applyFont="1" applyFill="1" applyBorder="1" applyAlignment="1">
      <alignment horizontal="center" vertical="center"/>
    </xf>
    <xf numFmtId="0" fontId="50" fillId="0" borderId="41" xfId="0" applyFont="1" applyBorder="1" applyAlignment="1">
      <alignment horizontal="left" vertical="top"/>
    </xf>
    <xf numFmtId="0" fontId="50" fillId="0" borderId="54" xfId="0" applyFont="1" applyBorder="1" applyAlignment="1">
      <alignment horizontal="left" vertical="top"/>
    </xf>
    <xf numFmtId="0" fontId="50" fillId="0" borderId="56" xfId="0" applyFont="1" applyBorder="1" applyAlignment="1">
      <alignment horizontal="left" vertical="top"/>
    </xf>
    <xf numFmtId="0" fontId="50" fillId="4" borderId="1" xfId="0" applyFont="1" applyFill="1" applyBorder="1" applyAlignment="1">
      <alignment horizontal="left" vertical="top"/>
    </xf>
    <xf numFmtId="0" fontId="50" fillId="4" borderId="4" xfId="0" applyFont="1" applyFill="1" applyBorder="1" applyAlignment="1">
      <alignment horizontal="left" vertical="top"/>
    </xf>
    <xf numFmtId="0" fontId="50" fillId="4" borderId="1" xfId="0" applyFont="1" applyFill="1" applyBorder="1" applyAlignment="1">
      <alignment horizontal="left"/>
    </xf>
    <xf numFmtId="0" fontId="50" fillId="4" borderId="1" xfId="0" applyFont="1" applyFill="1" applyBorder="1" applyAlignment="1"/>
    <xf numFmtId="0" fontId="50" fillId="4" borderId="4" xfId="0" applyFont="1" applyFill="1" applyBorder="1" applyAlignment="1"/>
    <xf numFmtId="0" fontId="47" fillId="0" borderId="19" xfId="0" applyFont="1" applyFill="1" applyBorder="1" applyAlignment="1">
      <alignment horizontal="center" vertical="center"/>
    </xf>
    <xf numFmtId="0" fontId="47" fillId="0" borderId="0" xfId="0" applyFont="1" applyFill="1" applyBorder="1" applyAlignment="1">
      <alignment horizontal="center" vertical="center"/>
    </xf>
    <xf numFmtId="0" fontId="47" fillId="0" borderId="24" xfId="0" applyFont="1" applyFill="1" applyBorder="1" applyAlignment="1">
      <alignment horizontal="center" vertical="center"/>
    </xf>
    <xf numFmtId="0" fontId="48" fillId="4" borderId="12" xfId="0" applyFont="1" applyFill="1" applyBorder="1" applyAlignment="1">
      <alignment vertical="center"/>
    </xf>
    <xf numFmtId="0" fontId="47" fillId="4" borderId="12" xfId="0" applyFont="1" applyFill="1" applyBorder="1" applyAlignment="1">
      <alignment vertical="center"/>
    </xf>
    <xf numFmtId="0" fontId="47" fillId="4" borderId="13" xfId="0" applyFont="1" applyFill="1" applyBorder="1" applyAlignment="1">
      <alignment vertical="center"/>
    </xf>
    <xf numFmtId="0" fontId="48" fillId="4" borderId="1" xfId="0" applyFont="1" applyFill="1" applyBorder="1" applyAlignment="1">
      <alignment vertical="center"/>
    </xf>
    <xf numFmtId="0" fontId="47" fillId="4" borderId="1" xfId="0" applyFont="1" applyFill="1" applyBorder="1" applyAlignment="1">
      <alignment vertical="center"/>
    </xf>
    <xf numFmtId="0" fontId="47" fillId="4" borderId="4" xfId="0" applyFont="1" applyFill="1" applyBorder="1" applyAlignment="1">
      <alignment vertical="center"/>
    </xf>
    <xf numFmtId="164" fontId="50" fillId="4" borderId="1" xfId="0" applyNumberFormat="1" applyFont="1" applyFill="1" applyBorder="1" applyAlignment="1">
      <alignment horizontal="left" vertical="top"/>
    </xf>
    <xf numFmtId="0" fontId="50" fillId="0" borderId="5" xfId="0" applyFont="1" applyBorder="1" applyAlignment="1">
      <alignment horizontal="center" vertical="center" wrapText="1"/>
    </xf>
    <xf numFmtId="0" fontId="50" fillId="0" borderId="5" xfId="0" applyFont="1" applyBorder="1" applyAlignment="1">
      <alignment horizontal="left" vertical="top" wrapText="1"/>
    </xf>
    <xf numFmtId="43" fontId="50" fillId="0" borderId="1" xfId="2" applyFont="1" applyFill="1" applyBorder="1" applyAlignment="1">
      <alignment horizontal="center" vertical="center" wrapText="1"/>
    </xf>
    <xf numFmtId="9" fontId="50" fillId="0" borderId="4" xfId="0" applyNumberFormat="1" applyFont="1" applyBorder="1" applyAlignment="1">
      <alignment horizontal="left" vertical="top" wrapText="1"/>
    </xf>
    <xf numFmtId="0" fontId="50" fillId="0" borderId="6" xfId="0" applyFont="1" applyBorder="1" applyAlignment="1">
      <alignment horizontal="left" vertical="top" wrapText="1"/>
    </xf>
    <xf numFmtId="0" fontId="47" fillId="4" borderId="1" xfId="0" applyFont="1" applyFill="1" applyBorder="1" applyAlignment="1"/>
    <xf numFmtId="0" fontId="47" fillId="4" borderId="4" xfId="0" applyFont="1" applyFill="1" applyBorder="1" applyAlignment="1"/>
    <xf numFmtId="0" fontId="50" fillId="4" borderId="1" xfId="0" applyFont="1" applyFill="1" applyBorder="1" applyAlignment="1">
      <alignment horizontal="left" vertical="top" wrapText="1"/>
    </xf>
    <xf numFmtId="0" fontId="47" fillId="4" borderId="1" xfId="0" applyFont="1" applyFill="1" applyBorder="1" applyAlignment="1">
      <alignment horizontal="left" vertical="top"/>
    </xf>
    <xf numFmtId="0" fontId="47" fillId="4" borderId="4" xfId="0" applyFont="1" applyFill="1" applyBorder="1" applyAlignment="1">
      <alignment horizontal="left" vertical="top"/>
    </xf>
    <xf numFmtId="0" fontId="50" fillId="4" borderId="1" xfId="0" applyFont="1" applyFill="1" applyBorder="1" applyAlignment="1">
      <alignment horizontal="left" vertical="top" shrinkToFit="1"/>
    </xf>
    <xf numFmtId="0" fontId="50" fillId="4" borderId="1" xfId="0" applyFont="1" applyFill="1" applyBorder="1" applyAlignment="1">
      <alignment vertical="center" wrapText="1"/>
    </xf>
    <xf numFmtId="0" fontId="50" fillId="4" borderId="3" xfId="0" applyFont="1" applyFill="1" applyBorder="1" applyAlignment="1">
      <alignment horizontal="center" vertical="center" wrapText="1"/>
    </xf>
    <xf numFmtId="0" fontId="47" fillId="4" borderId="3" xfId="0" applyFont="1" applyFill="1" applyBorder="1" applyAlignment="1">
      <alignment horizontal="center" vertical="center" wrapText="1"/>
    </xf>
    <xf numFmtId="0" fontId="47" fillId="4" borderId="3" xfId="0" applyFont="1" applyFill="1" applyBorder="1" applyAlignment="1">
      <alignment horizontal="center" vertical="center"/>
    </xf>
    <xf numFmtId="0" fontId="47" fillId="4" borderId="9" xfId="0" applyFont="1" applyFill="1" applyBorder="1" applyAlignment="1">
      <alignment horizontal="center" vertical="center"/>
    </xf>
    <xf numFmtId="0" fontId="50" fillId="4" borderId="1" xfId="0" applyFont="1" applyFill="1" applyBorder="1" applyAlignment="1">
      <alignment horizontal="center" vertical="center" wrapText="1"/>
    </xf>
    <xf numFmtId="0" fontId="47" fillId="4" borderId="1" xfId="0" applyFont="1" applyFill="1" applyBorder="1" applyAlignment="1">
      <alignment horizontal="center" vertical="center" wrapText="1"/>
    </xf>
    <xf numFmtId="0" fontId="50" fillId="4" borderId="1" xfId="0" applyFont="1" applyFill="1" applyBorder="1" applyAlignment="1">
      <alignment vertical="top" wrapText="1"/>
    </xf>
    <xf numFmtId="43" fontId="50" fillId="4" borderId="1" xfId="2" applyFont="1" applyFill="1" applyBorder="1" applyAlignment="1">
      <alignment horizontal="center" vertical="center"/>
    </xf>
    <xf numFmtId="0" fontId="50" fillId="4" borderId="1" xfId="0" applyFont="1" applyFill="1" applyBorder="1" applyAlignment="1">
      <alignment horizontal="center" vertical="center"/>
    </xf>
    <xf numFmtId="0" fontId="50" fillId="4" borderId="4" xfId="0" applyFont="1" applyFill="1" applyBorder="1" applyAlignment="1">
      <alignment horizontal="left" vertical="top" wrapText="1"/>
    </xf>
    <xf numFmtId="0" fontId="50" fillId="4" borderId="5" xfId="0" applyFont="1" applyFill="1" applyBorder="1" applyAlignment="1">
      <alignment horizontal="left" vertical="top" wrapText="1"/>
    </xf>
    <xf numFmtId="43" fontId="50" fillId="4" borderId="1" xfId="2" applyFont="1" applyFill="1" applyBorder="1" applyAlignment="1">
      <alignment horizontal="center" vertical="center" wrapText="1"/>
    </xf>
    <xf numFmtId="0" fontId="48" fillId="4" borderId="1" xfId="0" applyFont="1" applyFill="1" applyBorder="1" applyAlignment="1">
      <alignment horizontal="left" vertical="center"/>
    </xf>
    <xf numFmtId="0" fontId="47" fillId="4" borderId="1" xfId="0" applyFont="1" applyFill="1" applyBorder="1" applyAlignment="1">
      <alignment horizontal="left" vertical="center"/>
    </xf>
    <xf numFmtId="0" fontId="47" fillId="4" borderId="4" xfId="0" applyFont="1" applyFill="1" applyBorder="1" applyAlignment="1">
      <alignment horizontal="left" vertical="center"/>
    </xf>
    <xf numFmtId="0" fontId="50" fillId="4" borderId="1" xfId="0" applyFont="1" applyFill="1" applyBorder="1" applyAlignment="1">
      <alignment horizontal="left" vertical="center"/>
    </xf>
    <xf numFmtId="0" fontId="50" fillId="4" borderId="4" xfId="0" applyFont="1" applyFill="1" applyBorder="1" applyAlignment="1">
      <alignment horizontal="left" vertical="center"/>
    </xf>
    <xf numFmtId="43" fontId="52" fillId="4" borderId="1" xfId="2" applyFont="1" applyFill="1" applyBorder="1" applyAlignment="1">
      <alignment horizontal="center" vertical="center" wrapText="1"/>
    </xf>
    <xf numFmtId="0" fontId="52" fillId="4" borderId="1" xfId="0" applyFont="1" applyFill="1" applyBorder="1" applyAlignment="1">
      <alignment horizontal="center" vertical="center" wrapText="1"/>
    </xf>
    <xf numFmtId="0" fontId="52" fillId="4" borderId="5" xfId="0" applyFont="1" applyFill="1" applyBorder="1" applyAlignment="1">
      <alignment horizontal="center" vertical="center" wrapText="1"/>
    </xf>
    <xf numFmtId="0" fontId="50" fillId="4" borderId="6" xfId="0" applyFont="1" applyFill="1" applyBorder="1" applyAlignment="1">
      <alignment horizontal="left" vertical="top" wrapText="1"/>
    </xf>
    <xf numFmtId="0" fontId="50" fillId="4" borderId="19" xfId="0" applyFont="1" applyFill="1" applyBorder="1" applyAlignment="1">
      <alignment horizontal="center" vertical="center" wrapText="1"/>
    </xf>
    <xf numFmtId="0" fontId="50" fillId="4" borderId="0" xfId="0" applyFont="1" applyFill="1" applyBorder="1" applyAlignment="1">
      <alignment horizontal="center" vertical="center" wrapText="1"/>
    </xf>
    <xf numFmtId="0" fontId="50" fillId="4" borderId="2" xfId="0" applyFont="1" applyFill="1" applyBorder="1" applyAlignment="1">
      <alignment horizontal="center" vertical="center" wrapText="1"/>
    </xf>
    <xf numFmtId="0" fontId="50" fillId="4" borderId="5" xfId="0" applyFont="1" applyFill="1" applyBorder="1" applyAlignment="1">
      <alignment horizontal="center" vertical="center" wrapText="1"/>
    </xf>
    <xf numFmtId="0" fontId="47" fillId="4" borderId="1" xfId="0" applyFont="1" applyFill="1" applyBorder="1" applyAlignment="1">
      <alignment horizontal="left" vertical="top" wrapText="1"/>
    </xf>
    <xf numFmtId="164" fontId="50" fillId="4" borderId="1" xfId="0" applyNumberFormat="1" applyFont="1" applyFill="1" applyBorder="1" applyAlignment="1">
      <alignment horizontal="left" vertical="center"/>
    </xf>
    <xf numFmtId="0" fontId="48" fillId="4" borderId="1" xfId="0" applyFont="1" applyFill="1" applyBorder="1" applyAlignment="1">
      <alignment horizontal="left" vertical="top"/>
    </xf>
    <xf numFmtId="0" fontId="48" fillId="4" borderId="4" xfId="0" applyFont="1" applyFill="1" applyBorder="1" applyAlignment="1">
      <alignment horizontal="left" vertical="top"/>
    </xf>
    <xf numFmtId="0" fontId="50" fillId="4" borderId="3" xfId="0" applyFont="1" applyFill="1" applyBorder="1" applyAlignment="1">
      <alignment horizontal="center" vertical="center"/>
    </xf>
    <xf numFmtId="0" fontId="50" fillId="4" borderId="9" xfId="0" applyFont="1" applyFill="1" applyBorder="1" applyAlignment="1">
      <alignment horizontal="center" vertical="center"/>
    </xf>
    <xf numFmtId="166" fontId="50" fillId="4" borderId="1" xfId="0" applyNumberFormat="1" applyFont="1" applyFill="1" applyBorder="1" applyAlignment="1">
      <alignment horizontal="left" vertical="top" wrapText="1"/>
    </xf>
    <xf numFmtId="4" fontId="50" fillId="4" borderId="2" xfId="0" applyNumberFormat="1" applyFont="1" applyFill="1" applyBorder="1" applyAlignment="1">
      <alignment horizontal="center" vertical="center"/>
    </xf>
    <xf numFmtId="4" fontId="50" fillId="4" borderId="14" xfId="0" applyNumberFormat="1" applyFont="1" applyFill="1" applyBorder="1" applyAlignment="1">
      <alignment horizontal="center" vertical="center"/>
    </xf>
    <xf numFmtId="0" fontId="50" fillId="4" borderId="2" xfId="0" applyFont="1" applyFill="1" applyBorder="1" applyAlignment="1">
      <alignment horizontal="left" vertical="top" wrapText="1"/>
    </xf>
    <xf numFmtId="0" fontId="50" fillId="4" borderId="14" xfId="0" applyFont="1" applyFill="1" applyBorder="1" applyAlignment="1">
      <alignment horizontal="left" vertical="top" wrapText="1"/>
    </xf>
    <xf numFmtId="0" fontId="50" fillId="4" borderId="1" xfId="0" applyFont="1" applyFill="1" applyBorder="1" applyAlignment="1">
      <alignment horizontal="left" vertical="center" wrapText="1"/>
    </xf>
    <xf numFmtId="0" fontId="50" fillId="4" borderId="14" xfId="0" applyFont="1" applyFill="1" applyBorder="1" applyAlignment="1">
      <alignment horizontal="center" vertical="center"/>
    </xf>
    <xf numFmtId="166" fontId="50" fillId="4" borderId="2" xfId="0" applyNumberFormat="1" applyFont="1" applyFill="1" applyBorder="1" applyAlignment="1">
      <alignment horizontal="left" vertical="top" wrapText="1"/>
    </xf>
    <xf numFmtId="166" fontId="50" fillId="4" borderId="14" xfId="0" applyNumberFormat="1" applyFont="1" applyFill="1" applyBorder="1" applyAlignment="1">
      <alignment horizontal="left" vertical="top" wrapText="1"/>
    </xf>
    <xf numFmtId="0" fontId="50" fillId="4" borderId="16" xfId="0" applyFont="1" applyFill="1" applyBorder="1" applyAlignment="1"/>
    <xf numFmtId="0" fontId="50" fillId="4" borderId="17" xfId="0" applyFont="1" applyFill="1" applyBorder="1" applyAlignment="1"/>
    <xf numFmtId="0" fontId="50" fillId="4" borderId="18" xfId="0" applyFont="1" applyFill="1" applyBorder="1" applyAlignment="1"/>
    <xf numFmtId="0" fontId="50" fillId="4" borderId="1" xfId="0" applyFont="1" applyFill="1" applyBorder="1" applyAlignment="1">
      <alignment horizontal="left" vertical="center" shrinkToFit="1"/>
    </xf>
    <xf numFmtId="0" fontId="52" fillId="4" borderId="22" xfId="0" applyFont="1" applyFill="1" applyBorder="1" applyAlignment="1">
      <alignment horizontal="center" vertical="center" wrapText="1"/>
    </xf>
    <xf numFmtId="0" fontId="52" fillId="4" borderId="15" xfId="0" applyFont="1" applyFill="1" applyBorder="1" applyAlignment="1">
      <alignment horizontal="center" vertical="center" wrapText="1"/>
    </xf>
    <xf numFmtId="0" fontId="50" fillId="4" borderId="12" xfId="0" applyFont="1" applyFill="1" applyBorder="1" applyAlignment="1">
      <alignment vertical="center"/>
    </xf>
    <xf numFmtId="0" fontId="50" fillId="4" borderId="13" xfId="0" applyFont="1" applyFill="1" applyBorder="1" applyAlignment="1">
      <alignment vertical="center"/>
    </xf>
    <xf numFmtId="165" fontId="47" fillId="4" borderId="1" xfId="0" applyNumberFormat="1" applyFont="1" applyFill="1" applyBorder="1" applyAlignment="1">
      <alignment horizontal="left"/>
    </xf>
    <xf numFmtId="0" fontId="47" fillId="4" borderId="1" xfId="0" applyFont="1" applyFill="1" applyBorder="1" applyAlignment="1">
      <alignment horizontal="left"/>
    </xf>
    <xf numFmtId="0" fontId="47" fillId="4" borderId="4" xfId="0" applyFont="1" applyFill="1" applyBorder="1" applyAlignment="1">
      <alignment horizontal="left"/>
    </xf>
    <xf numFmtId="0" fontId="50" fillId="4" borderId="4" xfId="0" applyFont="1" applyFill="1" applyBorder="1" applyAlignment="1">
      <alignment horizontal="left"/>
    </xf>
    <xf numFmtId="0" fontId="50" fillId="4" borderId="15" xfId="0" applyFont="1" applyFill="1" applyBorder="1" applyAlignment="1">
      <alignment horizontal="left" vertical="top" wrapText="1"/>
    </xf>
    <xf numFmtId="166" fontId="47" fillId="4" borderId="1" xfId="0" applyNumberFormat="1" applyFont="1" applyFill="1" applyBorder="1" applyAlignment="1">
      <alignment horizontal="left" vertical="top" wrapText="1"/>
    </xf>
    <xf numFmtId="0" fontId="50" fillId="4" borderId="14" xfId="0" applyFont="1" applyFill="1" applyBorder="1" applyAlignment="1">
      <alignment horizontal="left" vertical="top"/>
    </xf>
    <xf numFmtId="9" fontId="50" fillId="4" borderId="4" xfId="0" applyNumberFormat="1" applyFont="1" applyFill="1" applyBorder="1" applyAlignment="1">
      <alignment horizontal="left" vertical="top" wrapText="1"/>
    </xf>
    <xf numFmtId="43" fontId="50" fillId="4" borderId="2" xfId="2" applyFont="1" applyFill="1" applyBorder="1" applyAlignment="1">
      <alignment horizontal="center" vertical="center"/>
    </xf>
    <xf numFmtId="0" fontId="50" fillId="4" borderId="4" xfId="0" applyFont="1" applyFill="1" applyBorder="1" applyAlignment="1">
      <alignment horizontal="left" vertical="center" wrapText="1"/>
    </xf>
    <xf numFmtId="0" fontId="50" fillId="4" borderId="4" xfId="0" applyFont="1" applyFill="1" applyBorder="1" applyAlignment="1">
      <alignment vertical="center" wrapText="1"/>
    </xf>
    <xf numFmtId="0" fontId="52" fillId="4" borderId="1" xfId="0" applyFont="1" applyFill="1" applyBorder="1" applyAlignment="1"/>
    <xf numFmtId="0" fontId="52" fillId="4" borderId="4" xfId="0" applyFont="1" applyFill="1" applyBorder="1" applyAlignment="1"/>
    <xf numFmtId="43" fontId="52" fillId="4" borderId="2" xfId="2" applyFont="1" applyFill="1" applyBorder="1" applyAlignment="1">
      <alignment horizontal="center" vertical="center"/>
    </xf>
    <xf numFmtId="0" fontId="52" fillId="4" borderId="71" xfId="0" applyFont="1" applyFill="1" applyBorder="1" applyAlignment="1">
      <alignment horizontal="center" vertical="center"/>
    </xf>
    <xf numFmtId="0" fontId="50" fillId="4" borderId="4" xfId="0" applyFont="1" applyFill="1" applyBorder="1" applyAlignment="1">
      <alignment vertical="top" wrapText="1"/>
    </xf>
    <xf numFmtId="0" fontId="50" fillId="4" borderId="6" xfId="0" applyFont="1" applyFill="1" applyBorder="1" applyAlignment="1">
      <alignment vertical="top" wrapText="1"/>
    </xf>
    <xf numFmtId="0" fontId="52" fillId="4" borderId="0" xfId="0" applyFont="1" applyFill="1" applyBorder="1" applyAlignment="1">
      <alignment horizontal="center" vertical="center"/>
    </xf>
    <xf numFmtId="0" fontId="50" fillId="4" borderId="5" xfId="0" applyFont="1" applyFill="1" applyBorder="1" applyAlignment="1">
      <alignment vertical="top" wrapText="1"/>
    </xf>
    <xf numFmtId="164" fontId="52" fillId="4" borderId="1" xfId="0" applyNumberFormat="1" applyFont="1" applyFill="1" applyBorder="1" applyAlignment="1">
      <alignment horizontal="left" vertical="center"/>
    </xf>
    <xf numFmtId="0" fontId="52" fillId="4" borderId="1" xfId="0" applyFont="1" applyFill="1" applyBorder="1" applyAlignment="1">
      <alignment horizontal="left" vertical="center"/>
    </xf>
    <xf numFmtId="0" fontId="52" fillId="4" borderId="4" xfId="0" applyFont="1" applyFill="1" applyBorder="1" applyAlignment="1">
      <alignment horizontal="left" vertical="center"/>
    </xf>
    <xf numFmtId="0" fontId="50" fillId="4" borderId="8" xfId="0" applyFont="1" applyFill="1" applyBorder="1" applyAlignment="1">
      <alignment horizontal="center" vertical="center"/>
    </xf>
    <xf numFmtId="0" fontId="50" fillId="4" borderId="22" xfId="0" applyFont="1" applyFill="1" applyBorder="1" applyAlignment="1">
      <alignment horizontal="center" vertical="center"/>
    </xf>
    <xf numFmtId="0" fontId="50" fillId="4" borderId="23" xfId="0" applyFont="1" applyFill="1" applyBorder="1" applyAlignment="1">
      <alignment horizontal="center" vertical="center"/>
    </xf>
    <xf numFmtId="0" fontId="50" fillId="4" borderId="15" xfId="0" applyFont="1" applyFill="1" applyBorder="1" applyAlignment="1">
      <alignment horizontal="center" vertical="center" wrapText="1"/>
    </xf>
    <xf numFmtId="0" fontId="50" fillId="4" borderId="14" xfId="0" applyFont="1" applyFill="1" applyBorder="1" applyAlignment="1">
      <alignment horizontal="center" vertical="center" wrapText="1"/>
    </xf>
    <xf numFmtId="0" fontId="47" fillId="4" borderId="2" xfId="0" applyFont="1" applyFill="1" applyBorder="1" applyAlignment="1">
      <alignment horizontal="center" vertical="center" wrapText="1"/>
    </xf>
    <xf numFmtId="0" fontId="47" fillId="4" borderId="14" xfId="0" applyFont="1" applyFill="1" applyBorder="1" applyAlignment="1">
      <alignment horizontal="center" vertical="center" wrapText="1"/>
    </xf>
    <xf numFmtId="0" fontId="50" fillId="4" borderId="71" xfId="0" applyFont="1" applyFill="1" applyBorder="1" applyAlignment="1">
      <alignment horizontal="center" vertical="center"/>
    </xf>
    <xf numFmtId="165" fontId="47" fillId="4" borderId="16" xfId="0" applyNumberFormat="1" applyFont="1" applyFill="1" applyBorder="1" applyAlignment="1">
      <alignment horizontal="left"/>
    </xf>
    <xf numFmtId="0" fontId="47" fillId="4" borderId="17" xfId="0" applyFont="1" applyFill="1" applyBorder="1" applyAlignment="1">
      <alignment horizontal="left"/>
    </xf>
    <xf numFmtId="0" fontId="47" fillId="4" borderId="18" xfId="0" applyFont="1" applyFill="1" applyBorder="1" applyAlignment="1">
      <alignment horizontal="left"/>
    </xf>
    <xf numFmtId="0" fontId="47" fillId="4" borderId="0" xfId="0" applyFont="1" applyFill="1" applyBorder="1" applyAlignment="1">
      <alignment horizontal="center" vertical="center"/>
    </xf>
    <xf numFmtId="0" fontId="50" fillId="4" borderId="51" xfId="0" applyFont="1" applyFill="1" applyBorder="1" applyAlignment="1">
      <alignment vertical="center"/>
    </xf>
    <xf numFmtId="0" fontId="50" fillId="4" borderId="20" xfId="0" applyFont="1" applyFill="1" applyBorder="1" applyAlignment="1">
      <alignment vertical="center"/>
    </xf>
    <xf numFmtId="0" fontId="50" fillId="4" borderId="21" xfId="0" applyFont="1" applyFill="1" applyBorder="1" applyAlignment="1">
      <alignment vertical="center"/>
    </xf>
    <xf numFmtId="0" fontId="47" fillId="4" borderId="2" xfId="0" applyFont="1" applyFill="1" applyBorder="1" applyAlignment="1">
      <alignment horizontal="left" vertical="top" wrapText="1"/>
    </xf>
    <xf numFmtId="0" fontId="47" fillId="4" borderId="15" xfId="0" applyFont="1" applyFill="1" applyBorder="1" applyAlignment="1">
      <alignment horizontal="left" vertical="top" wrapText="1"/>
    </xf>
    <xf numFmtId="0" fontId="47" fillId="4" borderId="14" xfId="0" applyFont="1" applyFill="1" applyBorder="1" applyAlignment="1">
      <alignment horizontal="left" vertical="top" wrapText="1"/>
    </xf>
    <xf numFmtId="0" fontId="47" fillId="4" borderId="71" xfId="0" applyFont="1" applyFill="1" applyBorder="1" applyAlignment="1">
      <alignment horizontal="left" vertical="top" wrapText="1"/>
    </xf>
    <xf numFmtId="166" fontId="48" fillId="4" borderId="2" xfId="0" applyNumberFormat="1" applyFont="1" applyFill="1" applyBorder="1" applyAlignment="1">
      <alignment horizontal="left" vertical="top" wrapText="1"/>
    </xf>
    <xf numFmtId="166" fontId="48" fillId="4" borderId="15" xfId="0" applyNumberFormat="1" applyFont="1" applyFill="1" applyBorder="1" applyAlignment="1">
      <alignment horizontal="left" vertical="top" wrapText="1"/>
    </xf>
    <xf numFmtId="166" fontId="48" fillId="4" borderId="14" xfId="0" applyNumberFormat="1" applyFont="1" applyFill="1" applyBorder="1" applyAlignment="1">
      <alignment horizontal="left" vertical="top" wrapText="1"/>
    </xf>
    <xf numFmtId="43" fontId="52" fillId="4" borderId="15" xfId="2" applyFont="1" applyFill="1" applyBorder="1" applyAlignment="1">
      <alignment horizontal="center" vertical="center"/>
    </xf>
    <xf numFmtId="43" fontId="52" fillId="4" borderId="14" xfId="2" applyFont="1" applyFill="1" applyBorder="1" applyAlignment="1">
      <alignment horizontal="center" vertical="center"/>
    </xf>
    <xf numFmtId="0" fontId="50" fillId="4" borderId="41" xfId="0" applyFont="1" applyFill="1" applyBorder="1" applyAlignment="1">
      <alignment horizontal="center" vertical="center" wrapText="1"/>
    </xf>
    <xf numFmtId="0" fontId="50" fillId="4" borderId="54" xfId="0" applyFont="1" applyFill="1" applyBorder="1" applyAlignment="1">
      <alignment horizontal="center" vertical="center" wrapText="1"/>
    </xf>
    <xf numFmtId="0" fontId="50" fillId="4" borderId="56" xfId="0" applyFont="1" applyFill="1" applyBorder="1" applyAlignment="1">
      <alignment horizontal="center" vertical="center" wrapText="1"/>
    </xf>
    <xf numFmtId="0" fontId="47" fillId="4" borderId="15" xfId="0" applyFont="1" applyFill="1" applyBorder="1" applyAlignment="1">
      <alignment horizontal="center" vertical="center" wrapText="1"/>
    </xf>
    <xf numFmtId="0" fontId="47" fillId="4" borderId="59" xfId="0" applyFont="1" applyFill="1" applyBorder="1" applyAlignment="1">
      <alignment horizontal="left" vertical="top" wrapText="1"/>
    </xf>
    <xf numFmtId="0" fontId="47" fillId="4" borderId="41" xfId="0" applyFont="1" applyFill="1" applyBorder="1" applyAlignment="1">
      <alignment horizontal="center" vertical="center" wrapText="1"/>
    </xf>
    <xf numFmtId="0" fontId="47" fillId="4" borderId="54" xfId="0" applyFont="1" applyFill="1" applyBorder="1" applyAlignment="1">
      <alignment horizontal="center" vertical="center" wrapText="1"/>
    </xf>
    <xf numFmtId="0" fontId="47" fillId="4" borderId="56" xfId="0" applyFont="1" applyFill="1" applyBorder="1" applyAlignment="1">
      <alignment horizontal="center" vertical="center" wrapText="1"/>
    </xf>
    <xf numFmtId="0" fontId="50" fillId="4" borderId="12" xfId="0" applyFont="1" applyFill="1" applyBorder="1" applyAlignment="1">
      <alignment horizontal="left" vertical="top"/>
    </xf>
    <xf numFmtId="0" fontId="47" fillId="4" borderId="12" xfId="0" applyFont="1" applyFill="1" applyBorder="1" applyAlignment="1">
      <alignment horizontal="left" vertical="top"/>
    </xf>
    <xf numFmtId="0" fontId="47" fillId="4" borderId="13" xfId="0" applyFont="1" applyFill="1" applyBorder="1" applyAlignment="1">
      <alignment horizontal="left" vertical="top"/>
    </xf>
    <xf numFmtId="0" fontId="50" fillId="4" borderId="71" xfId="0" applyFont="1" applyFill="1" applyBorder="1" applyAlignment="1">
      <alignment horizontal="center" vertical="center" wrapText="1"/>
    </xf>
    <xf numFmtId="166" fontId="47" fillId="4" borderId="2" xfId="0" applyNumberFormat="1" applyFont="1" applyFill="1" applyBorder="1" applyAlignment="1">
      <alignment horizontal="left" vertical="top" wrapText="1"/>
    </xf>
    <xf numFmtId="166" fontId="47" fillId="4" borderId="15" xfId="0" applyNumberFormat="1" applyFont="1" applyFill="1" applyBorder="1" applyAlignment="1">
      <alignment horizontal="left" vertical="top" wrapText="1"/>
    </xf>
    <xf numFmtId="166" fontId="47" fillId="4" borderId="14" xfId="0" applyNumberFormat="1" applyFont="1" applyFill="1" applyBorder="1" applyAlignment="1">
      <alignment horizontal="left" vertical="top" wrapText="1"/>
    </xf>
    <xf numFmtId="43" fontId="47" fillId="4" borderId="2" xfId="2" applyFont="1" applyFill="1" applyBorder="1" applyAlignment="1">
      <alignment horizontal="center" vertical="center"/>
    </xf>
    <xf numFmtId="43" fontId="47" fillId="4" borderId="15" xfId="2" applyFont="1" applyFill="1" applyBorder="1" applyAlignment="1">
      <alignment horizontal="center" vertical="center"/>
    </xf>
    <xf numFmtId="43" fontId="47" fillId="4" borderId="71" xfId="2" applyFont="1" applyFill="1" applyBorder="1" applyAlignment="1">
      <alignment horizontal="center" vertical="center"/>
    </xf>
    <xf numFmtId="0" fontId="47" fillId="4" borderId="2" xfId="0" applyFont="1" applyFill="1" applyBorder="1" applyAlignment="1">
      <alignment horizontal="center" vertical="top" wrapText="1"/>
    </xf>
    <xf numFmtId="0" fontId="47" fillId="4" borderId="14" xfId="0" applyFont="1" applyFill="1" applyBorder="1" applyAlignment="1">
      <alignment horizontal="center" vertical="top" wrapText="1"/>
    </xf>
    <xf numFmtId="0" fontId="52" fillId="4" borderId="1" xfId="0" applyFont="1" applyFill="1" applyBorder="1" applyAlignment="1">
      <alignment horizontal="left" vertical="top" wrapText="1"/>
    </xf>
    <xf numFmtId="43" fontId="47" fillId="4" borderId="1" xfId="2" applyFont="1" applyFill="1" applyBorder="1" applyAlignment="1">
      <alignment horizontal="left" vertical="top"/>
    </xf>
    <xf numFmtId="164" fontId="47" fillId="4" borderId="16" xfId="0" applyNumberFormat="1" applyFont="1" applyFill="1" applyBorder="1" applyAlignment="1">
      <alignment horizontal="left" vertical="top"/>
    </xf>
    <xf numFmtId="164" fontId="47" fillId="4" borderId="17" xfId="0" applyNumberFormat="1" applyFont="1" applyFill="1" applyBorder="1" applyAlignment="1">
      <alignment horizontal="left" vertical="top"/>
    </xf>
    <xf numFmtId="164" fontId="47" fillId="4" borderId="18" xfId="0" applyNumberFormat="1" applyFont="1" applyFill="1" applyBorder="1" applyAlignment="1">
      <alignment horizontal="left" vertical="top"/>
    </xf>
    <xf numFmtId="0" fontId="47" fillId="4" borderId="4" xfId="0" applyFont="1" applyFill="1" applyBorder="1" applyAlignment="1">
      <alignment horizontal="left" vertical="top" wrapText="1"/>
    </xf>
    <xf numFmtId="0" fontId="52" fillId="4" borderId="4" xfId="0" applyFont="1" applyFill="1" applyBorder="1" applyAlignment="1">
      <alignment horizontal="left" vertical="top" wrapText="1"/>
    </xf>
    <xf numFmtId="0" fontId="47" fillId="4" borderId="5" xfId="0" applyFont="1" applyFill="1" applyBorder="1" applyAlignment="1">
      <alignment horizontal="center" vertical="center" wrapText="1"/>
    </xf>
    <xf numFmtId="0" fontId="47" fillId="4" borderId="5" xfId="0" applyFont="1" applyFill="1" applyBorder="1" applyAlignment="1">
      <alignment horizontal="left" vertical="top" wrapText="1"/>
    </xf>
    <xf numFmtId="0" fontId="50" fillId="4" borderId="1" xfId="0" applyFont="1" applyFill="1" applyBorder="1" applyAlignment="1">
      <alignment wrapText="1"/>
    </xf>
    <xf numFmtId="0" fontId="50" fillId="4" borderId="4" xfId="0" applyFont="1" applyFill="1" applyBorder="1" applyAlignment="1">
      <alignment wrapText="1"/>
    </xf>
    <xf numFmtId="0" fontId="50" fillId="4" borderId="16" xfId="0" applyFont="1" applyFill="1" applyBorder="1" applyAlignment="1">
      <alignment horizontal="center" vertical="center" wrapText="1"/>
    </xf>
    <xf numFmtId="0" fontId="50" fillId="4" borderId="17" xfId="0" applyFont="1" applyFill="1" applyBorder="1" applyAlignment="1">
      <alignment horizontal="center" vertical="center" wrapText="1"/>
    </xf>
    <xf numFmtId="0" fontId="50" fillId="4" borderId="7" xfId="0" applyFont="1" applyFill="1" applyBorder="1" applyAlignment="1">
      <alignment horizontal="center" vertical="center" wrapText="1"/>
    </xf>
    <xf numFmtId="0" fontId="47" fillId="4" borderId="1" xfId="0" applyFont="1" applyFill="1" applyBorder="1" applyAlignment="1">
      <alignment horizontal="left" vertical="center" shrinkToFit="1"/>
    </xf>
    <xf numFmtId="0" fontId="47" fillId="4" borderId="4" xfId="0" applyFont="1" applyFill="1" applyBorder="1" applyAlignment="1">
      <alignment horizontal="left" vertical="center" shrinkToFit="1"/>
    </xf>
    <xf numFmtId="4" fontId="47" fillId="4" borderId="1" xfId="0" applyNumberFormat="1" applyFont="1" applyFill="1" applyBorder="1" applyAlignment="1">
      <alignment horizontal="left" vertical="top"/>
    </xf>
    <xf numFmtId="0" fontId="50" fillId="4" borderId="0" xfId="0" applyFont="1" applyFill="1" applyBorder="1" applyAlignment="1">
      <alignment horizontal="center" vertical="center"/>
    </xf>
    <xf numFmtId="0" fontId="50" fillId="4" borderId="43" xfId="0" applyFont="1" applyFill="1" applyBorder="1" applyAlignment="1">
      <alignment horizontal="center" vertical="center"/>
    </xf>
    <xf numFmtId="0" fontId="47" fillId="4" borderId="2" xfId="0" applyFont="1" applyFill="1" applyBorder="1" applyAlignment="1">
      <alignment vertical="top" wrapText="1"/>
    </xf>
    <xf numFmtId="0" fontId="47" fillId="4" borderId="14" xfId="0" applyFont="1" applyFill="1" applyBorder="1" applyAlignment="1">
      <alignment vertical="top" wrapText="1"/>
    </xf>
    <xf numFmtId="166" fontId="48" fillId="4" borderId="1" xfId="0" applyNumberFormat="1" applyFont="1" applyFill="1" applyBorder="1" applyAlignment="1">
      <alignment horizontal="left" vertical="top"/>
    </xf>
    <xf numFmtId="43" fontId="47" fillId="4" borderId="1" xfId="2" applyFont="1" applyFill="1" applyBorder="1" applyAlignment="1">
      <alignment horizontal="center" vertical="center"/>
    </xf>
    <xf numFmtId="166" fontId="48" fillId="4" borderId="1" xfId="0" applyNumberFormat="1" applyFont="1" applyFill="1" applyBorder="1" applyAlignment="1">
      <alignment horizontal="left" vertical="top" wrapText="1"/>
    </xf>
    <xf numFmtId="43" fontId="52" fillId="4" borderId="1" xfId="2" applyFont="1" applyFill="1" applyBorder="1" applyAlignment="1">
      <alignment horizontal="center" vertical="center"/>
    </xf>
    <xf numFmtId="43" fontId="52" fillId="4" borderId="1" xfId="2" applyFont="1" applyFill="1" applyBorder="1" applyAlignment="1">
      <alignment horizontal="left" vertical="top"/>
    </xf>
    <xf numFmtId="164" fontId="52" fillId="4" borderId="1" xfId="0" applyNumberFormat="1" applyFont="1" applyFill="1" applyBorder="1" applyAlignment="1">
      <alignment horizontal="left" vertical="top"/>
    </xf>
    <xf numFmtId="0" fontId="52" fillId="4" borderId="1" xfId="0" applyFont="1" applyFill="1" applyBorder="1" applyAlignment="1">
      <alignment horizontal="left" vertical="top"/>
    </xf>
    <xf numFmtId="0" fontId="52" fillId="4" borderId="4" xfId="0" applyFont="1" applyFill="1" applyBorder="1" applyAlignment="1">
      <alignment horizontal="left" vertical="top"/>
    </xf>
    <xf numFmtId="0" fontId="47" fillId="4" borderId="19" xfId="0" applyFont="1" applyFill="1" applyBorder="1" applyAlignment="1">
      <alignment horizontal="center" vertical="center"/>
    </xf>
    <xf numFmtId="0" fontId="47" fillId="4" borderId="22" xfId="0" applyFont="1" applyFill="1" applyBorder="1" applyAlignment="1">
      <alignment horizontal="center" vertical="center"/>
    </xf>
    <xf numFmtId="164" fontId="47" fillId="4" borderId="1" xfId="0" applyNumberFormat="1" applyFont="1" applyFill="1" applyBorder="1" applyAlignment="1">
      <alignment horizontal="left" vertical="top"/>
    </xf>
    <xf numFmtId="0" fontId="47" fillId="4" borderId="1" xfId="0" applyFont="1" applyFill="1" applyBorder="1" applyAlignment="1">
      <alignment vertical="top" wrapText="1"/>
    </xf>
    <xf numFmtId="0" fontId="47" fillId="4" borderId="1" xfId="0" applyFont="1" applyFill="1" applyBorder="1" applyAlignment="1">
      <alignment horizontal="center" vertical="center"/>
    </xf>
    <xf numFmtId="0" fontId="52" fillId="4" borderId="5" xfId="0" applyFont="1" applyFill="1" applyBorder="1" applyAlignment="1">
      <alignment horizontal="left" vertical="top" wrapText="1"/>
    </xf>
    <xf numFmtId="0" fontId="47" fillId="4" borderId="5" xfId="0" applyFont="1" applyFill="1" applyBorder="1" applyAlignment="1">
      <alignment vertical="top" wrapText="1"/>
    </xf>
    <xf numFmtId="166" fontId="47" fillId="4" borderId="5" xfId="0" applyNumberFormat="1" applyFont="1" applyFill="1" applyBorder="1" applyAlignment="1">
      <alignment horizontal="left" vertical="top" wrapText="1"/>
    </xf>
    <xf numFmtId="0" fontId="47" fillId="4" borderId="5" xfId="0" applyFont="1" applyFill="1" applyBorder="1" applyAlignment="1">
      <alignment horizontal="left" vertical="top"/>
    </xf>
    <xf numFmtId="0" fontId="47" fillId="4" borderId="6" xfId="0" applyFont="1" applyFill="1" applyBorder="1" applyAlignment="1">
      <alignment horizontal="left" vertical="top" wrapText="1"/>
    </xf>
    <xf numFmtId="0" fontId="50" fillId="4" borderId="71" xfId="0" applyFont="1" applyFill="1" applyBorder="1" applyAlignment="1">
      <alignment horizontal="left" vertical="top" wrapText="1"/>
    </xf>
    <xf numFmtId="0" fontId="47" fillId="4" borderId="14" xfId="0" applyFont="1" applyFill="1" applyBorder="1" applyAlignment="1">
      <alignment horizontal="left" vertical="top"/>
    </xf>
    <xf numFmtId="0" fontId="50" fillId="0" borderId="16" xfId="0" applyFont="1" applyBorder="1" applyAlignment="1">
      <alignment vertical="center" wrapText="1"/>
    </xf>
    <xf numFmtId="0" fontId="50" fillId="0" borderId="17" xfId="0" applyFont="1" applyBorder="1" applyAlignment="1">
      <alignment vertical="center" wrapText="1"/>
    </xf>
    <xf numFmtId="0" fontId="50" fillId="0" borderId="18" xfId="0" applyFont="1" applyBorder="1" applyAlignment="1">
      <alignment vertical="center" wrapText="1"/>
    </xf>
    <xf numFmtId="0" fontId="50" fillId="0" borderId="16" xfId="0" applyFont="1" applyBorder="1" applyAlignment="1">
      <alignment horizontal="left" vertical="center" shrinkToFit="1"/>
    </xf>
    <xf numFmtId="0" fontId="50" fillId="0" borderId="17" xfId="0" applyFont="1" applyBorder="1" applyAlignment="1">
      <alignment horizontal="left" vertical="center" shrinkToFit="1"/>
    </xf>
    <xf numFmtId="0" fontId="50" fillId="0" borderId="18" xfId="0" applyFont="1" applyBorder="1" applyAlignment="1">
      <alignment horizontal="left" vertical="center" shrinkToFit="1"/>
    </xf>
    <xf numFmtId="0" fontId="50" fillId="0" borderId="16" xfId="0" applyFont="1" applyBorder="1"/>
    <xf numFmtId="0" fontId="50" fillId="0" borderId="17" xfId="0" applyFont="1" applyBorder="1"/>
    <xf numFmtId="0" fontId="50" fillId="0" borderId="18" xfId="0" applyFont="1" applyBorder="1"/>
    <xf numFmtId="0" fontId="50" fillId="4" borderId="16" xfId="0" applyFont="1" applyFill="1" applyBorder="1"/>
    <xf numFmtId="0" fontId="50" fillId="4" borderId="17" xfId="0" applyFont="1" applyFill="1" applyBorder="1"/>
    <xf numFmtId="0" fontId="50" fillId="4" borderId="18" xfId="0" applyFont="1" applyFill="1" applyBorder="1"/>
    <xf numFmtId="168" fontId="50" fillId="0" borderId="16" xfId="0" applyNumberFormat="1" applyFont="1" applyBorder="1" applyAlignment="1">
      <alignment horizontal="left" vertical="center"/>
    </xf>
    <xf numFmtId="168" fontId="50" fillId="0" borderId="17" xfId="0" applyNumberFormat="1" applyFont="1" applyBorder="1" applyAlignment="1">
      <alignment horizontal="left" vertical="center"/>
    </xf>
    <xf numFmtId="168" fontId="50" fillId="0" borderId="18" xfId="0" applyNumberFormat="1" applyFont="1" applyBorder="1" applyAlignment="1">
      <alignment horizontal="left" vertical="center"/>
    </xf>
    <xf numFmtId="0" fontId="50" fillId="0" borderId="51" xfId="0" applyFont="1" applyBorder="1" applyAlignment="1">
      <alignment vertical="center"/>
    </xf>
    <xf numFmtId="0" fontId="50" fillId="0" borderId="20" xfId="0" applyFont="1" applyBorder="1" applyAlignment="1">
      <alignment vertical="center"/>
    </xf>
    <xf numFmtId="0" fontId="50" fillId="0" borderId="21" xfId="0" applyFont="1" applyBorder="1" applyAlignment="1">
      <alignment vertical="center"/>
    </xf>
    <xf numFmtId="0" fontId="50" fillId="4" borderId="16" xfId="0" applyFont="1" applyFill="1" applyBorder="1" applyAlignment="1">
      <alignment vertical="center"/>
    </xf>
    <xf numFmtId="0" fontId="50" fillId="4" borderId="17" xfId="0" applyFont="1" applyFill="1" applyBorder="1" applyAlignment="1">
      <alignment vertical="center"/>
    </xf>
    <xf numFmtId="0" fontId="50" fillId="4" borderId="18" xfId="0" applyFont="1" applyFill="1" applyBorder="1" applyAlignment="1">
      <alignment vertical="center"/>
    </xf>
    <xf numFmtId="0" fontId="50" fillId="0" borderId="16" xfId="0" applyFont="1" applyBorder="1" applyAlignment="1">
      <alignment vertical="center"/>
    </xf>
    <xf numFmtId="0" fontId="50" fillId="0" borderId="17" xfId="0" applyFont="1" applyBorder="1" applyAlignment="1">
      <alignment vertical="center"/>
    </xf>
    <xf numFmtId="0" fontId="50" fillId="0" borderId="18" xfId="0" applyFont="1" applyBorder="1" applyAlignment="1">
      <alignment vertical="center"/>
    </xf>
    <xf numFmtId="0" fontId="47" fillId="0" borderId="16" xfId="0" applyFont="1" applyBorder="1"/>
    <xf numFmtId="0" fontId="47" fillId="0" borderId="17" xfId="0" applyFont="1" applyBorder="1"/>
    <xf numFmtId="0" fontId="47" fillId="0" borderId="18" xfId="0" applyFont="1" applyBorder="1"/>
    <xf numFmtId="0" fontId="47" fillId="0" borderId="2" xfId="0" applyFont="1" applyBorder="1" applyAlignment="1">
      <alignment horizontal="center" vertical="center" wrapText="1"/>
    </xf>
    <xf numFmtId="0" fontId="47" fillId="0" borderId="14" xfId="0" applyFont="1" applyBorder="1" applyAlignment="1">
      <alignment horizontal="center" vertical="center" wrapText="1"/>
    </xf>
    <xf numFmtId="0" fontId="50" fillId="0" borderId="8" xfId="0" applyFont="1" applyBorder="1" applyAlignment="1">
      <alignment horizontal="left" vertical="top" wrapText="1"/>
    </xf>
    <xf numFmtId="0" fontId="50" fillId="0" borderId="23" xfId="0" applyFont="1" applyBorder="1" applyAlignment="1">
      <alignment horizontal="left" vertical="top" wrapText="1"/>
    </xf>
    <xf numFmtId="168" fontId="48" fillId="0" borderId="2" xfId="2" applyNumberFormat="1" applyFont="1" applyFill="1" applyBorder="1" applyAlignment="1">
      <alignment horizontal="center" vertical="center"/>
    </xf>
    <xf numFmtId="168" fontId="48" fillId="0" borderId="14" xfId="2" applyNumberFormat="1" applyFont="1" applyFill="1" applyBorder="1" applyAlignment="1">
      <alignment horizontal="center" vertical="center"/>
    </xf>
    <xf numFmtId="0" fontId="50" fillId="4" borderId="16" xfId="0" applyFont="1" applyFill="1" applyBorder="1" applyAlignment="1">
      <alignment vertical="center" wrapText="1"/>
    </xf>
    <xf numFmtId="0" fontId="50" fillId="4" borderId="17" xfId="0" applyFont="1" applyFill="1" applyBorder="1" applyAlignment="1">
      <alignment vertical="center" wrapText="1"/>
    </xf>
    <xf numFmtId="0" fontId="50" fillId="4" borderId="18" xfId="0" applyFont="1" applyFill="1" applyBorder="1" applyAlignment="1">
      <alignment vertical="center" wrapText="1"/>
    </xf>
    <xf numFmtId="0" fontId="50" fillId="0" borderId="2"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14" xfId="0" applyFont="1" applyBorder="1" applyAlignment="1">
      <alignment horizontal="center" vertical="center" wrapText="1"/>
    </xf>
    <xf numFmtId="0" fontId="50" fillId="0" borderId="2" xfId="0" applyFont="1" applyBorder="1" applyAlignment="1">
      <alignment horizontal="left" vertical="center" wrapText="1"/>
    </xf>
    <xf numFmtId="0" fontId="50" fillId="0" borderId="15" xfId="0" applyFont="1" applyBorder="1" applyAlignment="1">
      <alignment horizontal="left" vertical="center" wrapText="1"/>
    </xf>
    <xf numFmtId="0" fontId="50" fillId="0" borderId="14" xfId="0" applyFont="1" applyBorder="1" applyAlignment="1">
      <alignment horizontal="left" vertical="center" wrapText="1"/>
    </xf>
    <xf numFmtId="0" fontId="50" fillId="0" borderId="41" xfId="0" applyFont="1" applyBorder="1" applyAlignment="1">
      <alignment horizontal="left" vertical="center" wrapText="1"/>
    </xf>
    <xf numFmtId="0" fontId="50" fillId="0" borderId="54" xfId="0" applyFont="1" applyBorder="1" applyAlignment="1">
      <alignment horizontal="left" vertical="center" wrapText="1"/>
    </xf>
    <xf numFmtId="0" fontId="50" fillId="0" borderId="56" xfId="0" applyFont="1" applyBorder="1" applyAlignment="1">
      <alignment horizontal="left" vertical="center" wrapText="1"/>
    </xf>
    <xf numFmtId="168" fontId="50" fillId="0" borderId="2" xfId="2" applyNumberFormat="1" applyFont="1" applyFill="1" applyBorder="1" applyAlignment="1">
      <alignment horizontal="center" vertical="center"/>
    </xf>
    <xf numFmtId="168" fontId="50" fillId="0" borderId="15" xfId="2" applyNumberFormat="1" applyFont="1" applyFill="1" applyBorder="1" applyAlignment="1">
      <alignment horizontal="center" vertical="center"/>
    </xf>
    <xf numFmtId="168" fontId="50" fillId="0" borderId="14" xfId="2" applyNumberFormat="1" applyFont="1" applyFill="1" applyBorder="1" applyAlignment="1">
      <alignment horizontal="center" vertical="center"/>
    </xf>
    <xf numFmtId="0" fontId="50" fillId="0" borderId="41" xfId="0" applyFont="1" applyBorder="1" applyAlignment="1">
      <alignment horizontal="center" vertical="center" wrapText="1"/>
    </xf>
    <xf numFmtId="0" fontId="50" fillId="0" borderId="54" xfId="0" applyFont="1" applyBorder="1" applyAlignment="1">
      <alignment horizontal="center" vertical="center" wrapText="1"/>
    </xf>
    <xf numFmtId="0" fontId="50" fillId="0" borderId="56" xfId="0" applyFont="1" applyBorder="1" applyAlignment="1">
      <alignment horizontal="center" vertical="center" wrapText="1"/>
    </xf>
    <xf numFmtId="0" fontId="48" fillId="0" borderId="2" xfId="0" applyFont="1" applyBorder="1" applyAlignment="1">
      <alignment horizontal="center" vertical="center"/>
    </xf>
    <xf numFmtId="0" fontId="48" fillId="0" borderId="71" xfId="0" applyFont="1" applyBorder="1" applyAlignment="1">
      <alignment horizontal="center" vertical="center"/>
    </xf>
    <xf numFmtId="0" fontId="47" fillId="0" borderId="71" xfId="0" applyFont="1" applyBorder="1" applyAlignment="1">
      <alignment horizontal="left" vertical="top" wrapText="1"/>
    </xf>
    <xf numFmtId="0" fontId="50" fillId="0" borderId="74" xfId="0" applyFont="1" applyBorder="1" applyAlignment="1">
      <alignment horizontal="left" vertical="top" wrapText="1"/>
    </xf>
    <xf numFmtId="0" fontId="48" fillId="0" borderId="14" xfId="0" applyFont="1" applyBorder="1" applyAlignment="1">
      <alignment horizontal="center" vertical="center"/>
    </xf>
    <xf numFmtId="0" fontId="50" fillId="4" borderId="16" xfId="0" applyFont="1" applyFill="1" applyBorder="1" applyAlignment="1">
      <alignment horizontal="left" vertical="top"/>
    </xf>
    <xf numFmtId="0" fontId="50" fillId="4" borderId="17" xfId="0" applyFont="1" applyFill="1" applyBorder="1" applyAlignment="1">
      <alignment horizontal="left" vertical="top"/>
    </xf>
    <xf numFmtId="0" fontId="50" fillId="4" borderId="18" xfId="0" applyFont="1" applyFill="1" applyBorder="1" applyAlignment="1">
      <alignment horizontal="left" vertical="top"/>
    </xf>
    <xf numFmtId="0" fontId="47" fillId="0" borderId="0" xfId="0" applyFont="1" applyBorder="1" applyAlignment="1">
      <alignment horizontal="center" vertical="center"/>
    </xf>
    <xf numFmtId="0" fontId="47" fillId="0" borderId="0" xfId="0" applyFont="1" applyFill="1" applyBorder="1" applyAlignment="1">
      <alignment horizontal="center" vertical="center" wrapText="1"/>
    </xf>
    <xf numFmtId="0" fontId="50" fillId="0" borderId="8"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24" xfId="0" applyFont="1" applyBorder="1" applyAlignment="1">
      <alignment horizontal="center" vertical="center" wrapText="1"/>
    </xf>
    <xf numFmtId="0" fontId="48" fillId="0" borderId="2" xfId="0" applyFont="1" applyBorder="1" applyAlignment="1">
      <alignment horizontal="left" vertical="center" wrapText="1"/>
    </xf>
    <xf numFmtId="0" fontId="48" fillId="0" borderId="14" xfId="0" applyFont="1" applyBorder="1" applyAlignment="1">
      <alignment horizontal="left" vertical="center" wrapText="1"/>
    </xf>
    <xf numFmtId="0" fontId="47" fillId="0" borderId="2" xfId="0" applyFont="1" applyBorder="1" applyAlignment="1">
      <alignment horizontal="left" vertical="center" wrapText="1"/>
    </xf>
    <xf numFmtId="0" fontId="47" fillId="0" borderId="14" xfId="0" applyFont="1" applyBorder="1" applyAlignment="1">
      <alignment horizontal="left" vertical="center" wrapText="1"/>
    </xf>
    <xf numFmtId="169" fontId="50" fillId="4" borderId="2" xfId="3" applyNumberFormat="1" applyFont="1" applyFill="1" applyBorder="1" applyAlignment="1">
      <alignment horizontal="center" vertical="center"/>
    </xf>
    <xf numFmtId="169" fontId="50" fillId="4" borderId="14" xfId="3" applyNumberFormat="1" applyFont="1" applyFill="1" applyBorder="1" applyAlignment="1">
      <alignment horizontal="center" vertical="center"/>
    </xf>
    <xf numFmtId="0" fontId="47" fillId="0" borderId="15" xfId="0" applyFont="1" applyBorder="1" applyAlignment="1">
      <alignment horizontal="center" vertical="center" wrapText="1"/>
    </xf>
    <xf numFmtId="0" fontId="48" fillId="0" borderId="15" xfId="0" applyFont="1" applyBorder="1" applyAlignment="1">
      <alignment horizontal="left" vertical="center" wrapText="1"/>
    </xf>
    <xf numFmtId="0" fontId="47" fillId="0" borderId="2" xfId="0" applyFont="1" applyBorder="1" applyAlignment="1">
      <alignment horizontal="center" vertical="top" wrapText="1"/>
    </xf>
    <xf numFmtId="0" fontId="47" fillId="0" borderId="15" xfId="0" applyFont="1" applyBorder="1" applyAlignment="1">
      <alignment horizontal="center" vertical="top" wrapText="1"/>
    </xf>
    <xf numFmtId="0" fontId="47" fillId="0" borderId="71" xfId="0" applyFont="1" applyBorder="1" applyAlignment="1">
      <alignment horizontal="center" vertical="top" wrapText="1"/>
    </xf>
    <xf numFmtId="0" fontId="48" fillId="0" borderId="2" xfId="0" applyFont="1" applyBorder="1" applyAlignment="1">
      <alignment horizontal="left" vertical="center"/>
    </xf>
    <xf numFmtId="0" fontId="48" fillId="0" borderId="15" xfId="0" applyFont="1" applyBorder="1" applyAlignment="1">
      <alignment horizontal="left" vertical="center"/>
    </xf>
    <xf numFmtId="0" fontId="48" fillId="0" borderId="14" xfId="0" applyFont="1" applyBorder="1" applyAlignment="1">
      <alignment horizontal="left" vertical="center"/>
    </xf>
    <xf numFmtId="43" fontId="47" fillId="4" borderId="14" xfId="2" applyFont="1" applyFill="1" applyBorder="1" applyAlignment="1">
      <alignment horizontal="center" vertical="center"/>
    </xf>
    <xf numFmtId="0" fontId="47" fillId="0" borderId="41" xfId="0" applyFont="1" applyBorder="1" applyAlignment="1">
      <alignment horizontal="center" vertical="center"/>
    </xf>
    <xf numFmtId="0" fontId="47" fillId="0" borderId="54" xfId="0" applyFont="1" applyBorder="1" applyAlignment="1">
      <alignment horizontal="center" vertical="center"/>
    </xf>
    <xf numFmtId="0" fontId="47" fillId="0" borderId="56" xfId="0" applyFont="1" applyBorder="1" applyAlignment="1">
      <alignment horizontal="center" vertical="center"/>
    </xf>
    <xf numFmtId="0" fontId="47" fillId="0" borderId="41" xfId="0" applyFont="1" applyBorder="1" applyAlignment="1">
      <alignment horizontal="center" vertical="center" wrapText="1"/>
    </xf>
    <xf numFmtId="0" fontId="47" fillId="0" borderId="54" xfId="0" applyFont="1" applyBorder="1" applyAlignment="1">
      <alignment horizontal="center" vertical="center" wrapText="1"/>
    </xf>
    <xf numFmtId="0" fontId="47" fillId="0" borderId="56" xfId="0" applyFont="1" applyBorder="1" applyAlignment="1">
      <alignment horizontal="center" vertical="center" wrapText="1"/>
    </xf>
    <xf numFmtId="43" fontId="50" fillId="4" borderId="2" xfId="2" applyFont="1" applyFill="1" applyBorder="1" applyAlignment="1">
      <alignment horizontal="center" vertical="center" wrapText="1"/>
    </xf>
    <xf numFmtId="43" fontId="50" fillId="4" borderId="15" xfId="2" applyFont="1" applyFill="1" applyBorder="1" applyAlignment="1">
      <alignment horizontal="center" vertical="center" wrapText="1"/>
    </xf>
    <xf numFmtId="43" fontId="50" fillId="4" borderId="14" xfId="2" applyFont="1" applyFill="1" applyBorder="1" applyAlignment="1">
      <alignment horizontal="center" vertical="center" wrapText="1"/>
    </xf>
    <xf numFmtId="9" fontId="50" fillId="0" borderId="41" xfId="0" applyNumberFormat="1" applyFont="1" applyBorder="1" applyAlignment="1">
      <alignment horizontal="center" vertical="center" wrapText="1"/>
    </xf>
    <xf numFmtId="9" fontId="50" fillId="0" borderId="54" xfId="0" applyNumberFormat="1" applyFont="1" applyBorder="1" applyAlignment="1">
      <alignment horizontal="center" vertical="center" wrapText="1"/>
    </xf>
    <xf numFmtId="9" fontId="50" fillId="0" borderId="56" xfId="0" applyNumberFormat="1" applyFont="1" applyBorder="1" applyAlignment="1">
      <alignment horizontal="center" vertical="center" wrapText="1"/>
    </xf>
    <xf numFmtId="0" fontId="47" fillId="0" borderId="15" xfId="0" applyFont="1" applyBorder="1" applyAlignment="1">
      <alignment horizontal="left" vertical="center" wrapText="1"/>
    </xf>
    <xf numFmtId="0" fontId="47" fillId="0" borderId="59" xfId="0" applyFont="1" applyBorder="1" applyAlignment="1">
      <alignment horizontal="center" vertical="top" wrapText="1"/>
    </xf>
    <xf numFmtId="0" fontId="47" fillId="0" borderId="14" xfId="0" applyFont="1" applyBorder="1" applyAlignment="1">
      <alignment horizontal="center" vertical="top" wrapText="1"/>
    </xf>
    <xf numFmtId="0" fontId="50" fillId="4" borderId="16" xfId="0" applyFont="1" applyFill="1" applyBorder="1" applyAlignment="1">
      <alignment horizontal="left" vertical="center"/>
    </xf>
    <xf numFmtId="0" fontId="50" fillId="4" borderId="17" xfId="0" applyFont="1" applyFill="1" applyBorder="1" applyAlignment="1">
      <alignment horizontal="left" vertical="center"/>
    </xf>
    <xf numFmtId="0" fontId="50" fillId="4" borderId="18" xfId="0" applyFont="1" applyFill="1" applyBorder="1" applyAlignment="1">
      <alignment horizontal="left" vertical="center"/>
    </xf>
    <xf numFmtId="164" fontId="48" fillId="4" borderId="16" xfId="0" applyNumberFormat="1" applyFont="1" applyFill="1" applyBorder="1" applyAlignment="1">
      <alignment horizontal="left" vertical="center"/>
    </xf>
    <xf numFmtId="164" fontId="48" fillId="4" borderId="17" xfId="0" applyNumberFormat="1" applyFont="1" applyFill="1" applyBorder="1" applyAlignment="1">
      <alignment horizontal="left" vertical="center"/>
    </xf>
    <xf numFmtId="164" fontId="48" fillId="4" borderId="18" xfId="0" applyNumberFormat="1" applyFont="1" applyFill="1" applyBorder="1" applyAlignment="1">
      <alignment horizontal="left" vertical="center"/>
    </xf>
    <xf numFmtId="0" fontId="50" fillId="0" borderId="19" xfId="0" applyFont="1" applyFill="1" applyBorder="1" applyAlignment="1">
      <alignment horizontal="center" vertical="center" wrapText="1"/>
    </xf>
    <xf numFmtId="0" fontId="50" fillId="0" borderId="0" xfId="0" applyFont="1" applyFill="1" applyBorder="1" applyAlignment="1">
      <alignment horizontal="center" vertical="center" wrapText="1"/>
    </xf>
    <xf numFmtId="0" fontId="50" fillId="0" borderId="5" xfId="0" applyFont="1" applyFill="1" applyBorder="1" applyAlignment="1">
      <alignment horizontal="center" vertical="center" wrapText="1"/>
    </xf>
    <xf numFmtId="0" fontId="48" fillId="0" borderId="51" xfId="0" applyFont="1" applyBorder="1" applyAlignment="1">
      <alignment vertical="center"/>
    </xf>
    <xf numFmtId="0" fontId="48" fillId="0" borderId="20" xfId="0" applyFont="1" applyBorder="1" applyAlignment="1">
      <alignment vertical="center"/>
    </xf>
    <xf numFmtId="0" fontId="48" fillId="0" borderId="21" xfId="0" applyFont="1" applyBorder="1" applyAlignment="1">
      <alignment vertical="center"/>
    </xf>
    <xf numFmtId="0" fontId="48" fillId="0" borderId="16" xfId="0" applyFont="1" applyBorder="1" applyAlignment="1">
      <alignment vertical="center"/>
    </xf>
    <xf numFmtId="0" fontId="48" fillId="0" borderId="17" xfId="0" applyFont="1" applyBorder="1" applyAlignment="1">
      <alignment vertical="center"/>
    </xf>
    <xf numFmtId="0" fontId="48" fillId="0" borderId="18" xfId="0" applyFont="1" applyBorder="1" applyAlignment="1">
      <alignment vertical="center"/>
    </xf>
    <xf numFmtId="0" fontId="47" fillId="4" borderId="16" xfId="0" applyFont="1" applyFill="1" applyBorder="1"/>
    <xf numFmtId="0" fontId="47" fillId="4" borderId="17" xfId="0" applyFont="1" applyFill="1" applyBorder="1"/>
    <xf numFmtId="0" fontId="47" fillId="4" borderId="18" xfId="0" applyFont="1" applyFill="1" applyBorder="1"/>
    <xf numFmtId="0" fontId="48" fillId="4" borderId="16" xfId="0" applyFont="1" applyFill="1" applyBorder="1" applyAlignment="1">
      <alignment vertical="center"/>
    </xf>
    <xf numFmtId="0" fontId="48" fillId="4" borderId="17" xfId="0" applyFont="1" applyFill="1" applyBorder="1" applyAlignment="1">
      <alignment vertical="center"/>
    </xf>
    <xf numFmtId="0" fontId="48" fillId="4" borderId="18" xfId="0" applyFont="1" applyFill="1" applyBorder="1" applyAlignment="1">
      <alignment vertical="center"/>
    </xf>
    <xf numFmtId="0" fontId="50" fillId="0" borderId="23" xfId="0" applyFont="1" applyBorder="1" applyAlignment="1">
      <alignment horizontal="center" vertical="center" wrapText="1"/>
    </xf>
    <xf numFmtId="0" fontId="47" fillId="0" borderId="1" xfId="0" applyFont="1" applyBorder="1" applyAlignment="1">
      <alignment vertical="top"/>
    </xf>
    <xf numFmtId="43" fontId="50" fillId="0" borderId="1" xfId="2" applyFont="1" applyFill="1" applyBorder="1" applyAlignment="1">
      <alignment horizontal="left" vertical="top"/>
    </xf>
    <xf numFmtId="0" fontId="47" fillId="0" borderId="1" xfId="0" applyFont="1" applyBorder="1" applyAlignment="1">
      <alignment horizontal="center" vertical="center"/>
    </xf>
    <xf numFmtId="0" fontId="50" fillId="0" borderId="71" xfId="0" applyFont="1" applyBorder="1" applyAlignment="1">
      <alignment horizontal="center" vertical="center" wrapText="1"/>
    </xf>
    <xf numFmtId="0" fontId="50" fillId="0" borderId="71" xfId="0" applyFont="1" applyBorder="1" applyAlignment="1">
      <alignment horizontal="left" vertical="top" wrapText="1"/>
    </xf>
    <xf numFmtId="43" fontId="47" fillId="0" borderId="2" xfId="2" applyFont="1" applyFill="1" applyBorder="1" applyAlignment="1">
      <alignment horizontal="left" vertical="top"/>
    </xf>
    <xf numFmtId="43" fontId="47" fillId="0" borderId="15" xfId="2" applyFont="1" applyFill="1" applyBorder="1" applyAlignment="1">
      <alignment horizontal="left" vertical="top"/>
    </xf>
    <xf numFmtId="43" fontId="47" fillId="0" borderId="71" xfId="2" applyFont="1" applyFill="1" applyBorder="1" applyAlignment="1">
      <alignment horizontal="left" vertical="top"/>
    </xf>
    <xf numFmtId="0" fontId="50" fillId="0" borderId="41" xfId="0" applyFont="1" applyBorder="1" applyAlignment="1">
      <alignment horizontal="left" vertical="top" wrapText="1"/>
    </xf>
    <xf numFmtId="0" fontId="50" fillId="0" borderId="54" xfId="0" applyFont="1" applyBorder="1" applyAlignment="1">
      <alignment horizontal="left" vertical="top" wrapText="1"/>
    </xf>
    <xf numFmtId="0" fontId="50" fillId="0" borderId="62" xfId="0" applyFont="1" applyBorder="1" applyAlignment="1">
      <alignment horizontal="left" vertical="top" wrapText="1"/>
    </xf>
    <xf numFmtId="0" fontId="26" fillId="0" borderId="1" xfId="0" applyFont="1" applyFill="1" applyBorder="1" applyAlignment="1">
      <alignment horizontal="left" vertical="top" wrapText="1"/>
    </xf>
    <xf numFmtId="0" fontId="26" fillId="0" borderId="5" xfId="0" applyFont="1" applyFill="1" applyBorder="1" applyAlignment="1">
      <alignment horizontal="left" vertical="top" wrapText="1"/>
    </xf>
    <xf numFmtId="165" fontId="26" fillId="0" borderId="1" xfId="0" applyNumberFormat="1" applyFont="1" applyFill="1" applyBorder="1" applyAlignment="1">
      <alignment horizontal="left" vertical="top" wrapText="1"/>
    </xf>
    <xf numFmtId="165" fontId="26" fillId="0" borderId="5" xfId="0" applyNumberFormat="1" applyFont="1" applyFill="1" applyBorder="1" applyAlignment="1">
      <alignment horizontal="left" vertical="top" wrapText="1"/>
    </xf>
    <xf numFmtId="165" fontId="26" fillId="0" borderId="4" xfId="0" applyNumberFormat="1" applyFont="1" applyFill="1" applyBorder="1" applyAlignment="1">
      <alignment horizontal="left" vertical="top" wrapText="1"/>
    </xf>
    <xf numFmtId="165" fontId="26" fillId="0" borderId="6" xfId="0" applyNumberFormat="1" applyFont="1" applyFill="1" applyBorder="1" applyAlignment="1">
      <alignment horizontal="left" vertical="top" wrapText="1"/>
    </xf>
    <xf numFmtId="0" fontId="23" fillId="0" borderId="5" xfId="0" applyFont="1" applyFill="1" applyBorder="1" applyAlignment="1">
      <alignment horizontal="left" vertical="top" wrapText="1"/>
    </xf>
    <xf numFmtId="167" fontId="26" fillId="0" borderId="1" xfId="0" applyNumberFormat="1" applyFont="1" applyFill="1" applyBorder="1" applyAlignment="1">
      <alignment horizontal="left" vertical="top" wrapText="1"/>
    </xf>
    <xf numFmtId="0" fontId="26" fillId="0" borderId="4" xfId="0" applyFont="1" applyFill="1" applyBorder="1" applyAlignment="1">
      <alignment horizontal="left" vertical="top" wrapText="1"/>
    </xf>
    <xf numFmtId="165" fontId="26" fillId="0" borderId="1" xfId="0" applyNumberFormat="1" applyFont="1" applyFill="1" applyBorder="1" applyAlignment="1">
      <alignment horizontal="left" vertical="top"/>
    </xf>
    <xf numFmtId="165" fontId="26" fillId="0" borderId="4" xfId="0" applyNumberFormat="1" applyFont="1" applyFill="1" applyBorder="1" applyAlignment="1">
      <alignment horizontal="left" vertical="top"/>
    </xf>
    <xf numFmtId="0" fontId="26" fillId="0" borderId="1" xfId="0" applyFont="1" applyFill="1" applyBorder="1" applyAlignment="1">
      <alignment horizontal="left" vertical="top"/>
    </xf>
    <xf numFmtId="0" fontId="26" fillId="0" borderId="4" xfId="0" applyFont="1" applyFill="1" applyBorder="1" applyAlignment="1">
      <alignment horizontal="left" vertical="top"/>
    </xf>
    <xf numFmtId="0" fontId="23" fillId="0" borderId="3" xfId="0" applyFont="1" applyFill="1" applyBorder="1" applyAlignment="1">
      <alignment horizontal="center" vertical="center"/>
    </xf>
    <xf numFmtId="0" fontId="23" fillId="0" borderId="9" xfId="0" applyFont="1" applyFill="1" applyBorder="1" applyAlignment="1">
      <alignment horizontal="center" vertical="center"/>
    </xf>
    <xf numFmtId="0" fontId="26" fillId="0" borderId="2" xfId="0" applyFont="1" applyFill="1" applyBorder="1" applyAlignment="1">
      <alignment horizontal="left" vertical="top" wrapText="1"/>
    </xf>
    <xf numFmtId="0" fontId="26" fillId="0" borderId="15" xfId="0" applyFont="1" applyFill="1" applyBorder="1" applyAlignment="1">
      <alignment horizontal="left" vertical="top" wrapText="1"/>
    </xf>
    <xf numFmtId="0" fontId="26" fillId="0" borderId="14" xfId="0" applyFont="1" applyFill="1" applyBorder="1" applyAlignment="1">
      <alignment horizontal="left" vertical="top" wrapText="1"/>
    </xf>
    <xf numFmtId="166" fontId="26" fillId="0" borderId="2" xfId="0" applyNumberFormat="1" applyFont="1" applyFill="1" applyBorder="1" applyAlignment="1">
      <alignment horizontal="left" vertical="top"/>
    </xf>
    <xf numFmtId="166" fontId="26" fillId="0" borderId="15" xfId="0" applyNumberFormat="1" applyFont="1" applyFill="1" applyBorder="1" applyAlignment="1">
      <alignment horizontal="left" vertical="top"/>
    </xf>
    <xf numFmtId="166" fontId="26" fillId="0" borderId="14" xfId="0" applyNumberFormat="1" applyFont="1" applyFill="1" applyBorder="1" applyAlignment="1">
      <alignment horizontal="left" vertical="top"/>
    </xf>
    <xf numFmtId="0" fontId="23" fillId="0" borderId="0" xfId="0" applyFont="1" applyFill="1" applyBorder="1" applyAlignment="1">
      <alignment horizontal="left" vertical="top"/>
    </xf>
    <xf numFmtId="0" fontId="26" fillId="0" borderId="12" xfId="0" applyFont="1" applyFill="1" applyBorder="1" applyAlignment="1">
      <alignment horizontal="left" vertical="top"/>
    </xf>
    <xf numFmtId="0" fontId="26" fillId="0" borderId="13" xfId="0" applyFont="1" applyFill="1" applyBorder="1" applyAlignment="1">
      <alignment horizontal="left" vertical="top"/>
    </xf>
    <xf numFmtId="0" fontId="26" fillId="0" borderId="16" xfId="0" applyFont="1" applyFill="1" applyBorder="1" applyAlignment="1">
      <alignment horizontal="left" vertical="top" wrapText="1"/>
    </xf>
    <xf numFmtId="0" fontId="26" fillId="0" borderId="17" xfId="0" applyFont="1" applyFill="1" applyBorder="1" applyAlignment="1">
      <alignment horizontal="left" vertical="top" wrapText="1"/>
    </xf>
    <xf numFmtId="0" fontId="26" fillId="0" borderId="18" xfId="0" applyFont="1" applyFill="1" applyBorder="1" applyAlignment="1">
      <alignment horizontal="left" vertical="top" wrapText="1"/>
    </xf>
    <xf numFmtId="0" fontId="26" fillId="24" borderId="1" xfId="0" applyFont="1" applyFill="1" applyBorder="1" applyAlignment="1">
      <alignment horizontal="left" vertical="top" wrapText="1"/>
    </xf>
    <xf numFmtId="0" fontId="26" fillId="24" borderId="4" xfId="0" applyFont="1" applyFill="1" applyBorder="1" applyAlignment="1">
      <alignment horizontal="left" vertical="top" wrapText="1"/>
    </xf>
    <xf numFmtId="165" fontId="23" fillId="0" borderId="2" xfId="0" applyNumberFormat="1" applyFont="1" applyFill="1" applyBorder="1" applyAlignment="1">
      <alignment horizontal="left" vertical="top"/>
    </xf>
    <xf numFmtId="165" fontId="23" fillId="0" borderId="14" xfId="0" applyNumberFormat="1" applyFont="1" applyFill="1" applyBorder="1" applyAlignment="1">
      <alignment horizontal="left" vertical="top"/>
    </xf>
    <xf numFmtId="0" fontId="23" fillId="0" borderId="41" xfId="0" applyFont="1" applyFill="1" applyBorder="1" applyAlignment="1">
      <alignment horizontal="left" vertical="top" wrapText="1"/>
    </xf>
    <xf numFmtId="0" fontId="23" fillId="0" borderId="56" xfId="0" applyFont="1" applyFill="1" applyBorder="1" applyAlignment="1">
      <alignment horizontal="left" vertical="top" wrapText="1"/>
    </xf>
    <xf numFmtId="165" fontId="23" fillId="0" borderId="15" xfId="0" applyNumberFormat="1" applyFont="1" applyFill="1" applyBorder="1" applyAlignment="1">
      <alignment horizontal="left" vertical="top"/>
    </xf>
    <xf numFmtId="0" fontId="23" fillId="0" borderId="54" xfId="0" applyFont="1" applyFill="1" applyBorder="1" applyAlignment="1">
      <alignment horizontal="left" vertical="top"/>
    </xf>
    <xf numFmtId="0" fontId="23" fillId="0" borderId="56" xfId="0" applyFont="1" applyFill="1" applyBorder="1" applyAlignment="1">
      <alignment horizontal="left" vertical="top"/>
    </xf>
    <xf numFmtId="0" fontId="23" fillId="0" borderId="2" xfId="0" applyFont="1" applyFill="1" applyBorder="1" applyAlignment="1">
      <alignment horizontal="left" vertical="top" wrapText="1"/>
    </xf>
    <xf numFmtId="0" fontId="23" fillId="0" borderId="15" xfId="0" applyFont="1" applyFill="1" applyBorder="1" applyAlignment="1">
      <alignment horizontal="left" vertical="top" wrapText="1"/>
    </xf>
    <xf numFmtId="0" fontId="23" fillId="0" borderId="71" xfId="0" applyFont="1" applyFill="1" applyBorder="1" applyAlignment="1">
      <alignment horizontal="left" vertical="top" wrapText="1"/>
    </xf>
    <xf numFmtId="0" fontId="26" fillId="0" borderId="71" xfId="0" applyFont="1" applyFill="1" applyBorder="1" applyAlignment="1">
      <alignment horizontal="left" vertical="top" wrapText="1"/>
    </xf>
    <xf numFmtId="166" fontId="26" fillId="0" borderId="2" xfId="0" applyNumberFormat="1" applyFont="1" applyFill="1" applyBorder="1" applyAlignment="1">
      <alignment horizontal="left" vertical="top" wrapText="1"/>
    </xf>
    <xf numFmtId="166" fontId="26" fillId="0" borderId="15" xfId="0" applyNumberFormat="1" applyFont="1" applyFill="1" applyBorder="1" applyAlignment="1">
      <alignment horizontal="left" vertical="top" wrapText="1"/>
    </xf>
    <xf numFmtId="166" fontId="26" fillId="0" borderId="71" xfId="0" applyNumberFormat="1" applyFont="1" applyFill="1" applyBorder="1" applyAlignment="1">
      <alignment horizontal="left" vertical="top" wrapText="1"/>
    </xf>
    <xf numFmtId="165" fontId="23" fillId="0" borderId="71" xfId="0" applyNumberFormat="1" applyFont="1" applyFill="1" applyBorder="1" applyAlignment="1">
      <alignment horizontal="left" vertical="top"/>
    </xf>
    <xf numFmtId="0" fontId="26" fillId="0" borderId="41" xfId="0" applyFont="1" applyFill="1" applyBorder="1" applyAlignment="1">
      <alignment horizontal="left" vertical="top" wrapText="1"/>
    </xf>
    <xf numFmtId="0" fontId="26" fillId="0" borderId="54" xfId="0" applyFont="1" applyFill="1" applyBorder="1" applyAlignment="1">
      <alignment horizontal="left" vertical="top" wrapText="1"/>
    </xf>
    <xf numFmtId="0" fontId="26" fillId="0" borderId="62" xfId="0" applyFont="1" applyFill="1" applyBorder="1" applyAlignment="1">
      <alignment horizontal="left" vertical="top" wrapText="1"/>
    </xf>
    <xf numFmtId="0" fontId="23" fillId="0" borderId="14" xfId="0" applyFont="1" applyFill="1" applyBorder="1" applyAlignment="1">
      <alignment horizontal="left" vertical="top" wrapText="1"/>
    </xf>
    <xf numFmtId="165" fontId="26" fillId="0" borderId="16" xfId="0" applyNumberFormat="1" applyFont="1" applyFill="1" applyBorder="1" applyAlignment="1">
      <alignment horizontal="left" vertical="top"/>
    </xf>
    <xf numFmtId="165" fontId="26" fillId="0" borderId="17" xfId="0" applyNumberFormat="1" applyFont="1" applyFill="1" applyBorder="1" applyAlignment="1">
      <alignment horizontal="left" vertical="top"/>
    </xf>
    <xf numFmtId="165" fontId="26" fillId="0" borderId="18" xfId="0" applyNumberFormat="1" applyFont="1" applyFill="1" applyBorder="1" applyAlignment="1">
      <alignment horizontal="left" vertical="top"/>
    </xf>
    <xf numFmtId="0" fontId="26" fillId="0" borderId="16" xfId="0" applyFont="1" applyFill="1" applyBorder="1" applyAlignment="1">
      <alignment horizontal="left" vertical="top"/>
    </xf>
    <xf numFmtId="0" fontId="26" fillId="0" borderId="17" xfId="0" applyFont="1" applyFill="1" applyBorder="1" applyAlignment="1">
      <alignment horizontal="left" vertical="top"/>
    </xf>
    <xf numFmtId="0" fontId="26" fillId="0" borderId="18" xfId="0" applyFont="1" applyFill="1" applyBorder="1" applyAlignment="1">
      <alignment horizontal="left" vertical="top"/>
    </xf>
    <xf numFmtId="0" fontId="23" fillId="0" borderId="8" xfId="0" applyFont="1" applyFill="1" applyBorder="1" applyAlignment="1">
      <alignment horizontal="center" vertical="center"/>
    </xf>
    <xf numFmtId="0" fontId="23" fillId="0" borderId="22" xfId="0" applyFont="1" applyFill="1" applyBorder="1" applyAlignment="1">
      <alignment horizontal="center" vertical="center"/>
    </xf>
    <xf numFmtId="0" fontId="23" fillId="0" borderId="23" xfId="0" applyFont="1" applyFill="1" applyBorder="1" applyAlignment="1">
      <alignment horizontal="center" vertical="center"/>
    </xf>
    <xf numFmtId="0" fontId="77" fillId="22" borderId="86" xfId="0" applyFont="1" applyFill="1" applyBorder="1" applyAlignment="1">
      <alignment horizontal="left" vertical="top"/>
    </xf>
    <xf numFmtId="0" fontId="77" fillId="22" borderId="87" xfId="0" applyFont="1" applyFill="1" applyBorder="1" applyAlignment="1">
      <alignment horizontal="left" vertical="top"/>
    </xf>
    <xf numFmtId="0" fontId="77" fillId="22" borderId="93" xfId="0" applyFont="1" applyFill="1" applyBorder="1" applyAlignment="1">
      <alignment horizontal="left" vertical="top"/>
    </xf>
    <xf numFmtId="0" fontId="26" fillId="0" borderId="51" xfId="0" applyFont="1" applyFill="1" applyBorder="1" applyAlignment="1">
      <alignment horizontal="left" vertical="top"/>
    </xf>
    <xf numFmtId="0" fontId="26" fillId="0" borderId="20" xfId="0" applyFont="1" applyFill="1" applyBorder="1" applyAlignment="1">
      <alignment horizontal="left" vertical="top"/>
    </xf>
    <xf numFmtId="0" fontId="26" fillId="0" borderId="21" xfId="0" applyFont="1" applyFill="1" applyBorder="1" applyAlignment="1">
      <alignment horizontal="left" vertical="top"/>
    </xf>
    <xf numFmtId="0" fontId="21" fillId="0" borderId="1" xfId="0" applyFont="1" applyFill="1" applyBorder="1" applyAlignment="1">
      <alignment horizontal="left" vertical="top"/>
    </xf>
    <xf numFmtId="0" fontId="23" fillId="0" borderId="1" xfId="0" applyFont="1" applyFill="1" applyBorder="1" applyAlignment="1">
      <alignment horizontal="left" vertical="top"/>
    </xf>
    <xf numFmtId="167" fontId="23" fillId="0" borderId="1" xfId="0" applyNumberFormat="1" applyFont="1" applyFill="1" applyBorder="1" applyAlignment="1">
      <alignment horizontal="left" vertical="top"/>
    </xf>
    <xf numFmtId="0" fontId="20" fillId="0" borderId="1" xfId="0" applyFont="1" applyFill="1" applyBorder="1" applyAlignment="1">
      <alignment horizontal="left" vertical="top"/>
    </xf>
    <xf numFmtId="0" fontId="18" fillId="0" borderId="1" xfId="0" applyFont="1" applyBorder="1" applyAlignment="1">
      <alignment horizontal="left" vertical="top"/>
    </xf>
    <xf numFmtId="0" fontId="18" fillId="0" borderId="2" xfId="0" applyFont="1" applyBorder="1" applyAlignment="1">
      <alignment horizontal="left" vertical="top" wrapText="1"/>
    </xf>
    <xf numFmtId="0" fontId="18" fillId="0" borderId="15" xfId="0" applyFont="1" applyBorder="1" applyAlignment="1">
      <alignment horizontal="left" vertical="top" wrapText="1"/>
    </xf>
    <xf numFmtId="0" fontId="18" fillId="0" borderId="14" xfId="0" applyFont="1" applyBorder="1" applyAlignment="1">
      <alignment horizontal="left" vertical="top" wrapText="1"/>
    </xf>
    <xf numFmtId="49" fontId="18" fillId="0" borderId="1" xfId="0" applyNumberFormat="1" applyFont="1" applyBorder="1" applyAlignment="1">
      <alignment horizontal="left" vertical="top" wrapText="1"/>
    </xf>
    <xf numFmtId="167" fontId="18" fillId="0" borderId="1" xfId="0" applyNumberFormat="1" applyFont="1" applyBorder="1" applyAlignment="1">
      <alignment horizontal="left" vertical="top"/>
    </xf>
    <xf numFmtId="0" fontId="18" fillId="0" borderId="0" xfId="0" applyFont="1" applyBorder="1" applyAlignment="1">
      <alignment horizontal="left" vertical="top"/>
    </xf>
    <xf numFmtId="0" fontId="21" fillId="4" borderId="1" xfId="0" applyFont="1" applyFill="1" applyBorder="1" applyAlignment="1">
      <alignment horizontal="left" vertical="top"/>
    </xf>
    <xf numFmtId="49" fontId="23" fillId="0" borderId="1" xfId="0" applyNumberFormat="1" applyFont="1" applyFill="1" applyBorder="1" applyAlignment="1">
      <alignment horizontal="left" vertical="top" wrapText="1"/>
    </xf>
    <xf numFmtId="49" fontId="21" fillId="0" borderId="1" xfId="0" applyNumberFormat="1" applyFont="1" applyFill="1" applyBorder="1" applyAlignment="1">
      <alignment horizontal="left" vertical="top" wrapText="1"/>
    </xf>
    <xf numFmtId="49" fontId="18" fillId="0" borderId="0" xfId="0" applyNumberFormat="1" applyFont="1" applyBorder="1" applyAlignment="1">
      <alignment horizontal="left" vertical="top" wrapText="1"/>
    </xf>
    <xf numFmtId="0" fontId="19" fillId="2" borderId="1" xfId="0" applyFont="1" applyFill="1" applyBorder="1" applyAlignment="1">
      <alignment horizontal="left" vertical="top"/>
    </xf>
    <xf numFmtId="0" fontId="21" fillId="0" borderId="16" xfId="0" applyFont="1" applyFill="1" applyBorder="1" applyAlignment="1">
      <alignment horizontal="left" vertical="top"/>
    </xf>
    <xf numFmtId="0" fontId="21" fillId="0" borderId="17" xfId="0" applyFont="1" applyFill="1" applyBorder="1" applyAlignment="1">
      <alignment horizontal="left" vertical="top"/>
    </xf>
    <xf numFmtId="0" fontId="21" fillId="0" borderId="7" xfId="0" applyFont="1" applyFill="1" applyBorder="1" applyAlignment="1">
      <alignment horizontal="left" vertical="top"/>
    </xf>
    <xf numFmtId="0" fontId="18" fillId="0" borderId="1" xfId="0" applyFont="1" applyFill="1" applyBorder="1" applyAlignment="1">
      <alignment horizontal="left" vertical="top"/>
    </xf>
    <xf numFmtId="0" fontId="18" fillId="0" borderId="19" xfId="0" applyFont="1" applyBorder="1" applyAlignment="1">
      <alignment horizontal="left" vertical="top"/>
    </xf>
    <xf numFmtId="0" fontId="18" fillId="0" borderId="8" xfId="0" applyFont="1" applyBorder="1" applyAlignment="1">
      <alignment horizontal="left" vertical="top"/>
    </xf>
    <xf numFmtId="165" fontId="23" fillId="0" borderId="1" xfId="0" applyNumberFormat="1" applyFont="1" applyFill="1" applyBorder="1" applyAlignment="1">
      <alignment horizontal="left" vertical="top"/>
    </xf>
    <xf numFmtId="0" fontId="18" fillId="0" borderId="0" xfId="0" applyFont="1" applyAlignment="1">
      <alignment horizontal="left" vertical="top"/>
    </xf>
    <xf numFmtId="0" fontId="18" fillId="4" borderId="1" xfId="0" applyFont="1" applyFill="1" applyBorder="1" applyAlignment="1">
      <alignment horizontal="left" vertical="top"/>
    </xf>
    <xf numFmtId="165" fontId="22" fillId="4" borderId="1" xfId="0" applyNumberFormat="1" applyFont="1" applyFill="1" applyBorder="1" applyAlignment="1">
      <alignment horizontal="left" vertical="top"/>
    </xf>
    <xf numFmtId="165" fontId="23" fillId="4" borderId="1" xfId="0" applyNumberFormat="1" applyFont="1" applyFill="1" applyBorder="1" applyAlignment="1">
      <alignment horizontal="left" vertical="top"/>
    </xf>
    <xf numFmtId="0" fontId="18" fillId="0" borderId="4" xfId="0" applyFont="1" applyFill="1" applyBorder="1" applyAlignment="1">
      <alignment horizontal="left" vertical="top"/>
    </xf>
    <xf numFmtId="0" fontId="21" fillId="4" borderId="1" xfId="0" applyFont="1" applyFill="1" applyBorder="1" applyAlignment="1">
      <alignment horizontal="left" vertical="top" wrapText="1"/>
    </xf>
    <xf numFmtId="0" fontId="21" fillId="4" borderId="4" xfId="0" applyFont="1" applyFill="1" applyBorder="1" applyAlignment="1">
      <alignment horizontal="left" vertical="top"/>
    </xf>
    <xf numFmtId="0" fontId="19" fillId="2" borderId="10" xfId="0" applyFont="1" applyFill="1" applyBorder="1" applyAlignment="1">
      <alignment horizontal="left" vertical="top"/>
    </xf>
    <xf numFmtId="0" fontId="19" fillId="2" borderId="12" xfId="0" applyFont="1" applyFill="1" applyBorder="1" applyAlignment="1">
      <alignment horizontal="left" vertical="top"/>
    </xf>
    <xf numFmtId="0" fontId="19" fillId="2" borderId="13" xfId="0" applyFont="1" applyFill="1" applyBorder="1" applyAlignment="1">
      <alignment horizontal="left" vertical="top"/>
    </xf>
    <xf numFmtId="0" fontId="21" fillId="0" borderId="4" xfId="0" applyFont="1" applyFill="1" applyBorder="1" applyAlignment="1">
      <alignment horizontal="left" vertical="top"/>
    </xf>
    <xf numFmtId="165" fontId="21" fillId="0" borderId="1" xfId="0" applyNumberFormat="1" applyFont="1" applyFill="1" applyBorder="1" applyAlignment="1">
      <alignment horizontal="left" vertical="top"/>
    </xf>
    <xf numFmtId="165" fontId="21" fillId="0" borderId="4" xfId="0" applyNumberFormat="1" applyFont="1" applyFill="1" applyBorder="1" applyAlignment="1">
      <alignment horizontal="left" vertical="top"/>
    </xf>
    <xf numFmtId="0" fontId="23" fillId="0" borderId="3" xfId="0" applyFont="1" applyFill="1" applyBorder="1" applyAlignment="1">
      <alignment horizontal="left" vertical="center"/>
    </xf>
    <xf numFmtId="0" fontId="23" fillId="0" borderId="9" xfId="0" applyFont="1" applyFill="1" applyBorder="1" applyAlignment="1">
      <alignment horizontal="left" vertical="center"/>
    </xf>
    <xf numFmtId="0" fontId="21" fillId="4" borderId="2" xfId="0" applyFont="1" applyFill="1" applyBorder="1" applyAlignment="1">
      <alignment horizontal="left" vertical="top" wrapText="1"/>
    </xf>
    <xf numFmtId="0" fontId="21" fillId="4" borderId="15" xfId="0" applyFont="1" applyFill="1" applyBorder="1" applyAlignment="1">
      <alignment horizontal="left" vertical="top" wrapText="1"/>
    </xf>
    <xf numFmtId="0" fontId="21" fillId="4" borderId="14" xfId="0" applyFont="1" applyFill="1" applyBorder="1" applyAlignment="1">
      <alignment horizontal="left" vertical="top" wrapText="1"/>
    </xf>
    <xf numFmtId="0" fontId="21" fillId="0" borderId="2" xfId="0" applyFont="1" applyFill="1" applyBorder="1" applyAlignment="1">
      <alignment horizontal="left" vertical="top" wrapText="1"/>
    </xf>
    <xf numFmtId="0" fontId="21" fillId="0" borderId="15" xfId="0" applyFont="1" applyFill="1" applyBorder="1" applyAlignment="1">
      <alignment horizontal="left" vertical="top" wrapText="1"/>
    </xf>
    <xf numFmtId="0" fontId="21" fillId="0" borderId="14" xfId="0" applyFont="1" applyFill="1" applyBorder="1" applyAlignment="1">
      <alignment horizontal="left" vertical="top" wrapText="1"/>
    </xf>
    <xf numFmtId="167" fontId="21" fillId="0" borderId="1" xfId="0" applyNumberFormat="1" applyFont="1" applyFill="1" applyBorder="1" applyAlignment="1">
      <alignment horizontal="left" vertical="top" wrapText="1"/>
    </xf>
    <xf numFmtId="0" fontId="21" fillId="0" borderId="41" xfId="0" applyFont="1" applyFill="1" applyBorder="1" applyAlignment="1">
      <alignment horizontal="left" vertical="top" wrapText="1"/>
    </xf>
    <xf numFmtId="0" fontId="21" fillId="0" borderId="54" xfId="0" applyFont="1" applyFill="1" applyBorder="1" applyAlignment="1">
      <alignment horizontal="left" vertical="top" wrapText="1"/>
    </xf>
    <xf numFmtId="0" fontId="21" fillId="0" borderId="56" xfId="0" applyFont="1" applyFill="1" applyBorder="1" applyAlignment="1">
      <alignment horizontal="left" vertical="top" wrapText="1"/>
    </xf>
    <xf numFmtId="165" fontId="21" fillId="4" borderId="2" xfId="0" applyNumberFormat="1" applyFont="1" applyFill="1" applyBorder="1" applyAlignment="1">
      <alignment horizontal="left" vertical="top" wrapText="1"/>
    </xf>
    <xf numFmtId="165" fontId="21" fillId="4" borderId="15" xfId="0" applyNumberFormat="1" applyFont="1" applyFill="1" applyBorder="1" applyAlignment="1">
      <alignment horizontal="left" vertical="top" wrapText="1"/>
    </xf>
    <xf numFmtId="165" fontId="21" fillId="4" borderId="14" xfId="0" applyNumberFormat="1" applyFont="1" applyFill="1" applyBorder="1" applyAlignment="1">
      <alignment horizontal="left" vertical="top" wrapText="1"/>
    </xf>
    <xf numFmtId="165" fontId="21" fillId="0" borderId="2" xfId="0" applyNumberFormat="1" applyFont="1" applyFill="1" applyBorder="1" applyAlignment="1">
      <alignment horizontal="left" vertical="top" wrapText="1"/>
    </xf>
    <xf numFmtId="165" fontId="21" fillId="0" borderId="15" xfId="0" applyNumberFormat="1" applyFont="1" applyFill="1" applyBorder="1" applyAlignment="1">
      <alignment horizontal="left" vertical="top" wrapText="1"/>
    </xf>
    <xf numFmtId="165" fontId="21" fillId="0" borderId="14" xfId="0" applyNumberFormat="1" applyFont="1" applyFill="1" applyBorder="1" applyAlignment="1">
      <alignment horizontal="left" vertical="top" wrapText="1"/>
    </xf>
    <xf numFmtId="165" fontId="21" fillId="0" borderId="41" xfId="0" applyNumberFormat="1" applyFont="1" applyFill="1" applyBorder="1" applyAlignment="1">
      <alignment horizontal="left" vertical="top" wrapText="1"/>
    </xf>
    <xf numFmtId="165" fontId="21" fillId="0" borderId="54" xfId="0" applyNumberFormat="1" applyFont="1" applyFill="1" applyBorder="1" applyAlignment="1">
      <alignment horizontal="left" vertical="top" wrapText="1"/>
    </xf>
    <xf numFmtId="165" fontId="21" fillId="0" borderId="56" xfId="0" applyNumberFormat="1" applyFont="1" applyFill="1" applyBorder="1" applyAlignment="1">
      <alignment horizontal="left" vertical="top" wrapText="1"/>
    </xf>
    <xf numFmtId="0" fontId="21" fillId="0" borderId="12" xfId="0" applyFont="1" applyFill="1" applyBorder="1" applyAlignment="1">
      <alignment horizontal="left" vertical="top"/>
    </xf>
    <xf numFmtId="0" fontId="21" fillId="0" borderId="13" xfId="0" applyFont="1" applyFill="1" applyBorder="1" applyAlignment="1">
      <alignment horizontal="left" vertical="top"/>
    </xf>
    <xf numFmtId="165" fontId="21" fillId="4" borderId="71" xfId="0" applyNumberFormat="1" applyFont="1" applyFill="1" applyBorder="1" applyAlignment="1">
      <alignment horizontal="left" vertical="top" wrapText="1"/>
    </xf>
    <xf numFmtId="165" fontId="21" fillId="0" borderId="5" xfId="0" applyNumberFormat="1" applyFont="1" applyFill="1" applyBorder="1" applyAlignment="1">
      <alignment horizontal="left" vertical="top" wrapText="1"/>
    </xf>
    <xf numFmtId="165" fontId="21" fillId="0" borderId="71" xfId="0" applyNumberFormat="1" applyFont="1" applyFill="1" applyBorder="1" applyAlignment="1">
      <alignment horizontal="left" vertical="top" wrapText="1"/>
    </xf>
    <xf numFmtId="165" fontId="21" fillId="0" borderId="62" xfId="0" applyNumberFormat="1" applyFont="1" applyFill="1" applyBorder="1" applyAlignment="1">
      <alignment horizontal="left" vertical="top" wrapText="1"/>
    </xf>
    <xf numFmtId="6" fontId="21" fillId="0" borderId="1" xfId="0" applyNumberFormat="1" applyFont="1" applyFill="1" applyBorder="1" applyAlignment="1">
      <alignment horizontal="left" vertical="top"/>
    </xf>
    <xf numFmtId="0" fontId="21" fillId="4" borderId="4" xfId="0" applyFont="1" applyFill="1" applyBorder="1" applyAlignment="1">
      <alignment horizontal="left" vertical="top" wrapText="1"/>
    </xf>
    <xf numFmtId="0" fontId="23" fillId="0" borderId="74" xfId="0" applyFont="1" applyFill="1" applyBorder="1" applyAlignment="1">
      <alignment horizontal="center" vertical="center"/>
    </xf>
    <xf numFmtId="0" fontId="21" fillId="0" borderId="4" xfId="0" applyFont="1" applyFill="1" applyBorder="1" applyAlignment="1">
      <alignment horizontal="left" vertical="top" wrapText="1"/>
    </xf>
    <xf numFmtId="0" fontId="42" fillId="0" borderId="2" xfId="0" applyFont="1" applyFill="1" applyBorder="1" applyAlignment="1">
      <alignment horizontal="left" vertical="top" wrapText="1"/>
    </xf>
    <xf numFmtId="0" fontId="42" fillId="0" borderId="15" xfId="0" applyFont="1" applyFill="1" applyBorder="1" applyAlignment="1">
      <alignment horizontal="left" vertical="top" wrapText="1"/>
    </xf>
    <xf numFmtId="0" fontId="42" fillId="0" borderId="14" xfId="0" applyFont="1" applyFill="1" applyBorder="1" applyAlignment="1">
      <alignment horizontal="left" vertical="top" wrapText="1"/>
    </xf>
    <xf numFmtId="0" fontId="23" fillId="0" borderId="54" xfId="0" applyFont="1" applyFill="1" applyBorder="1" applyAlignment="1">
      <alignment horizontal="left" vertical="top" wrapText="1"/>
    </xf>
    <xf numFmtId="0" fontId="23" fillId="0" borderId="62" xfId="0" applyFont="1" applyFill="1" applyBorder="1" applyAlignment="1">
      <alignment horizontal="left" vertical="top" wrapText="1"/>
    </xf>
    <xf numFmtId="0" fontId="23" fillId="0" borderId="75" xfId="0" applyFont="1" applyFill="1" applyBorder="1" applyAlignment="1">
      <alignment horizontal="left" vertical="top"/>
    </xf>
    <xf numFmtId="0" fontId="19" fillId="2" borderId="11" xfId="0" applyFont="1" applyFill="1" applyBorder="1" applyAlignment="1">
      <alignment horizontal="left" vertical="top"/>
    </xf>
    <xf numFmtId="0" fontId="19" fillId="2" borderId="20" xfId="0" applyFont="1" applyFill="1" applyBorder="1" applyAlignment="1">
      <alignment horizontal="left" vertical="top"/>
    </xf>
    <xf numFmtId="0" fontId="19" fillId="2" borderId="21" xfId="0" applyFont="1" applyFill="1" applyBorder="1" applyAlignment="1">
      <alignment horizontal="left" vertical="top"/>
    </xf>
    <xf numFmtId="0" fontId="23" fillId="0" borderId="4" xfId="0" applyFont="1" applyFill="1" applyBorder="1" applyAlignment="1">
      <alignment horizontal="left" vertical="top" wrapText="1"/>
    </xf>
    <xf numFmtId="0" fontId="42" fillId="0" borderId="4" xfId="0" applyFont="1" applyFill="1" applyBorder="1" applyAlignment="1">
      <alignment horizontal="left" vertical="top" wrapText="1"/>
    </xf>
    <xf numFmtId="0" fontId="23" fillId="0" borderId="3" xfId="0" applyFont="1" applyFill="1" applyBorder="1" applyAlignment="1">
      <alignment horizontal="left" vertical="top"/>
    </xf>
    <xf numFmtId="0" fontId="23" fillId="0" borderId="9" xfId="0" applyFont="1" applyFill="1" applyBorder="1" applyAlignment="1">
      <alignment horizontal="left" vertical="top"/>
    </xf>
    <xf numFmtId="0" fontId="21" fillId="0" borderId="18" xfId="0" applyFont="1" applyFill="1" applyBorder="1" applyAlignment="1">
      <alignment horizontal="left" vertical="top"/>
    </xf>
    <xf numFmtId="0" fontId="21" fillId="4" borderId="16" xfId="0" applyFont="1" applyFill="1" applyBorder="1" applyAlignment="1">
      <alignment horizontal="left" vertical="top" wrapText="1"/>
    </xf>
    <xf numFmtId="0" fontId="21" fillId="4" borderId="17" xfId="0" applyFont="1" applyFill="1" applyBorder="1" applyAlignment="1">
      <alignment horizontal="left" vertical="top" wrapText="1"/>
    </xf>
    <xf numFmtId="0" fontId="21" fillId="4" borderId="18" xfId="0" applyFont="1" applyFill="1" applyBorder="1" applyAlignment="1">
      <alignment horizontal="left" vertical="top" wrapText="1"/>
    </xf>
    <xf numFmtId="165" fontId="21" fillId="0" borderId="16" xfId="0" applyNumberFormat="1" applyFont="1" applyFill="1" applyBorder="1" applyAlignment="1">
      <alignment horizontal="left" vertical="top"/>
    </xf>
    <xf numFmtId="165" fontId="21" fillId="0" borderId="17" xfId="0" applyNumberFormat="1" applyFont="1" applyFill="1" applyBorder="1" applyAlignment="1">
      <alignment horizontal="left" vertical="top"/>
    </xf>
    <xf numFmtId="165" fontId="21" fillId="0" borderId="18" xfId="0" applyNumberFormat="1" applyFont="1" applyFill="1" applyBorder="1" applyAlignment="1">
      <alignment horizontal="left" vertical="top"/>
    </xf>
    <xf numFmtId="0" fontId="21" fillId="0" borderId="16" xfId="0" applyFont="1" applyFill="1" applyBorder="1" applyAlignment="1">
      <alignment horizontal="left" vertical="top" wrapText="1"/>
    </xf>
    <xf numFmtId="0" fontId="21" fillId="0" borderId="17" xfId="0" applyFont="1" applyFill="1" applyBorder="1" applyAlignment="1">
      <alignment horizontal="left" vertical="top" wrapText="1"/>
    </xf>
    <xf numFmtId="0" fontId="21" fillId="0" borderId="18" xfId="0" applyFont="1" applyFill="1" applyBorder="1" applyAlignment="1">
      <alignment horizontal="left" vertical="top" wrapText="1"/>
    </xf>
    <xf numFmtId="165" fontId="23" fillId="0" borderId="1" xfId="0" applyNumberFormat="1" applyFont="1" applyFill="1" applyBorder="1" applyAlignment="1">
      <alignment horizontal="left" vertical="top" wrapText="1"/>
    </xf>
    <xf numFmtId="165" fontId="21" fillId="0" borderId="4" xfId="0" applyNumberFormat="1" applyFont="1" applyFill="1" applyBorder="1" applyAlignment="1">
      <alignment horizontal="left" vertical="top" wrapText="1"/>
    </xf>
    <xf numFmtId="165" fontId="21" fillId="0" borderId="6" xfId="0" applyNumberFormat="1" applyFont="1" applyFill="1" applyBorder="1" applyAlignment="1">
      <alignment horizontal="left" vertical="top" wrapText="1"/>
    </xf>
    <xf numFmtId="0" fontId="23" fillId="0" borderId="16" xfId="0" applyFont="1" applyFill="1" applyBorder="1" applyAlignment="1">
      <alignment horizontal="left" vertical="top"/>
    </xf>
    <xf numFmtId="0" fontId="23" fillId="0" borderId="17" xfId="0" applyFont="1" applyFill="1" applyBorder="1" applyAlignment="1">
      <alignment horizontal="left" vertical="top"/>
    </xf>
    <xf numFmtId="0" fontId="23" fillId="0" borderId="18" xfId="0" applyFont="1" applyFill="1" applyBorder="1" applyAlignment="1">
      <alignment horizontal="left" vertical="top"/>
    </xf>
    <xf numFmtId="0" fontId="21" fillId="0" borderId="51" xfId="0" applyFont="1" applyFill="1" applyBorder="1" applyAlignment="1">
      <alignment horizontal="left" vertical="top"/>
    </xf>
    <xf numFmtId="0" fontId="21" fillId="0" borderId="20" xfId="0" applyFont="1" applyFill="1" applyBorder="1" applyAlignment="1">
      <alignment horizontal="left" vertical="top"/>
    </xf>
    <xf numFmtId="0" fontId="21" fillId="0" borderId="21" xfId="0" applyFont="1" applyFill="1" applyBorder="1" applyAlignment="1">
      <alignment horizontal="left" vertical="top"/>
    </xf>
    <xf numFmtId="0" fontId="23" fillId="0" borderId="3" xfId="0" applyFont="1" applyFill="1" applyBorder="1" applyAlignment="1">
      <alignment horizontal="left" vertical="top" wrapText="1"/>
    </xf>
    <xf numFmtId="0" fontId="23" fillId="4" borderId="1" xfId="0" applyFont="1" applyFill="1" applyBorder="1" applyAlignment="1">
      <alignment horizontal="left" vertical="top" wrapText="1"/>
    </xf>
    <xf numFmtId="0" fontId="18" fillId="0" borderId="4" xfId="0" applyFont="1" applyBorder="1" applyAlignment="1">
      <alignment horizontal="left" vertical="top" wrapText="1"/>
    </xf>
    <xf numFmtId="0" fontId="23" fillId="0" borderId="52" xfId="0" applyFont="1" applyFill="1" applyBorder="1" applyAlignment="1">
      <alignment horizontal="left" vertical="top"/>
    </xf>
    <xf numFmtId="0" fontId="23" fillId="0" borderId="44" xfId="0" applyFont="1" applyFill="1" applyBorder="1" applyAlignment="1">
      <alignment horizontal="left" vertical="top"/>
    </xf>
    <xf numFmtId="0" fontId="23" fillId="0" borderId="53" xfId="0" applyFont="1" applyFill="1" applyBorder="1" applyAlignment="1">
      <alignment horizontal="left" vertical="top"/>
    </xf>
    <xf numFmtId="0" fontId="26" fillId="0" borderId="1" xfId="0" applyFont="1" applyFill="1" applyBorder="1" applyAlignment="1">
      <alignment vertical="center"/>
    </xf>
    <xf numFmtId="0" fontId="26" fillId="0" borderId="4" xfId="0" applyFont="1" applyFill="1" applyBorder="1" applyAlignment="1">
      <alignment vertical="center"/>
    </xf>
    <xf numFmtId="165" fontId="26" fillId="0" borderId="1" xfId="0" applyNumberFormat="1" applyFont="1" applyFill="1" applyBorder="1" applyAlignment="1">
      <alignment horizontal="left" vertical="center"/>
    </xf>
    <xf numFmtId="0" fontId="26" fillId="0" borderId="1" xfId="0" applyFont="1" applyFill="1" applyBorder="1" applyAlignment="1">
      <alignment horizontal="left" vertical="center"/>
    </xf>
    <xf numFmtId="0" fontId="26" fillId="0" borderId="4" xfId="0" applyFont="1" applyFill="1" applyBorder="1" applyAlignment="1">
      <alignment horizontal="left" vertical="center"/>
    </xf>
    <xf numFmtId="0" fontId="26" fillId="0" borderId="3" xfId="0" applyFont="1" applyBorder="1" applyAlignment="1">
      <alignment horizontal="center" vertical="center"/>
    </xf>
    <xf numFmtId="0" fontId="26" fillId="0" borderId="9" xfId="0" applyFont="1" applyBorder="1" applyAlignment="1">
      <alignment horizontal="center" vertical="center"/>
    </xf>
    <xf numFmtId="0" fontId="26" fillId="0" borderId="16" xfId="0" applyFont="1" applyFill="1" applyBorder="1" applyAlignment="1">
      <alignment horizontal="left" vertical="center"/>
    </xf>
    <xf numFmtId="0" fontId="26" fillId="0" borderId="17" xfId="0" applyFont="1" applyFill="1" applyBorder="1" applyAlignment="1">
      <alignment horizontal="left" vertical="center"/>
    </xf>
    <xf numFmtId="0" fontId="26" fillId="0" borderId="7" xfId="0" applyFont="1" applyFill="1" applyBorder="1" applyAlignment="1">
      <alignment horizontal="left" vertical="center"/>
    </xf>
    <xf numFmtId="0" fontId="26" fillId="0" borderId="12" xfId="0" applyFont="1" applyFill="1" applyBorder="1" applyAlignment="1">
      <alignment vertical="center"/>
    </xf>
    <xf numFmtId="0" fontId="26" fillId="0" borderId="13" xfId="0" applyFont="1" applyFill="1" applyBorder="1" applyAlignment="1">
      <alignment vertical="center"/>
    </xf>
    <xf numFmtId="0" fontId="26" fillId="0" borderId="1" xfId="0" applyFont="1" applyFill="1" applyBorder="1" applyAlignment="1">
      <alignment horizontal="left" wrapText="1"/>
    </xf>
    <xf numFmtId="0" fontId="26" fillId="0" borderId="4" xfId="0" applyFont="1" applyFill="1" applyBorder="1" applyAlignment="1">
      <alignment horizontal="left" wrapText="1"/>
    </xf>
    <xf numFmtId="3" fontId="26" fillId="27" borderId="1" xfId="0" applyNumberFormat="1" applyFont="1" applyFill="1" applyBorder="1" applyAlignment="1">
      <alignment horizontal="left" vertical="center"/>
    </xf>
    <xf numFmtId="0" fontId="26" fillId="27" borderId="1" xfId="0" applyFont="1" applyFill="1" applyBorder="1" applyAlignment="1">
      <alignment horizontal="left" vertical="center"/>
    </xf>
    <xf numFmtId="0" fontId="26" fillId="27" borderId="4" xfId="0" applyFont="1" applyFill="1" applyBorder="1" applyAlignment="1">
      <alignment horizontal="left" vertical="center"/>
    </xf>
    <xf numFmtId="3" fontId="26" fillId="0" borderId="1" xfId="0" applyNumberFormat="1" applyFont="1" applyFill="1" applyBorder="1" applyAlignment="1">
      <alignment horizontal="left" vertical="center"/>
    </xf>
    <xf numFmtId="164" fontId="26" fillId="0" borderId="1" xfId="4" applyNumberFormat="1" applyFont="1" applyFill="1" applyBorder="1" applyAlignment="1">
      <alignment horizontal="left" vertical="center"/>
    </xf>
    <xf numFmtId="43" fontId="26" fillId="0" borderId="1" xfId="4" applyFont="1" applyFill="1" applyBorder="1" applyAlignment="1">
      <alignment horizontal="left" vertical="center"/>
    </xf>
    <xf numFmtId="43" fontId="26" fillId="0" borderId="4" xfId="4" applyFont="1" applyFill="1" applyBorder="1" applyAlignment="1">
      <alignment horizontal="left" vertical="center"/>
    </xf>
    <xf numFmtId="0" fontId="26" fillId="0" borderId="16" xfId="0" applyFont="1" applyFill="1" applyBorder="1" applyAlignment="1">
      <alignment vertical="center"/>
    </xf>
    <xf numFmtId="0" fontId="26" fillId="0" borderId="17" xfId="0" applyFont="1" applyFill="1" applyBorder="1" applyAlignment="1">
      <alignment vertical="center"/>
    </xf>
    <xf numFmtId="0" fontId="26" fillId="0" borderId="18" xfId="0" applyFont="1" applyFill="1" applyBorder="1" applyAlignment="1">
      <alignment vertical="center"/>
    </xf>
    <xf numFmtId="0" fontId="26" fillId="0" borderId="18" xfId="0" applyFont="1" applyFill="1" applyBorder="1" applyAlignment="1">
      <alignment horizontal="left" vertical="center"/>
    </xf>
    <xf numFmtId="164" fontId="26" fillId="0" borderId="1" xfId="0" applyNumberFormat="1" applyFont="1" applyFill="1" applyBorder="1" applyAlignment="1">
      <alignment horizontal="left" vertical="center" wrapText="1"/>
    </xf>
    <xf numFmtId="164" fontId="26" fillId="0" borderId="4" xfId="0" applyNumberFormat="1" applyFont="1" applyFill="1" applyBorder="1" applyAlignment="1">
      <alignment horizontal="left" vertical="center" wrapText="1"/>
    </xf>
    <xf numFmtId="164" fontId="26" fillId="0" borderId="1" xfId="0" applyNumberFormat="1" applyFont="1" applyFill="1" applyBorder="1" applyAlignment="1">
      <alignment horizontal="left" vertical="center"/>
    </xf>
    <xf numFmtId="0" fontId="23" fillId="0" borderId="0" xfId="0" applyFont="1" applyFill="1" applyBorder="1" applyAlignment="1">
      <alignment horizontal="center" vertical="center"/>
    </xf>
    <xf numFmtId="0" fontId="77" fillId="25" borderId="10" xfId="0" applyFont="1" applyFill="1" applyBorder="1" applyAlignment="1">
      <alignment horizontal="center" vertical="center"/>
    </xf>
    <xf numFmtId="0" fontId="77" fillId="25" borderId="12" xfId="0" applyFont="1" applyFill="1" applyBorder="1" applyAlignment="1">
      <alignment horizontal="center" vertical="center"/>
    </xf>
    <xf numFmtId="0" fontId="77" fillId="25" borderId="13" xfId="0" applyFont="1" applyFill="1" applyBorder="1" applyAlignment="1">
      <alignment horizontal="center" vertical="center"/>
    </xf>
    <xf numFmtId="0" fontId="23" fillId="0" borderId="1" xfId="0" applyFont="1" applyFill="1" applyBorder="1" applyAlignment="1">
      <alignment horizontal="center" vertical="top"/>
    </xf>
    <xf numFmtId="0" fontId="23" fillId="0" borderId="4" xfId="0" applyFont="1" applyFill="1" applyBorder="1" applyAlignment="1">
      <alignment horizontal="left" vertical="top"/>
    </xf>
    <xf numFmtId="0" fontId="23" fillId="0" borderId="1" xfId="0" applyFont="1" applyFill="1" applyBorder="1" applyAlignment="1">
      <alignment horizontal="center" vertical="center" wrapText="1"/>
    </xf>
    <xf numFmtId="0" fontId="26" fillId="0" borderId="1" xfId="0" applyFont="1" applyFill="1" applyBorder="1" applyAlignment="1">
      <alignment vertical="top" wrapText="1"/>
    </xf>
    <xf numFmtId="0" fontId="23" fillId="0" borderId="1" xfId="0" applyFont="1" applyFill="1" applyBorder="1" applyAlignment="1">
      <alignment vertical="top" wrapText="1"/>
    </xf>
    <xf numFmtId="166" fontId="26" fillId="0" borderId="1" xfId="0" applyNumberFormat="1" applyFont="1" applyFill="1" applyBorder="1" applyAlignment="1">
      <alignment vertical="top" wrapText="1"/>
    </xf>
    <xf numFmtId="0" fontId="26" fillId="0" borderId="1" xfId="0" applyFont="1" applyFill="1" applyBorder="1" applyAlignment="1">
      <alignment horizontal="left" vertical="center" wrapText="1"/>
    </xf>
    <xf numFmtId="0" fontId="26" fillId="0" borderId="4" xfId="0" applyFont="1" applyFill="1" applyBorder="1" applyAlignment="1">
      <alignment horizontal="left" vertical="center" wrapText="1"/>
    </xf>
    <xf numFmtId="0" fontId="26" fillId="0" borderId="1" xfId="0" applyFont="1" applyFill="1" applyBorder="1" applyAlignment="1">
      <alignment vertical="top"/>
    </xf>
    <xf numFmtId="0" fontId="26" fillId="0" borderId="4" xfId="0" applyFont="1" applyFill="1" applyBorder="1" applyAlignment="1">
      <alignment vertical="top"/>
    </xf>
    <xf numFmtId="0" fontId="77" fillId="25" borderId="10" xfId="0" applyFont="1" applyFill="1" applyBorder="1" applyAlignment="1">
      <alignment horizontal="left" vertical="top"/>
    </xf>
    <xf numFmtId="0" fontId="77" fillId="25" borderId="12" xfId="0" applyFont="1" applyFill="1" applyBorder="1" applyAlignment="1">
      <alignment horizontal="left" vertical="top"/>
    </xf>
    <xf numFmtId="0" fontId="77" fillId="25" borderId="13" xfId="0" applyFont="1" applyFill="1" applyBorder="1" applyAlignment="1">
      <alignment horizontal="left" vertical="top"/>
    </xf>
    <xf numFmtId="0" fontId="36" fillId="0" borderId="16" xfId="0" applyFont="1" applyFill="1" applyBorder="1" applyAlignment="1">
      <alignment vertical="center"/>
    </xf>
    <xf numFmtId="0" fontId="36" fillId="0" borderId="17" xfId="0" applyFont="1" applyFill="1" applyBorder="1" applyAlignment="1">
      <alignment vertical="center"/>
    </xf>
    <xf numFmtId="0" fontId="36" fillId="0" borderId="18" xfId="0" applyFont="1" applyFill="1" applyBorder="1" applyAlignment="1">
      <alignment vertical="center"/>
    </xf>
    <xf numFmtId="0" fontId="36" fillId="4" borderId="16" xfId="0" applyFont="1" applyFill="1" applyBorder="1" applyAlignment="1">
      <alignment horizontal="left" vertical="top"/>
    </xf>
    <xf numFmtId="0" fontId="36" fillId="4" borderId="17" xfId="0" applyFont="1" applyFill="1" applyBorder="1" applyAlignment="1">
      <alignment horizontal="left" vertical="top"/>
    </xf>
    <xf numFmtId="0" fontId="36" fillId="4" borderId="18" xfId="0" applyFont="1" applyFill="1" applyBorder="1" applyAlignment="1">
      <alignment horizontal="left" vertical="top"/>
    </xf>
    <xf numFmtId="165" fontId="36" fillId="0" borderId="16" xfId="0" applyNumberFormat="1" applyFont="1" applyFill="1" applyBorder="1" applyAlignment="1">
      <alignment horizontal="left" vertical="center"/>
    </xf>
    <xf numFmtId="165" fontId="36" fillId="0" borderId="17" xfId="0" applyNumberFormat="1" applyFont="1" applyFill="1" applyBorder="1" applyAlignment="1">
      <alignment horizontal="left" vertical="center"/>
    </xf>
    <xf numFmtId="165" fontId="36" fillId="0" borderId="18" xfId="0" applyNumberFormat="1" applyFont="1" applyFill="1" applyBorder="1" applyAlignment="1">
      <alignment horizontal="left" vertical="center"/>
    </xf>
    <xf numFmtId="0" fontId="34" fillId="2" borderId="11" xfId="0" applyFont="1" applyFill="1" applyBorder="1" applyAlignment="1">
      <alignment horizontal="left" vertical="center"/>
    </xf>
    <xf numFmtId="0" fontId="34" fillId="2" borderId="20" xfId="0" applyFont="1" applyFill="1" applyBorder="1" applyAlignment="1">
      <alignment horizontal="left" vertical="center"/>
    </xf>
    <xf numFmtId="0" fontId="34" fillId="2" borderId="21" xfId="0" applyFont="1" applyFill="1" applyBorder="1" applyAlignment="1">
      <alignment horizontal="left" vertical="center"/>
    </xf>
    <xf numFmtId="0" fontId="36" fillId="0" borderId="16" xfId="0" applyFont="1" applyFill="1" applyBorder="1" applyAlignment="1">
      <alignment horizontal="left" vertical="top" wrapText="1"/>
    </xf>
    <xf numFmtId="0" fontId="36" fillId="0" borderId="17" xfId="0" applyFont="1" applyFill="1" applyBorder="1" applyAlignment="1">
      <alignment horizontal="left" vertical="top" wrapText="1"/>
    </xf>
    <xf numFmtId="0" fontId="36" fillId="0" borderId="18" xfId="0" applyFont="1" applyFill="1" applyBorder="1" applyAlignment="1">
      <alignment horizontal="left" vertical="top" wrapText="1"/>
    </xf>
    <xf numFmtId="0" fontId="36" fillId="0" borderId="18" xfId="0" applyFont="1" applyFill="1" applyBorder="1" applyAlignment="1">
      <alignment horizontal="left" vertical="top"/>
    </xf>
    <xf numFmtId="0" fontId="8" fillId="0" borderId="2"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14" xfId="0" applyFont="1" applyFill="1" applyBorder="1" applyAlignment="1">
      <alignment horizontal="center" vertical="center"/>
    </xf>
    <xf numFmtId="0" fontId="8" fillId="0" borderId="15" xfId="0" applyFont="1" applyFill="1" applyBorder="1" applyAlignment="1">
      <alignment horizontal="center" vertical="center" wrapText="1"/>
    </xf>
    <xf numFmtId="0" fontId="8" fillId="0" borderId="14" xfId="0" applyFont="1" applyFill="1" applyBorder="1" applyAlignment="1">
      <alignment horizontal="center" vertical="center" wrapText="1"/>
    </xf>
    <xf numFmtId="167" fontId="36" fillId="0" borderId="2" xfId="0" applyNumberFormat="1" applyFont="1" applyFill="1" applyBorder="1" applyAlignment="1">
      <alignment horizontal="center" vertical="top" wrapText="1"/>
    </xf>
    <xf numFmtId="167" fontId="36" fillId="0" borderId="15" xfId="0" applyNumberFormat="1" applyFont="1" applyFill="1" applyBorder="1" applyAlignment="1">
      <alignment horizontal="center" vertical="top" wrapText="1"/>
    </xf>
    <xf numFmtId="167" fontId="36" fillId="0" borderId="14" xfId="0" applyNumberFormat="1" applyFont="1" applyFill="1" applyBorder="1" applyAlignment="1">
      <alignment horizontal="center" vertical="top" wrapText="1"/>
    </xf>
    <xf numFmtId="0" fontId="35" fillId="0" borderId="2" xfId="0" applyFont="1" applyFill="1" applyBorder="1" applyAlignment="1">
      <alignment horizontal="left" vertical="top" wrapText="1"/>
    </xf>
    <xf numFmtId="0" fontId="35" fillId="0" borderId="15" xfId="0" applyFont="1" applyFill="1" applyBorder="1" applyAlignment="1">
      <alignment horizontal="left" vertical="top" wrapText="1"/>
    </xf>
    <xf numFmtId="0" fontId="35" fillId="0" borderId="14" xfId="0" applyFont="1" applyFill="1" applyBorder="1" applyAlignment="1">
      <alignment horizontal="left" vertical="top" wrapText="1"/>
    </xf>
    <xf numFmtId="165" fontId="36" fillId="0" borderId="2" xfId="0" applyNumberFormat="1" applyFont="1" applyFill="1" applyBorder="1" applyAlignment="1">
      <alignment horizontal="center" vertical="top" wrapText="1"/>
    </xf>
    <xf numFmtId="165" fontId="36" fillId="0" borderId="15" xfId="0" applyNumberFormat="1" applyFont="1" applyFill="1" applyBorder="1" applyAlignment="1">
      <alignment horizontal="center" vertical="top" wrapText="1"/>
    </xf>
    <xf numFmtId="165" fontId="36" fillId="0" borderId="14" xfId="0" applyNumberFormat="1" applyFont="1" applyFill="1" applyBorder="1" applyAlignment="1">
      <alignment horizontal="center" vertical="top" wrapText="1"/>
    </xf>
    <xf numFmtId="165" fontId="36" fillId="0" borderId="2" xfId="0" applyNumberFormat="1" applyFont="1" applyFill="1" applyBorder="1" applyAlignment="1">
      <alignment vertical="top" wrapText="1"/>
    </xf>
    <xf numFmtId="165" fontId="36" fillId="0" borderId="15" xfId="0" applyNumberFormat="1" applyFont="1" applyFill="1" applyBorder="1" applyAlignment="1">
      <alignment vertical="top" wrapText="1"/>
    </xf>
    <xf numFmtId="165" fontId="36" fillId="0" borderId="14" xfId="0" applyNumberFormat="1" applyFont="1" applyFill="1" applyBorder="1" applyAlignment="1">
      <alignment vertical="top" wrapText="1"/>
    </xf>
    <xf numFmtId="165" fontId="35" fillId="0" borderId="2" xfId="0" applyNumberFormat="1" applyFont="1" applyFill="1" applyBorder="1" applyAlignment="1">
      <alignment vertical="top" wrapText="1"/>
    </xf>
    <xf numFmtId="165" fontId="35" fillId="0" borderId="15" xfId="0" applyNumberFormat="1" applyFont="1" applyFill="1" applyBorder="1" applyAlignment="1">
      <alignment vertical="top" wrapText="1"/>
    </xf>
    <xf numFmtId="165" fontId="35" fillId="0" borderId="14" xfId="0" applyNumberFormat="1" applyFont="1" applyFill="1" applyBorder="1" applyAlignment="1">
      <alignment vertical="top" wrapText="1"/>
    </xf>
    <xf numFmtId="165" fontId="36" fillId="0" borderId="2" xfId="0" applyNumberFormat="1" applyFont="1" applyFill="1" applyBorder="1" applyAlignment="1">
      <alignment horizontal="left" vertical="top" wrapText="1"/>
    </xf>
    <xf numFmtId="165" fontId="36" fillId="0" borderId="15" xfId="0" applyNumberFormat="1" applyFont="1" applyFill="1" applyBorder="1" applyAlignment="1">
      <alignment horizontal="left" vertical="top" wrapText="1"/>
    </xf>
    <xf numFmtId="165" fontId="36" fillId="0" borderId="14" xfId="0" applyNumberFormat="1" applyFont="1" applyFill="1" applyBorder="1" applyAlignment="1">
      <alignment horizontal="left" vertical="top" wrapText="1"/>
    </xf>
    <xf numFmtId="0" fontId="36" fillId="0" borderId="4" xfId="0" applyFont="1" applyFill="1" applyBorder="1" applyAlignment="1">
      <alignment vertical="center"/>
    </xf>
    <xf numFmtId="165" fontId="36" fillId="0" borderId="4" xfId="0" applyNumberFormat="1" applyFont="1" applyFill="1" applyBorder="1" applyAlignment="1">
      <alignment horizontal="left" vertical="center"/>
    </xf>
    <xf numFmtId="0" fontId="36" fillId="0" borderId="12" xfId="0" applyFont="1" applyFill="1" applyBorder="1" applyAlignment="1">
      <alignment horizontal="left" vertical="center"/>
    </xf>
    <xf numFmtId="0" fontId="36" fillId="0" borderId="13" xfId="0" applyFont="1" applyFill="1" applyBorder="1" applyAlignment="1">
      <alignment horizontal="left" vertical="center"/>
    </xf>
    <xf numFmtId="0" fontId="36" fillId="0" borderId="4" xfId="0" applyFont="1" applyFill="1" applyBorder="1" applyAlignment="1">
      <alignment horizontal="left" vertical="center" wrapText="1"/>
    </xf>
    <xf numFmtId="167" fontId="36" fillId="0" borderId="1" xfId="0" applyNumberFormat="1" applyFont="1" applyFill="1" applyBorder="1" applyAlignment="1">
      <alignment horizontal="left" vertical="top" wrapText="1"/>
    </xf>
    <xf numFmtId="167" fontId="36" fillId="0" borderId="1" xfId="0" applyNumberFormat="1" applyFont="1" applyFill="1" applyBorder="1" applyAlignment="1">
      <alignment horizontal="center" vertical="top" wrapText="1"/>
    </xf>
    <xf numFmtId="165" fontId="36" fillId="0" borderId="4" xfId="0" applyNumberFormat="1" applyFont="1" applyFill="1" applyBorder="1" applyAlignment="1">
      <alignment horizontal="left" vertical="top" wrapText="1"/>
    </xf>
    <xf numFmtId="165" fontId="36" fillId="0" borderId="1" xfId="0" applyNumberFormat="1" applyFont="1" applyFill="1" applyBorder="1" applyAlignment="1">
      <alignment horizontal="left" vertical="top" wrapText="1"/>
    </xf>
    <xf numFmtId="165" fontId="36" fillId="0" borderId="5" xfId="0" applyNumberFormat="1" applyFont="1" applyFill="1" applyBorder="1" applyAlignment="1">
      <alignment horizontal="left" vertical="top" wrapText="1"/>
    </xf>
    <xf numFmtId="165" fontId="36" fillId="0" borderId="71" xfId="0" applyNumberFormat="1" applyFont="1" applyFill="1" applyBorder="1" applyAlignment="1">
      <alignment horizontal="left" vertical="top" wrapText="1"/>
    </xf>
    <xf numFmtId="165" fontId="36" fillId="0" borderId="5" xfId="0" applyNumberFormat="1" applyFont="1" applyFill="1" applyBorder="1" applyAlignment="1">
      <alignment horizontal="center" vertical="top" wrapText="1"/>
    </xf>
    <xf numFmtId="165" fontId="36" fillId="0" borderId="6" xfId="0" applyNumberFormat="1" applyFont="1" applyFill="1" applyBorder="1" applyAlignment="1">
      <alignment horizontal="left" vertical="top" wrapText="1"/>
    </xf>
    <xf numFmtId="0" fontId="36" fillId="0" borderId="16" xfId="0" applyFont="1" applyFill="1" applyBorder="1" applyAlignment="1">
      <alignment horizontal="left" vertical="center" wrapText="1"/>
    </xf>
    <xf numFmtId="0" fontId="36" fillId="0" borderId="17" xfId="0" applyFont="1" applyFill="1" applyBorder="1" applyAlignment="1">
      <alignment horizontal="left" vertical="center" wrapText="1"/>
    </xf>
    <xf numFmtId="0" fontId="36" fillId="0" borderId="18" xfId="0" applyFont="1" applyFill="1" applyBorder="1" applyAlignment="1">
      <alignment horizontal="left" vertical="center" wrapText="1"/>
    </xf>
    <xf numFmtId="165" fontId="35" fillId="0" borderId="2" xfId="0" applyNumberFormat="1" applyFont="1" applyFill="1" applyBorder="1" applyAlignment="1">
      <alignment horizontal="left" vertical="top" wrapText="1"/>
    </xf>
    <xf numFmtId="165" fontId="35" fillId="0" borderId="15" xfId="0" applyNumberFormat="1" applyFont="1" applyFill="1" applyBorder="1" applyAlignment="1">
      <alignment horizontal="left" vertical="top" wrapText="1"/>
    </xf>
    <xf numFmtId="165" fontId="35" fillId="0" borderId="14" xfId="0" applyNumberFormat="1" applyFont="1" applyFill="1" applyBorder="1" applyAlignment="1">
      <alignment horizontal="left" vertical="top" wrapText="1"/>
    </xf>
    <xf numFmtId="0" fontId="8" fillId="0" borderId="0" xfId="0" applyFont="1" applyFill="1" applyBorder="1" applyAlignment="1">
      <alignment horizontal="center" vertical="center"/>
    </xf>
    <xf numFmtId="0" fontId="8" fillId="0" borderId="75" xfId="0" applyFont="1" applyFill="1" applyBorder="1" applyAlignment="1">
      <alignment horizontal="center" vertical="center"/>
    </xf>
    <xf numFmtId="0" fontId="34" fillId="2" borderId="10" xfId="0" applyFont="1" applyFill="1" applyBorder="1" applyAlignment="1">
      <alignment horizontal="center" vertical="center"/>
    </xf>
    <xf numFmtId="0" fontId="34" fillId="2" borderId="12" xfId="0" applyFont="1" applyFill="1" applyBorder="1" applyAlignment="1">
      <alignment horizontal="center" vertical="center"/>
    </xf>
    <xf numFmtId="0" fontId="34" fillId="2" borderId="13" xfId="0" applyFont="1" applyFill="1" applyBorder="1" applyAlignment="1">
      <alignment horizontal="center" vertical="center"/>
    </xf>
    <xf numFmtId="0" fontId="36" fillId="18" borderId="1" xfId="0" applyFont="1" applyFill="1" applyBorder="1" applyAlignment="1">
      <alignment horizontal="left" vertical="center"/>
    </xf>
    <xf numFmtId="0" fontId="36" fillId="18" borderId="4" xfId="0" applyFont="1" applyFill="1" applyBorder="1" applyAlignment="1">
      <alignment horizontal="left" vertical="center"/>
    </xf>
    <xf numFmtId="0" fontId="36" fillId="0" borderId="4" xfId="0" applyFont="1" applyFill="1" applyBorder="1" applyAlignment="1">
      <alignment horizontal="left"/>
    </xf>
    <xf numFmtId="164" fontId="36" fillId="0" borderId="1" xfId="0" applyNumberFormat="1" applyFont="1" applyFill="1" applyBorder="1" applyAlignment="1">
      <alignment horizontal="left" vertical="top"/>
    </xf>
    <xf numFmtId="164" fontId="36" fillId="0" borderId="4" xfId="0" applyNumberFormat="1" applyFont="1" applyFill="1" applyBorder="1" applyAlignment="1">
      <alignment horizontal="left" vertical="top"/>
    </xf>
    <xf numFmtId="0" fontId="34" fillId="2" borderId="1" xfId="0" applyFont="1" applyFill="1" applyBorder="1" applyAlignment="1">
      <alignment horizontal="center" vertical="center"/>
    </xf>
    <xf numFmtId="0" fontId="34" fillId="2" borderId="4" xfId="0" applyFont="1" applyFill="1" applyBorder="1" applyAlignment="1">
      <alignment horizontal="center" vertical="center"/>
    </xf>
    <xf numFmtId="0" fontId="6" fillId="0" borderId="1" xfId="0" applyFont="1" applyBorder="1" applyAlignment="1">
      <alignment horizontal="left" vertical="top" wrapText="1"/>
    </xf>
    <xf numFmtId="0" fontId="23" fillId="0" borderId="24" xfId="0" applyFont="1" applyFill="1" applyBorder="1" applyAlignment="1">
      <alignment horizontal="center" vertical="center"/>
    </xf>
    <xf numFmtId="0" fontId="23" fillId="0" borderId="6" xfId="0" applyFont="1" applyFill="1" applyBorder="1" applyAlignment="1">
      <alignment horizontal="left" vertical="top" wrapText="1"/>
    </xf>
    <xf numFmtId="0" fontId="18" fillId="0" borderId="12" xfId="0" applyFont="1" applyFill="1" applyBorder="1" applyAlignment="1">
      <alignment horizontal="left" vertical="top"/>
    </xf>
    <xf numFmtId="0" fontId="18" fillId="0" borderId="13" xfId="0" applyFont="1" applyFill="1" applyBorder="1" applyAlignment="1">
      <alignment horizontal="left" vertical="top"/>
    </xf>
    <xf numFmtId="0" fontId="23" fillId="0" borderId="25" xfId="0" applyFont="1" applyFill="1" applyBorder="1" applyAlignment="1">
      <alignment horizontal="center" vertical="top" wrapText="1"/>
    </xf>
    <xf numFmtId="0" fontId="25" fillId="2" borderId="0" xfId="0" applyFont="1" applyFill="1" applyAlignment="1">
      <alignment horizontal="left" vertical="top"/>
    </xf>
    <xf numFmtId="0" fontId="18" fillId="2" borderId="0" xfId="0" applyFont="1" applyFill="1" applyAlignment="1">
      <alignment horizontal="left" vertical="top"/>
    </xf>
    <xf numFmtId="0" fontId="23" fillId="0" borderId="3"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3" fillId="0" borderId="1" xfId="0" applyFont="1" applyFill="1" applyBorder="1" applyAlignment="1">
      <alignment horizontal="center" vertical="top" wrapText="1"/>
    </xf>
    <xf numFmtId="0" fontId="23" fillId="0" borderId="5" xfId="0" applyFont="1" applyFill="1" applyBorder="1" applyAlignment="1">
      <alignment horizontal="center" vertical="top" wrapText="1"/>
    </xf>
    <xf numFmtId="167" fontId="23" fillId="0" borderId="1" xfId="0" applyNumberFormat="1" applyFont="1" applyFill="1" applyBorder="1" applyAlignment="1">
      <alignment horizontal="center" vertical="top" wrapText="1"/>
    </xf>
    <xf numFmtId="167" fontId="23" fillId="0" borderId="5" xfId="0" applyNumberFormat="1" applyFont="1" applyFill="1" applyBorder="1" applyAlignment="1">
      <alignment horizontal="center" vertical="top" wrapText="1"/>
    </xf>
    <xf numFmtId="0" fontId="54" fillId="0" borderId="8" xfId="0" applyFont="1" applyFill="1" applyBorder="1" applyAlignment="1">
      <alignment horizontal="center" vertical="center" wrapText="1"/>
    </xf>
    <xf numFmtId="0" fontId="54" fillId="0" borderId="22" xfId="0" applyFont="1" applyFill="1" applyBorder="1" applyAlignment="1">
      <alignment horizontal="center" vertical="center" wrapText="1"/>
    </xf>
    <xf numFmtId="0" fontId="54" fillId="0" borderId="23" xfId="0" applyFont="1" applyFill="1" applyBorder="1" applyAlignment="1">
      <alignment horizontal="center" vertical="center" wrapText="1"/>
    </xf>
    <xf numFmtId="0" fontId="54" fillId="4" borderId="16" xfId="0" applyFont="1" applyFill="1" applyBorder="1" applyAlignment="1">
      <alignment horizontal="left" vertical="center"/>
    </xf>
    <xf numFmtId="0" fontId="54" fillId="4" borderId="17" xfId="0" applyFont="1" applyFill="1" applyBorder="1" applyAlignment="1">
      <alignment horizontal="left" vertical="center"/>
    </xf>
    <xf numFmtId="0" fontId="54" fillId="4" borderId="18" xfId="0" applyFont="1" applyFill="1" applyBorder="1" applyAlignment="1">
      <alignment horizontal="left" vertical="center"/>
    </xf>
    <xf numFmtId="0" fontId="54" fillId="0" borderId="16" xfId="0" applyFont="1" applyFill="1" applyBorder="1" applyAlignment="1">
      <alignment horizontal="left" vertical="top"/>
    </xf>
    <xf numFmtId="0" fontId="54" fillId="0" borderId="17" xfId="0" applyFont="1" applyFill="1" applyBorder="1" applyAlignment="1">
      <alignment horizontal="left" vertical="top"/>
    </xf>
    <xf numFmtId="0" fontId="54" fillId="0" borderId="18" xfId="0" applyFont="1" applyFill="1" applyBorder="1" applyAlignment="1">
      <alignment horizontal="left" vertical="top"/>
    </xf>
    <xf numFmtId="3" fontId="53" fillId="0" borderId="16" xfId="0" applyNumberFormat="1" applyFont="1" applyFill="1" applyBorder="1" applyAlignment="1">
      <alignment horizontal="left" vertical="center"/>
    </xf>
    <xf numFmtId="3" fontId="53" fillId="0" borderId="17" xfId="0" applyNumberFormat="1" applyFont="1" applyFill="1" applyBorder="1" applyAlignment="1">
      <alignment horizontal="left" vertical="center"/>
    </xf>
    <xf numFmtId="3" fontId="53" fillId="0" borderId="18" xfId="0" applyNumberFormat="1" applyFont="1" applyFill="1" applyBorder="1" applyAlignment="1">
      <alignment horizontal="left" vertical="center"/>
    </xf>
    <xf numFmtId="0" fontId="54" fillId="0" borderId="16" xfId="0" applyFont="1" applyFill="1" applyBorder="1" applyAlignment="1">
      <alignment horizontal="left" vertical="center"/>
    </xf>
    <xf numFmtId="0" fontId="54" fillId="0" borderId="17" xfId="0" applyFont="1" applyFill="1" applyBorder="1" applyAlignment="1">
      <alignment horizontal="left" vertical="center"/>
    </xf>
    <xf numFmtId="0" fontId="54" fillId="0" borderId="18" xfId="0" applyFont="1" applyFill="1" applyBorder="1" applyAlignment="1">
      <alignment horizontal="left" vertical="center"/>
    </xf>
    <xf numFmtId="0" fontId="54" fillId="0" borderId="16" xfId="0" applyFont="1" applyFill="1" applyBorder="1" applyAlignment="1">
      <alignment horizontal="left" vertical="top" wrapText="1"/>
    </xf>
    <xf numFmtId="0" fontId="54" fillId="0" borderId="17" xfId="0" applyFont="1" applyFill="1" applyBorder="1" applyAlignment="1">
      <alignment horizontal="left" vertical="top" wrapText="1"/>
    </xf>
    <xf numFmtId="0" fontId="54" fillId="0" borderId="18" xfId="0" applyFont="1" applyFill="1" applyBorder="1" applyAlignment="1">
      <alignment horizontal="left" vertical="top" wrapText="1"/>
    </xf>
    <xf numFmtId="0" fontId="53" fillId="0" borderId="16" xfId="0" applyFont="1" applyFill="1" applyBorder="1" applyAlignment="1">
      <alignment horizontal="left" vertical="center"/>
    </xf>
    <xf numFmtId="0" fontId="53" fillId="0" borderId="17" xfId="0" applyFont="1" applyFill="1" applyBorder="1" applyAlignment="1">
      <alignment horizontal="left" vertical="center"/>
    </xf>
    <xf numFmtId="0" fontId="53" fillId="0" borderId="18" xfId="0" applyFont="1" applyFill="1" applyBorder="1" applyAlignment="1">
      <alignment horizontal="left" vertical="center"/>
    </xf>
    <xf numFmtId="0" fontId="55" fillId="0" borderId="16" xfId="0" applyFont="1" applyFill="1" applyBorder="1" applyAlignment="1">
      <alignment horizontal="left" vertical="center"/>
    </xf>
    <xf numFmtId="0" fontId="55" fillId="0" borderId="17" xfId="0" applyFont="1" applyFill="1" applyBorder="1" applyAlignment="1">
      <alignment horizontal="left" vertical="center"/>
    </xf>
    <xf numFmtId="0" fontId="55" fillId="0" borderId="18" xfId="0" applyFont="1" applyFill="1" applyBorder="1" applyAlignment="1">
      <alignment horizontal="left" vertical="center"/>
    </xf>
    <xf numFmtId="0" fontId="59" fillId="4" borderId="16" xfId="0" applyFont="1" applyFill="1" applyBorder="1" applyAlignment="1">
      <alignment horizontal="left" vertical="top" wrapText="1"/>
    </xf>
    <xf numFmtId="0" fontId="59" fillId="4" borderId="17" xfId="0" applyFont="1" applyFill="1" applyBorder="1" applyAlignment="1">
      <alignment horizontal="left" vertical="top" wrapText="1"/>
    </xf>
    <xf numFmtId="3" fontId="57" fillId="4" borderId="16" xfId="0" applyNumberFormat="1" applyFont="1" applyFill="1" applyBorder="1" applyAlignment="1">
      <alignment horizontal="left" vertical="top"/>
    </xf>
    <xf numFmtId="3" fontId="57" fillId="4" borderId="17" xfId="0" applyNumberFormat="1" applyFont="1" applyFill="1" applyBorder="1" applyAlignment="1">
      <alignment horizontal="left" vertical="top"/>
    </xf>
    <xf numFmtId="3" fontId="57" fillId="4" borderId="18" xfId="0" applyNumberFormat="1" applyFont="1" applyFill="1" applyBorder="1" applyAlignment="1">
      <alignment horizontal="left" vertical="top"/>
    </xf>
    <xf numFmtId="0" fontId="59" fillId="0" borderId="16" xfId="0" applyFont="1" applyFill="1" applyBorder="1" applyAlignment="1">
      <alignment horizontal="left" vertical="center"/>
    </xf>
    <xf numFmtId="0" fontId="59" fillId="0" borderId="17" xfId="0" applyFont="1" applyFill="1" applyBorder="1" applyAlignment="1">
      <alignment horizontal="left" vertical="center"/>
    </xf>
    <xf numFmtId="0" fontId="59" fillId="0" borderId="18" xfId="0" applyFont="1" applyFill="1" applyBorder="1" applyAlignment="1">
      <alignment horizontal="left" vertical="center"/>
    </xf>
    <xf numFmtId="0" fontId="59" fillId="0" borderId="16" xfId="0" applyFont="1" applyFill="1" applyBorder="1" applyAlignment="1">
      <alignment horizontal="left" vertical="top" wrapText="1"/>
    </xf>
    <xf numFmtId="0" fontId="59" fillId="0" borderId="17" xfId="0" applyFont="1" applyFill="1" applyBorder="1" applyAlignment="1">
      <alignment horizontal="left" vertical="top" wrapText="1"/>
    </xf>
    <xf numFmtId="0" fontId="59" fillId="0" borderId="18" xfId="0" applyFont="1" applyFill="1" applyBorder="1" applyAlignment="1">
      <alignment horizontal="left" vertical="top" wrapText="1"/>
    </xf>
    <xf numFmtId="0" fontId="59" fillId="0" borderId="74" xfId="0" applyFont="1" applyFill="1" applyBorder="1" applyAlignment="1">
      <alignment horizontal="center" vertical="center" wrapText="1"/>
    </xf>
    <xf numFmtId="0" fontId="59" fillId="0" borderId="22" xfId="0" applyFont="1" applyFill="1" applyBorder="1" applyAlignment="1">
      <alignment horizontal="center" vertical="center" wrapText="1"/>
    </xf>
    <xf numFmtId="0" fontId="54" fillId="0" borderId="66" xfId="0" applyFont="1" applyFill="1" applyBorder="1" applyAlignment="1">
      <alignment horizontal="left" vertical="center"/>
    </xf>
    <xf numFmtId="0" fontId="54" fillId="0" borderId="67" xfId="0" applyFont="1" applyFill="1" applyBorder="1" applyAlignment="1">
      <alignment horizontal="left" vertical="center"/>
    </xf>
    <xf numFmtId="0" fontId="54" fillId="0" borderId="68" xfId="0" applyFont="1" applyFill="1" applyBorder="1" applyAlignment="1">
      <alignment horizontal="left" vertical="center"/>
    </xf>
    <xf numFmtId="0" fontId="57" fillId="0" borderId="16" xfId="0" applyFont="1" applyFill="1" applyBorder="1" applyAlignment="1">
      <alignment horizontal="left" vertical="center"/>
    </xf>
    <xf numFmtId="0" fontId="57" fillId="0" borderId="17" xfId="0" applyFont="1" applyFill="1" applyBorder="1" applyAlignment="1">
      <alignment horizontal="left" vertical="center"/>
    </xf>
    <xf numFmtId="0" fontId="57" fillId="0" borderId="18" xfId="0" applyFont="1" applyFill="1" applyBorder="1" applyAlignment="1">
      <alignment horizontal="left" vertical="center"/>
    </xf>
    <xf numFmtId="0" fontId="59" fillId="4" borderId="16" xfId="0" applyFont="1" applyFill="1" applyBorder="1" applyAlignment="1">
      <alignment horizontal="left" vertical="center" wrapText="1"/>
    </xf>
    <xf numFmtId="0" fontId="59" fillId="4" borderId="17" xfId="0" applyFont="1" applyFill="1" applyBorder="1" applyAlignment="1">
      <alignment horizontal="left" vertical="center" wrapText="1"/>
    </xf>
    <xf numFmtId="0" fontId="59" fillId="4" borderId="18" xfId="0" applyFont="1" applyFill="1" applyBorder="1" applyAlignment="1">
      <alignment horizontal="left" vertical="center" wrapText="1"/>
    </xf>
    <xf numFmtId="0" fontId="59" fillId="4" borderId="16" xfId="0" applyFont="1" applyFill="1" applyBorder="1" applyAlignment="1">
      <alignment horizontal="left" vertical="center"/>
    </xf>
    <xf numFmtId="0" fontId="59" fillId="4" borderId="17" xfId="0" applyFont="1" applyFill="1" applyBorder="1" applyAlignment="1">
      <alignment horizontal="left" vertical="center"/>
    </xf>
    <xf numFmtId="0" fontId="59" fillId="4" borderId="18" xfId="0" applyFont="1" applyFill="1" applyBorder="1" applyAlignment="1">
      <alignment horizontal="left" vertical="center"/>
    </xf>
    <xf numFmtId="0" fontId="54" fillId="0" borderId="74" xfId="0" applyFont="1" applyFill="1" applyBorder="1" applyAlignment="1">
      <alignment horizontal="center" vertical="center" wrapText="1"/>
    </xf>
    <xf numFmtId="0" fontId="59" fillId="0" borderId="51" xfId="0" applyFont="1" applyFill="1" applyBorder="1" applyAlignment="1">
      <alignment horizontal="left" vertical="center"/>
    </xf>
    <xf numFmtId="0" fontId="59" fillId="0" borderId="20" xfId="0" applyFont="1" applyFill="1" applyBorder="1" applyAlignment="1">
      <alignment horizontal="left" vertical="center"/>
    </xf>
    <xf numFmtId="0" fontId="59" fillId="0" borderId="21" xfId="0" applyFont="1" applyFill="1" applyBorder="1" applyAlignment="1">
      <alignment horizontal="left" vertical="center"/>
    </xf>
    <xf numFmtId="0" fontId="54" fillId="4" borderId="16" xfId="0" applyFont="1" applyFill="1" applyBorder="1" applyAlignment="1">
      <alignment horizontal="left" vertical="center" wrapText="1"/>
    </xf>
    <xf numFmtId="0" fontId="54" fillId="4" borderId="17" xfId="0" applyFont="1" applyFill="1" applyBorder="1" applyAlignment="1">
      <alignment horizontal="left" vertical="center" wrapText="1"/>
    </xf>
    <xf numFmtId="0" fontId="54" fillId="4" borderId="18" xfId="0" applyFont="1" applyFill="1" applyBorder="1" applyAlignment="1">
      <alignment horizontal="left" vertical="center" wrapText="1"/>
    </xf>
    <xf numFmtId="0" fontId="54" fillId="4" borderId="16" xfId="0" applyFont="1" applyFill="1" applyBorder="1" applyAlignment="1">
      <alignment horizontal="left" vertical="top" wrapText="1"/>
    </xf>
    <xf numFmtId="0" fontId="54" fillId="4" borderId="17" xfId="0" applyFont="1" applyFill="1" applyBorder="1" applyAlignment="1">
      <alignment horizontal="left" vertical="top" wrapText="1"/>
    </xf>
    <xf numFmtId="3" fontId="53" fillId="4" borderId="16" xfId="0" applyNumberFormat="1" applyFont="1" applyFill="1" applyBorder="1" applyAlignment="1">
      <alignment horizontal="left" vertical="top"/>
    </xf>
    <xf numFmtId="3" fontId="53" fillId="4" borderId="17" xfId="0" applyNumberFormat="1" applyFont="1" applyFill="1" applyBorder="1" applyAlignment="1">
      <alignment horizontal="left" vertical="top"/>
    </xf>
    <xf numFmtId="3" fontId="53" fillId="4" borderId="18" xfId="0" applyNumberFormat="1" applyFont="1" applyFill="1" applyBorder="1" applyAlignment="1">
      <alignment horizontal="left" vertical="top"/>
    </xf>
    <xf numFmtId="0" fontId="54" fillId="0" borderId="51" xfId="0" applyFont="1" applyFill="1" applyBorder="1" applyAlignment="1">
      <alignment horizontal="left" vertical="center"/>
    </xf>
    <xf numFmtId="0" fontId="54" fillId="0" borderId="20" xfId="0" applyFont="1" applyFill="1" applyBorder="1" applyAlignment="1">
      <alignment horizontal="left" vertical="center"/>
    </xf>
    <xf numFmtId="0" fontId="54" fillId="0" borderId="21" xfId="0" applyFont="1" applyFill="1" applyBorder="1" applyAlignment="1">
      <alignment horizontal="left" vertical="center"/>
    </xf>
    <xf numFmtId="4" fontId="57" fillId="0" borderId="16" xfId="0" applyNumberFormat="1" applyFont="1" applyFill="1" applyBorder="1" applyAlignment="1">
      <alignment horizontal="left" vertical="center"/>
    </xf>
    <xf numFmtId="4" fontId="57" fillId="0" borderId="17" xfId="0" applyNumberFormat="1" applyFont="1" applyFill="1" applyBorder="1" applyAlignment="1">
      <alignment horizontal="left" vertical="center"/>
    </xf>
    <xf numFmtId="4" fontId="57" fillId="0" borderId="18" xfId="0" applyNumberFormat="1" applyFont="1" applyFill="1" applyBorder="1" applyAlignment="1">
      <alignment horizontal="left" vertical="center"/>
    </xf>
    <xf numFmtId="0" fontId="55" fillId="0" borderId="8" xfId="0" applyFont="1" applyFill="1" applyBorder="1" applyAlignment="1">
      <alignment horizontal="center" vertical="center" wrapText="1"/>
    </xf>
    <xf numFmtId="0" fontId="55" fillId="0" borderId="22" xfId="0" applyFont="1" applyFill="1" applyBorder="1" applyAlignment="1">
      <alignment horizontal="center" vertical="center" wrapText="1"/>
    </xf>
    <xf numFmtId="0" fontId="55" fillId="0" borderId="24" xfId="0" applyFont="1" applyFill="1" applyBorder="1" applyAlignment="1">
      <alignment horizontal="center" vertical="center" wrapText="1"/>
    </xf>
    <xf numFmtId="0" fontId="54" fillId="0" borderId="8" xfId="0" applyFont="1" applyFill="1" applyBorder="1" applyAlignment="1">
      <alignment horizontal="left" vertical="top" wrapText="1"/>
    </xf>
    <xf numFmtId="0" fontId="54" fillId="0" borderId="22" xfId="0" applyFont="1" applyFill="1" applyBorder="1" applyAlignment="1">
      <alignment horizontal="left" vertical="top" wrapText="1"/>
    </xf>
    <xf numFmtId="0" fontId="54" fillId="0" borderId="24" xfId="0" applyFont="1" applyFill="1" applyBorder="1" applyAlignment="1">
      <alignment horizontal="left" vertical="top" wrapText="1"/>
    </xf>
    <xf numFmtId="0" fontId="54" fillId="0" borderId="2" xfId="0" applyFont="1" applyFill="1" applyBorder="1" applyAlignment="1">
      <alignment horizontal="center" vertical="center" wrapText="1"/>
    </xf>
    <xf numFmtId="0" fontId="54" fillId="0" borderId="15" xfId="0" applyFont="1" applyFill="1" applyBorder="1" applyAlignment="1">
      <alignment horizontal="center" vertical="center" wrapText="1"/>
    </xf>
    <xf numFmtId="0" fontId="54" fillId="0" borderId="51" xfId="0" applyFont="1" applyFill="1" applyBorder="1" applyAlignment="1">
      <alignment horizontal="left" vertical="top" wrapText="1"/>
    </xf>
    <xf numFmtId="0" fontId="54" fillId="0" borderId="20" xfId="0" applyFont="1" applyFill="1" applyBorder="1" applyAlignment="1">
      <alignment horizontal="left" vertical="top" wrapText="1"/>
    </xf>
    <xf numFmtId="0" fontId="54" fillId="0" borderId="21" xfId="0" applyFont="1" applyFill="1" applyBorder="1" applyAlignment="1">
      <alignment horizontal="left" vertical="top" wrapText="1"/>
    </xf>
    <xf numFmtId="0" fontId="53" fillId="0" borderId="16" xfId="0" applyFont="1" applyFill="1" applyBorder="1" applyAlignment="1">
      <alignment horizontal="left" vertical="top" wrapText="1"/>
    </xf>
    <xf numFmtId="0" fontId="53" fillId="0" borderId="17" xfId="0" applyFont="1" applyFill="1" applyBorder="1" applyAlignment="1">
      <alignment horizontal="left" vertical="top" wrapText="1"/>
    </xf>
    <xf numFmtId="0" fontId="53" fillId="0" borderId="18" xfId="0" applyFont="1" applyFill="1" applyBorder="1" applyAlignment="1">
      <alignment horizontal="left" vertical="top" wrapText="1"/>
    </xf>
    <xf numFmtId="0" fontId="54" fillId="4" borderId="18" xfId="0" applyFont="1" applyFill="1" applyBorder="1" applyAlignment="1">
      <alignment horizontal="left" vertical="top" wrapText="1"/>
    </xf>
    <xf numFmtId="3" fontId="53" fillId="4" borderId="16" xfId="0" applyNumberFormat="1" applyFont="1" applyFill="1" applyBorder="1" applyAlignment="1">
      <alignment horizontal="left" vertical="top" wrapText="1"/>
    </xf>
    <xf numFmtId="3" fontId="53" fillId="4" borderId="17" xfId="0" applyNumberFormat="1" applyFont="1" applyFill="1" applyBorder="1" applyAlignment="1">
      <alignment horizontal="left" vertical="top" wrapText="1"/>
    </xf>
    <xf numFmtId="3" fontId="53" fillId="4" borderId="18" xfId="0" applyNumberFormat="1" applyFont="1" applyFill="1" applyBorder="1" applyAlignment="1">
      <alignment horizontal="left" vertical="top" wrapText="1"/>
    </xf>
    <xf numFmtId="0" fontId="54" fillId="0" borderId="45" xfId="0" applyFont="1" applyFill="1" applyBorder="1" applyAlignment="1">
      <alignment horizontal="left" vertical="top" wrapText="1"/>
    </xf>
    <xf numFmtId="0" fontId="54" fillId="0" borderId="43" xfId="0" applyFont="1" applyFill="1" applyBorder="1" applyAlignment="1">
      <alignment horizontal="left" vertical="top" wrapText="1"/>
    </xf>
    <xf numFmtId="3" fontId="53" fillId="4" borderId="1" xfId="0" applyNumberFormat="1" applyFont="1" applyFill="1" applyBorder="1" applyAlignment="1">
      <alignment horizontal="left" vertical="top"/>
    </xf>
    <xf numFmtId="3" fontId="53" fillId="4" borderId="4" xfId="0" applyNumberFormat="1" applyFont="1" applyFill="1" applyBorder="1" applyAlignment="1">
      <alignment horizontal="left" vertical="top"/>
    </xf>
    <xf numFmtId="3" fontId="54" fillId="0" borderId="1" xfId="0" applyNumberFormat="1" applyFont="1" applyBorder="1" applyAlignment="1">
      <alignment horizontal="left" vertical="top"/>
    </xf>
    <xf numFmtId="3" fontId="54" fillId="0" borderId="4" xfId="0" applyNumberFormat="1" applyFont="1" applyBorder="1" applyAlignment="1">
      <alignment horizontal="left" vertical="top"/>
    </xf>
    <xf numFmtId="0" fontId="54" fillId="0" borderId="1" xfId="0" applyFont="1" applyBorder="1" applyAlignment="1">
      <alignment horizontal="left" vertical="top" wrapText="1"/>
    </xf>
    <xf numFmtId="0" fontId="54" fillId="0" borderId="4" xfId="0" applyFont="1" applyBorder="1" applyAlignment="1">
      <alignment horizontal="left" vertical="top" wrapText="1"/>
    </xf>
    <xf numFmtId="0" fontId="54" fillId="0" borderId="3" xfId="0" applyFont="1" applyBorder="1" applyAlignment="1">
      <alignment horizontal="center" vertical="center"/>
    </xf>
    <xf numFmtId="0" fontId="54" fillId="0" borderId="9" xfId="0" applyFont="1" applyBorder="1" applyAlignment="1">
      <alignment horizontal="center" vertical="center"/>
    </xf>
    <xf numFmtId="0" fontId="54" fillId="0" borderId="1" xfId="0" applyFont="1" applyBorder="1" applyAlignment="1">
      <alignment vertical="center"/>
    </xf>
    <xf numFmtId="0" fontId="54" fillId="0" borderId="4" xfId="0" applyFont="1" applyBorder="1" applyAlignment="1">
      <alignment vertical="center"/>
    </xf>
    <xf numFmtId="4" fontId="54" fillId="0" borderId="1" xfId="0" applyNumberFormat="1" applyFont="1" applyBorder="1" applyAlignment="1">
      <alignment vertical="center"/>
    </xf>
    <xf numFmtId="4" fontId="54" fillId="0" borderId="4" xfId="0" applyNumberFormat="1" applyFont="1" applyBorder="1" applyAlignment="1">
      <alignment vertical="center"/>
    </xf>
    <xf numFmtId="4" fontId="54" fillId="0" borderId="1" xfId="0" applyNumberFormat="1" applyFont="1" applyBorder="1" applyAlignment="1">
      <alignment horizontal="left" vertical="top"/>
    </xf>
    <xf numFmtId="4" fontId="54" fillId="0" borderId="4" xfId="0" applyNumberFormat="1" applyFont="1" applyBorder="1" applyAlignment="1">
      <alignment horizontal="left" vertical="top"/>
    </xf>
    <xf numFmtId="0" fontId="54" fillId="0" borderId="1" xfId="0" applyFont="1" applyBorder="1" applyAlignment="1">
      <alignment horizontal="left" vertical="top"/>
    </xf>
    <xf numFmtId="0" fontId="54" fillId="0" borderId="4" xfId="0" applyFont="1" applyBorder="1" applyAlignment="1">
      <alignment horizontal="left" vertical="top"/>
    </xf>
    <xf numFmtId="0" fontId="54" fillId="19" borderId="1" xfId="0" applyFont="1" applyFill="1" applyBorder="1" applyAlignment="1">
      <alignment vertical="center"/>
    </xf>
    <xf numFmtId="0" fontId="54" fillId="19" borderId="4" xfId="0" applyFont="1" applyFill="1" applyBorder="1" applyAlignment="1">
      <alignment vertical="center"/>
    </xf>
    <xf numFmtId="0" fontId="54" fillId="0" borderId="12" xfId="0" applyFont="1" applyFill="1" applyBorder="1" applyAlignment="1">
      <alignment horizontal="left" vertical="top" wrapText="1"/>
    </xf>
    <xf numFmtId="0" fontId="54" fillId="0" borderId="13" xfId="0" applyFont="1" applyFill="1" applyBorder="1" applyAlignment="1">
      <alignment horizontal="left" vertical="top" wrapText="1"/>
    </xf>
    <xf numFmtId="0" fontId="54" fillId="4" borderId="1" xfId="0" applyFont="1" applyFill="1" applyBorder="1" applyAlignment="1">
      <alignment horizontal="left" vertical="top"/>
    </xf>
    <xf numFmtId="0" fontId="54" fillId="4" borderId="4" xfId="0" applyFont="1" applyFill="1" applyBorder="1" applyAlignment="1">
      <alignment horizontal="left" vertical="top"/>
    </xf>
    <xf numFmtId="9" fontId="54" fillId="19" borderId="1" xfId="0" applyNumberFormat="1" applyFont="1" applyFill="1" applyBorder="1" applyAlignment="1">
      <alignment vertical="center"/>
    </xf>
    <xf numFmtId="9" fontId="54" fillId="19" borderId="4" xfId="0" applyNumberFormat="1" applyFont="1" applyFill="1" applyBorder="1" applyAlignment="1">
      <alignment vertical="center"/>
    </xf>
    <xf numFmtId="0" fontId="53" fillId="0" borderId="1" xfId="0" applyFont="1" applyBorder="1" applyAlignment="1">
      <alignment vertical="center"/>
    </xf>
    <xf numFmtId="0" fontId="53" fillId="0" borderId="4" xfId="0" applyFont="1" applyBorder="1" applyAlignment="1">
      <alignment vertical="center"/>
    </xf>
    <xf numFmtId="0" fontId="54" fillId="0" borderId="16" xfId="0" applyFont="1" applyBorder="1" applyAlignment="1">
      <alignment horizontal="left" vertical="center"/>
    </xf>
    <xf numFmtId="0" fontId="54" fillId="0" borderId="17" xfId="0" applyFont="1" applyBorder="1" applyAlignment="1">
      <alignment horizontal="left" vertical="center"/>
    </xf>
    <xf numFmtId="0" fontId="54" fillId="0" borderId="18" xfId="0" applyFont="1" applyBorder="1" applyAlignment="1">
      <alignment horizontal="left" vertical="center"/>
    </xf>
    <xf numFmtId="0" fontId="54" fillId="0" borderId="3" xfId="0" applyFont="1" applyFill="1" applyBorder="1" applyAlignment="1">
      <alignment horizontal="center" vertical="center" wrapText="1"/>
    </xf>
    <xf numFmtId="0" fontId="54" fillId="0" borderId="9" xfId="0" applyFont="1" applyFill="1" applyBorder="1" applyAlignment="1">
      <alignment horizontal="center" vertical="center" wrapText="1"/>
    </xf>
    <xf numFmtId="0" fontId="55" fillId="0" borderId="55" xfId="0" applyFont="1" applyBorder="1" applyAlignment="1">
      <alignment horizontal="center"/>
    </xf>
    <xf numFmtId="0" fontId="55" fillId="0" borderId="25" xfId="0" applyFont="1" applyBorder="1" applyAlignment="1">
      <alignment horizontal="center"/>
    </xf>
    <xf numFmtId="0" fontId="55" fillId="0" borderId="57" xfId="0" applyFont="1" applyBorder="1" applyAlignment="1">
      <alignment horizontal="center"/>
    </xf>
    <xf numFmtId="0" fontId="55" fillId="0" borderId="48" xfId="0" applyFont="1" applyBorder="1" applyAlignment="1">
      <alignment horizontal="center"/>
    </xf>
    <xf numFmtId="0" fontId="55" fillId="0" borderId="47" xfId="0" applyFont="1" applyBorder="1" applyAlignment="1">
      <alignment horizontal="center"/>
    </xf>
    <xf numFmtId="0" fontId="55" fillId="0" borderId="49" xfId="0" applyFont="1" applyBorder="1" applyAlignment="1">
      <alignment horizontal="center"/>
    </xf>
    <xf numFmtId="0" fontId="54" fillId="0" borderId="47" xfId="0" applyFont="1" applyBorder="1" applyAlignment="1">
      <alignment horizontal="center"/>
    </xf>
    <xf numFmtId="0" fontId="54" fillId="0" borderId="48" xfId="0" applyFont="1" applyBorder="1" applyAlignment="1">
      <alignment horizontal="center"/>
    </xf>
    <xf numFmtId="0" fontId="54" fillId="0" borderId="49" xfId="0" applyFont="1" applyBorder="1" applyAlignment="1">
      <alignment horizontal="center"/>
    </xf>
    <xf numFmtId="0" fontId="53" fillId="4" borderId="1" xfId="0" applyFont="1" applyFill="1" applyBorder="1" applyAlignment="1">
      <alignment horizontal="left" vertical="top"/>
    </xf>
    <xf numFmtId="0" fontId="53" fillId="4" borderId="16" xfId="0" applyFont="1" applyFill="1" applyBorder="1" applyAlignment="1">
      <alignment horizontal="left" vertical="top"/>
    </xf>
    <xf numFmtId="0" fontId="54" fillId="4" borderId="17" xfId="0" applyFont="1" applyFill="1" applyBorder="1" applyAlignment="1">
      <alignment horizontal="left" vertical="top"/>
    </xf>
    <xf numFmtId="0" fontId="54" fillId="4" borderId="18" xfId="0" applyFont="1" applyFill="1" applyBorder="1" applyAlignment="1">
      <alignment horizontal="left" vertical="top"/>
    </xf>
    <xf numFmtId="4" fontId="53" fillId="4" borderId="1" xfId="0" applyNumberFormat="1" applyFont="1" applyFill="1" applyBorder="1" applyAlignment="1">
      <alignment horizontal="left" vertical="top"/>
    </xf>
    <xf numFmtId="0" fontId="53" fillId="4" borderId="4" xfId="0" applyFont="1" applyFill="1" applyBorder="1" applyAlignment="1">
      <alignment horizontal="left" vertical="top"/>
    </xf>
    <xf numFmtId="0" fontId="54" fillId="0" borderId="0" xfId="0" applyFont="1" applyAlignment="1">
      <alignment horizontal="center"/>
    </xf>
    <xf numFmtId="0" fontId="54" fillId="0" borderId="67" xfId="0" applyFont="1" applyFill="1" applyBorder="1" applyAlignment="1">
      <alignment horizontal="left" vertical="top" wrapText="1"/>
    </xf>
    <xf numFmtId="0" fontId="53" fillId="0" borderId="16" xfId="0" applyFont="1" applyBorder="1" applyAlignment="1">
      <alignment horizontal="left" vertical="center"/>
    </xf>
    <xf numFmtId="0" fontId="53" fillId="0" borderId="17" xfId="0" applyFont="1" applyBorder="1" applyAlignment="1">
      <alignment horizontal="left" vertical="center"/>
    </xf>
    <xf numFmtId="0" fontId="53" fillId="0" borderId="18" xfId="0" applyFont="1" applyBorder="1" applyAlignment="1">
      <alignment horizontal="left" vertical="center"/>
    </xf>
    <xf numFmtId="0" fontId="54" fillId="4" borderId="12" xfId="0" applyFont="1" applyFill="1" applyBorder="1" applyAlignment="1">
      <alignment horizontal="left" vertical="top"/>
    </xf>
    <xf numFmtId="0" fontId="54" fillId="4" borderId="13" xfId="0" applyFont="1" applyFill="1" applyBorder="1" applyAlignment="1">
      <alignment horizontal="left" vertical="top"/>
    </xf>
    <xf numFmtId="0" fontId="54" fillId="4" borderId="51" xfId="0" applyFont="1" applyFill="1" applyBorder="1" applyAlignment="1">
      <alignment horizontal="left" vertical="top" wrapText="1"/>
    </xf>
    <xf numFmtId="0" fontId="54" fillId="4" borderId="20" xfId="0" applyFont="1" applyFill="1" applyBorder="1" applyAlignment="1">
      <alignment horizontal="left" vertical="top" wrapText="1"/>
    </xf>
    <xf numFmtId="0" fontId="54" fillId="4" borderId="21" xfId="0" applyFont="1" applyFill="1" applyBorder="1" applyAlignment="1">
      <alignment horizontal="left" vertical="top" wrapText="1"/>
    </xf>
    <xf numFmtId="0" fontId="53" fillId="4" borderId="16" xfId="0" applyFont="1" applyFill="1" applyBorder="1" applyAlignment="1">
      <alignment horizontal="left" vertical="top" wrapText="1"/>
    </xf>
    <xf numFmtId="0" fontId="53" fillId="4" borderId="17" xfId="0" applyFont="1" applyFill="1" applyBorder="1" applyAlignment="1">
      <alignment horizontal="left" vertical="top" wrapText="1"/>
    </xf>
    <xf numFmtId="0" fontId="53" fillId="4" borderId="18" xfId="0" applyFont="1" applyFill="1" applyBorder="1" applyAlignment="1">
      <alignment horizontal="left" vertical="top" wrapText="1"/>
    </xf>
    <xf numFmtId="0" fontId="54" fillId="0" borderId="23" xfId="0" applyFont="1" applyFill="1" applyBorder="1" applyAlignment="1">
      <alignment horizontal="left" vertical="top" wrapText="1"/>
    </xf>
    <xf numFmtId="0" fontId="54" fillId="0" borderId="11" xfId="0" applyFont="1" applyFill="1" applyBorder="1" applyAlignment="1">
      <alignment horizontal="left" vertical="top" wrapText="1"/>
    </xf>
    <xf numFmtId="0" fontId="54" fillId="0" borderId="61" xfId="0" applyFont="1" applyFill="1" applyBorder="1" applyAlignment="1">
      <alignment horizontal="left" vertical="top" wrapText="1"/>
    </xf>
    <xf numFmtId="0" fontId="54" fillId="0" borderId="72" xfId="0" applyFont="1" applyFill="1" applyBorder="1" applyAlignment="1">
      <alignment horizontal="left" vertical="top" wrapText="1"/>
    </xf>
    <xf numFmtId="0" fontId="54" fillId="0" borderId="73" xfId="0" applyFont="1" applyFill="1" applyBorder="1" applyAlignment="1">
      <alignment horizontal="left" vertical="top" wrapText="1"/>
    </xf>
    <xf numFmtId="165" fontId="53" fillId="0" borderId="16" xfId="0" applyNumberFormat="1" applyFont="1" applyFill="1" applyBorder="1" applyAlignment="1">
      <alignment horizontal="left" vertical="top" wrapText="1"/>
    </xf>
    <xf numFmtId="165" fontId="53" fillId="0" borderId="17" xfId="0" applyNumberFormat="1" applyFont="1" applyFill="1" applyBorder="1" applyAlignment="1">
      <alignment horizontal="left" vertical="top" wrapText="1"/>
    </xf>
    <xf numFmtId="165" fontId="53" fillId="0" borderId="18" xfId="0" applyNumberFormat="1" applyFont="1" applyFill="1" applyBorder="1" applyAlignment="1">
      <alignment horizontal="left" vertical="top" wrapText="1"/>
    </xf>
    <xf numFmtId="165" fontId="53" fillId="4" borderId="16" xfId="0" applyNumberFormat="1" applyFont="1" applyFill="1" applyBorder="1" applyAlignment="1">
      <alignment horizontal="left" vertical="top" wrapText="1"/>
    </xf>
    <xf numFmtId="165" fontId="53" fillId="4" borderId="17" xfId="0" applyNumberFormat="1" applyFont="1" applyFill="1" applyBorder="1" applyAlignment="1">
      <alignment horizontal="left" vertical="top" wrapText="1"/>
    </xf>
    <xf numFmtId="165" fontId="53" fillId="4" borderId="18" xfId="0" applyNumberFormat="1" applyFont="1" applyFill="1" applyBorder="1" applyAlignment="1">
      <alignment horizontal="left" vertical="top" wrapText="1"/>
    </xf>
    <xf numFmtId="0" fontId="54" fillId="0" borderId="0" xfId="0" applyFont="1" applyFill="1" applyBorder="1" applyAlignment="1">
      <alignment horizontal="left" vertical="top" wrapText="1"/>
    </xf>
    <xf numFmtId="0" fontId="54" fillId="0" borderId="52" xfId="0" applyFont="1" applyBorder="1" applyAlignment="1">
      <alignment horizontal="left" vertical="top" wrapText="1"/>
    </xf>
    <xf numFmtId="0" fontId="54" fillId="0" borderId="44" xfId="0" applyFont="1" applyBorder="1" applyAlignment="1">
      <alignment horizontal="left" vertical="top" wrapText="1"/>
    </xf>
    <xf numFmtId="0" fontId="54" fillId="0" borderId="82" xfId="0" applyFont="1" applyBorder="1" applyAlignment="1">
      <alignment horizontal="left" vertical="top" wrapText="1"/>
    </xf>
    <xf numFmtId="0" fontId="54" fillId="0" borderId="11" xfId="0" applyFont="1" applyBorder="1" applyAlignment="1">
      <alignment horizontal="left" vertical="top" wrapText="1"/>
    </xf>
    <xf numFmtId="0" fontId="54" fillId="0" borderId="20" xfId="0" applyFont="1" applyBorder="1" applyAlignment="1">
      <alignment horizontal="left" vertical="top" wrapText="1"/>
    </xf>
    <xf numFmtId="0" fontId="54" fillId="0" borderId="21" xfId="0" applyFont="1" applyBorder="1" applyAlignment="1">
      <alignment horizontal="left" vertical="top" wrapText="1"/>
    </xf>
    <xf numFmtId="0" fontId="54" fillId="0" borderId="83" xfId="0" applyFont="1" applyBorder="1" applyAlignment="1">
      <alignment horizontal="left" vertical="top" wrapText="1"/>
    </xf>
    <xf numFmtId="0" fontId="54" fillId="0" borderId="67" xfId="0" applyFont="1" applyBorder="1" applyAlignment="1">
      <alignment horizontal="left" vertical="top" wrapText="1"/>
    </xf>
    <xf numFmtId="0" fontId="54" fillId="0" borderId="68" xfId="0" applyFont="1" applyBorder="1" applyAlignment="1">
      <alignment horizontal="left" vertical="top" wrapText="1"/>
    </xf>
    <xf numFmtId="3" fontId="53" fillId="0" borderId="16" xfId="0" applyNumberFormat="1" applyFont="1" applyFill="1" applyBorder="1" applyAlignment="1">
      <alignment horizontal="left" vertical="top" wrapText="1"/>
    </xf>
    <xf numFmtId="3" fontId="54" fillId="0" borderId="17" xfId="0" applyNumberFormat="1" applyFont="1" applyFill="1" applyBorder="1" applyAlignment="1">
      <alignment horizontal="left" vertical="top" wrapText="1"/>
    </xf>
    <xf numFmtId="3" fontId="54" fillId="0" borderId="18" xfId="0" applyNumberFormat="1" applyFont="1" applyFill="1" applyBorder="1" applyAlignment="1">
      <alignment horizontal="left" vertical="top" wrapText="1"/>
    </xf>
    <xf numFmtId="0" fontId="54" fillId="0" borderId="52" xfId="0" applyFont="1" applyFill="1" applyBorder="1" applyAlignment="1">
      <alignment horizontal="left" vertical="top" wrapText="1"/>
    </xf>
    <xf numFmtId="0" fontId="54" fillId="0" borderId="44" xfId="0" applyFont="1" applyFill="1" applyBorder="1" applyAlignment="1">
      <alignment horizontal="left" vertical="top" wrapText="1"/>
    </xf>
    <xf numFmtId="0" fontId="54" fillId="0" borderId="53" xfId="0" applyFont="1" applyFill="1" applyBorder="1" applyAlignment="1">
      <alignment horizontal="left" vertical="top" wrapText="1"/>
    </xf>
    <xf numFmtId="0" fontId="54" fillId="0" borderId="53" xfId="0" applyFont="1" applyBorder="1" applyAlignment="1">
      <alignment horizontal="left" vertical="top" wrapText="1"/>
    </xf>
    <xf numFmtId="3" fontId="53" fillId="0" borderId="17" xfId="0" applyNumberFormat="1" applyFont="1" applyFill="1" applyBorder="1" applyAlignment="1">
      <alignment horizontal="left" vertical="top" wrapText="1"/>
    </xf>
    <xf numFmtId="3" fontId="53" fillId="0" borderId="18" xfId="0" applyNumberFormat="1" applyFont="1" applyFill="1" applyBorder="1" applyAlignment="1">
      <alignment horizontal="left" vertical="top" wrapText="1"/>
    </xf>
    <xf numFmtId="0" fontId="54" fillId="0" borderId="2" xfId="0" applyFont="1" applyFill="1" applyBorder="1" applyAlignment="1">
      <alignment horizontal="left" vertical="top" wrapText="1"/>
    </xf>
    <xf numFmtId="0" fontId="54" fillId="0" borderId="1" xfId="0" applyFont="1" applyFill="1" applyBorder="1" applyAlignment="1">
      <alignment horizontal="left" vertical="top" wrapText="1"/>
    </xf>
    <xf numFmtId="0" fontId="54" fillId="0" borderId="16" xfId="0" applyFont="1" applyBorder="1" applyAlignment="1">
      <alignment horizontal="left" vertical="top" wrapText="1"/>
    </xf>
    <xf numFmtId="0" fontId="54" fillId="0" borderId="17" xfId="0" applyFont="1" applyBorder="1" applyAlignment="1">
      <alignment horizontal="left" vertical="top" wrapText="1"/>
    </xf>
    <xf numFmtId="0" fontId="54" fillId="0" borderId="18" xfId="0" applyFont="1" applyBorder="1" applyAlignment="1">
      <alignment horizontal="left" vertical="top" wrapText="1"/>
    </xf>
    <xf numFmtId="0" fontId="54" fillId="0" borderId="19" xfId="0" applyFont="1" applyFill="1" applyBorder="1" applyAlignment="1">
      <alignment horizontal="left" vertical="top" wrapText="1"/>
    </xf>
    <xf numFmtId="0" fontId="53" fillId="2" borderId="11" xfId="0" applyFont="1" applyFill="1" applyBorder="1" applyAlignment="1">
      <alignment horizontal="left" vertical="top" wrapText="1"/>
    </xf>
    <xf numFmtId="0" fontId="53" fillId="2" borderId="20" xfId="0" applyFont="1" applyFill="1" applyBorder="1" applyAlignment="1">
      <alignment horizontal="left" vertical="top" wrapText="1"/>
    </xf>
    <xf numFmtId="0" fontId="53" fillId="2" borderId="21" xfId="0" applyFont="1" applyFill="1" applyBorder="1" applyAlignment="1">
      <alignment horizontal="left" vertical="top" wrapText="1"/>
    </xf>
    <xf numFmtId="0" fontId="54" fillId="0" borderId="66" xfId="0" applyFont="1" applyFill="1" applyBorder="1" applyAlignment="1">
      <alignment horizontal="left" vertical="top" wrapText="1"/>
    </xf>
    <xf numFmtId="0" fontId="54" fillId="0" borderId="68" xfId="0" applyFont="1" applyFill="1" applyBorder="1" applyAlignment="1">
      <alignment horizontal="left" vertical="top" wrapText="1"/>
    </xf>
    <xf numFmtId="0" fontId="53" fillId="0" borderId="1" xfId="0" applyFont="1" applyFill="1" applyBorder="1" applyAlignment="1">
      <alignment horizontal="left" vertical="top" wrapText="1"/>
    </xf>
    <xf numFmtId="0" fontId="53" fillId="0" borderId="4" xfId="0" applyFont="1" applyFill="1" applyBorder="1" applyAlignment="1">
      <alignment horizontal="left" vertical="top" wrapText="1"/>
    </xf>
    <xf numFmtId="0" fontId="54" fillId="0" borderId="4" xfId="0" applyFont="1" applyFill="1" applyBorder="1" applyAlignment="1">
      <alignment horizontal="left" vertical="top" wrapText="1"/>
    </xf>
    <xf numFmtId="0" fontId="54" fillId="0" borderId="86" xfId="0" applyFont="1" applyFill="1" applyBorder="1" applyAlignment="1">
      <alignment horizontal="left" vertical="top" wrapText="1"/>
    </xf>
    <xf numFmtId="0" fontId="54" fillId="0" borderId="87" xfId="0" applyFont="1" applyFill="1" applyBorder="1" applyAlignment="1">
      <alignment horizontal="left" vertical="top" wrapText="1"/>
    </xf>
    <xf numFmtId="0" fontId="54" fillId="0" borderId="14" xfId="0" applyFont="1" applyFill="1" applyBorder="1" applyAlignment="1">
      <alignment horizontal="left" vertical="top" wrapText="1"/>
    </xf>
    <xf numFmtId="0" fontId="54" fillId="0" borderId="56" xfId="0" applyFont="1" applyFill="1" applyBorder="1" applyAlignment="1">
      <alignment horizontal="left" vertical="top" wrapText="1"/>
    </xf>
    <xf numFmtId="0" fontId="54" fillId="4" borderId="1" xfId="0" applyFont="1" applyFill="1" applyBorder="1" applyAlignment="1">
      <alignment horizontal="left" vertical="top" wrapText="1"/>
    </xf>
    <xf numFmtId="0" fontId="54" fillId="4" borderId="4" xfId="0" applyFont="1" applyFill="1" applyBorder="1" applyAlignment="1">
      <alignment horizontal="left" vertical="top" wrapText="1"/>
    </xf>
    <xf numFmtId="0" fontId="54" fillId="0" borderId="3" xfId="0" applyFont="1" applyFill="1" applyBorder="1" applyAlignment="1">
      <alignment horizontal="left" vertical="top" wrapText="1"/>
    </xf>
    <xf numFmtId="0" fontId="54" fillId="0" borderId="9" xfId="0" applyFont="1" applyFill="1" applyBorder="1" applyAlignment="1">
      <alignment horizontal="left" vertical="top" wrapText="1"/>
    </xf>
    <xf numFmtId="0" fontId="53" fillId="0" borderId="7" xfId="0" applyFont="1" applyFill="1" applyBorder="1" applyAlignment="1">
      <alignment horizontal="left" vertical="top" wrapText="1"/>
    </xf>
    <xf numFmtId="3" fontId="53" fillId="0" borderId="1" xfId="0" applyNumberFormat="1" applyFont="1" applyFill="1" applyBorder="1" applyAlignment="1">
      <alignment horizontal="left" vertical="top" wrapText="1"/>
    </xf>
    <xf numFmtId="3" fontId="53" fillId="0" borderId="4" xfId="0" applyNumberFormat="1" applyFont="1" applyFill="1" applyBorder="1" applyAlignment="1">
      <alignment horizontal="left" vertical="top" wrapText="1"/>
    </xf>
    <xf numFmtId="3" fontId="54" fillId="0" borderId="1" xfId="0" applyNumberFormat="1" applyFont="1" applyFill="1" applyBorder="1" applyAlignment="1">
      <alignment horizontal="left" vertical="top" wrapText="1"/>
    </xf>
    <xf numFmtId="3" fontId="54" fillId="0" borderId="4" xfId="0" applyNumberFormat="1" applyFont="1" applyFill="1" applyBorder="1" applyAlignment="1">
      <alignment horizontal="left" vertical="top" wrapText="1"/>
    </xf>
    <xf numFmtId="0" fontId="21" fillId="0" borderId="7" xfId="0" applyFont="1" applyFill="1" applyBorder="1" applyAlignment="1">
      <alignment horizontal="left" vertical="top" wrapText="1"/>
    </xf>
    <xf numFmtId="0" fontId="19" fillId="2" borderId="11" xfId="0" applyFont="1" applyFill="1" applyBorder="1" applyAlignment="1">
      <alignment horizontal="left" vertical="top" wrapText="1"/>
    </xf>
    <xf numFmtId="0" fontId="19" fillId="2" borderId="20" xfId="0" applyFont="1" applyFill="1" applyBorder="1" applyAlignment="1">
      <alignment horizontal="left" vertical="top" wrapText="1"/>
    </xf>
    <xf numFmtId="0" fontId="19" fillId="2" borderId="21" xfId="0" applyFont="1" applyFill="1" applyBorder="1" applyAlignment="1">
      <alignment horizontal="left" vertical="top" wrapText="1"/>
    </xf>
    <xf numFmtId="0" fontId="21" fillId="0" borderId="12" xfId="0" applyFont="1" applyFill="1" applyBorder="1" applyAlignment="1">
      <alignment horizontal="left" vertical="top" wrapText="1"/>
    </xf>
    <xf numFmtId="0" fontId="21" fillId="0" borderId="13" xfId="0" applyFont="1" applyFill="1" applyBorder="1" applyAlignment="1">
      <alignment horizontal="left" vertical="top" wrapText="1"/>
    </xf>
    <xf numFmtId="0" fontId="23" fillId="0" borderId="9" xfId="0" applyFont="1" applyFill="1" applyBorder="1" applyAlignment="1">
      <alignment horizontal="left" vertical="top" wrapText="1"/>
    </xf>
    <xf numFmtId="2" fontId="23" fillId="0" borderId="1" xfId="0" applyNumberFormat="1" applyFont="1" applyFill="1" applyBorder="1" applyAlignment="1">
      <alignment horizontal="center" vertical="top" wrapText="1"/>
    </xf>
    <xf numFmtId="0" fontId="21" fillId="0" borderId="51" xfId="0" applyFont="1" applyFill="1" applyBorder="1" applyAlignment="1">
      <alignment horizontal="left" vertical="top" wrapText="1"/>
    </xf>
    <xf numFmtId="0" fontId="21" fillId="0" borderId="20" xfId="0" applyFont="1" applyFill="1" applyBorder="1" applyAlignment="1">
      <alignment horizontal="left" vertical="top" wrapText="1"/>
    </xf>
    <xf numFmtId="0" fontId="21" fillId="0" borderId="21" xfId="0" applyFont="1" applyFill="1" applyBorder="1" applyAlignment="1">
      <alignment horizontal="left" vertical="top" wrapText="1"/>
    </xf>
    <xf numFmtId="165" fontId="21" fillId="4" borderId="16" xfId="0" applyNumberFormat="1" applyFont="1" applyFill="1" applyBorder="1" applyAlignment="1">
      <alignment horizontal="left" vertical="top" wrapText="1"/>
    </xf>
    <xf numFmtId="165" fontId="21" fillId="4" borderId="17" xfId="0" applyNumberFormat="1" applyFont="1" applyFill="1" applyBorder="1" applyAlignment="1">
      <alignment horizontal="left" vertical="top" wrapText="1"/>
    </xf>
    <xf numFmtId="165" fontId="21" fillId="4" borderId="18" xfId="0" applyNumberFormat="1" applyFont="1" applyFill="1" applyBorder="1" applyAlignment="1">
      <alignment horizontal="left" vertical="top" wrapText="1"/>
    </xf>
    <xf numFmtId="0" fontId="23" fillId="3" borderId="8" xfId="0" applyFont="1" applyFill="1" applyBorder="1" applyAlignment="1">
      <alignment horizontal="left" vertical="top" wrapText="1"/>
    </xf>
    <xf numFmtId="0" fontId="23" fillId="3" borderId="22" xfId="0" applyFont="1" applyFill="1" applyBorder="1" applyAlignment="1">
      <alignment horizontal="left" vertical="top" wrapText="1"/>
    </xf>
    <xf numFmtId="0" fontId="23" fillId="3" borderId="23" xfId="0" applyFont="1" applyFill="1" applyBorder="1" applyAlignment="1">
      <alignment horizontal="left" vertical="top" wrapText="1"/>
    </xf>
    <xf numFmtId="0" fontId="18" fillId="4" borderId="2" xfId="0" applyFont="1" applyFill="1" applyBorder="1" applyAlignment="1">
      <alignment horizontal="left" vertical="top" wrapText="1"/>
    </xf>
    <xf numFmtId="0" fontId="18" fillId="4" borderId="15" xfId="0" applyFont="1" applyFill="1" applyBorder="1" applyAlignment="1">
      <alignment horizontal="left" vertical="top" wrapText="1"/>
    </xf>
    <xf numFmtId="0" fontId="18" fillId="4" borderId="14" xfId="0" applyFont="1" applyFill="1" applyBorder="1" applyAlignment="1">
      <alignment horizontal="left" vertical="top" wrapText="1"/>
    </xf>
    <xf numFmtId="0" fontId="18" fillId="4" borderId="2" xfId="0" applyFont="1" applyFill="1" applyBorder="1" applyAlignment="1">
      <alignment horizontal="center" vertical="top" wrapText="1"/>
    </xf>
    <xf numFmtId="0" fontId="18" fillId="4" borderId="15" xfId="0" applyFont="1" applyFill="1" applyBorder="1" applyAlignment="1">
      <alignment horizontal="center" vertical="top" wrapText="1"/>
    </xf>
    <xf numFmtId="0" fontId="18" fillId="4" borderId="14" xfId="0" applyFont="1" applyFill="1" applyBorder="1" applyAlignment="1">
      <alignment horizontal="center" vertical="top" wrapText="1"/>
    </xf>
    <xf numFmtId="4" fontId="18" fillId="4" borderId="2" xfId="0" applyNumberFormat="1" applyFont="1" applyFill="1" applyBorder="1" applyAlignment="1">
      <alignment horizontal="center" vertical="top" wrapText="1"/>
    </xf>
    <xf numFmtId="4" fontId="18" fillId="4" borderId="15" xfId="0" applyNumberFormat="1" applyFont="1" applyFill="1" applyBorder="1" applyAlignment="1">
      <alignment horizontal="center" vertical="top" wrapText="1"/>
    </xf>
    <xf numFmtId="4" fontId="18" fillId="4" borderId="14" xfId="0" applyNumberFormat="1" applyFont="1" applyFill="1" applyBorder="1" applyAlignment="1">
      <alignment horizontal="center" vertical="top" wrapText="1"/>
    </xf>
    <xf numFmtId="4" fontId="18" fillId="4" borderId="2" xfId="3" applyNumberFormat="1" applyFont="1" applyFill="1" applyBorder="1" applyAlignment="1">
      <alignment horizontal="center" vertical="top" wrapText="1"/>
    </xf>
    <xf numFmtId="4" fontId="18" fillId="4" borderId="15" xfId="3" applyNumberFormat="1" applyFont="1" applyFill="1" applyBorder="1" applyAlignment="1">
      <alignment horizontal="center" vertical="top" wrapText="1"/>
    </xf>
    <xf numFmtId="4" fontId="18" fillId="4" borderId="14" xfId="3" applyNumberFormat="1" applyFont="1" applyFill="1" applyBorder="1" applyAlignment="1">
      <alignment horizontal="center" vertical="top" wrapText="1"/>
    </xf>
    <xf numFmtId="0" fontId="21" fillId="0" borderId="67" xfId="0" applyFont="1" applyFill="1" applyBorder="1" applyAlignment="1">
      <alignment horizontal="left" vertical="top" wrapText="1"/>
    </xf>
    <xf numFmtId="0" fontId="21" fillId="0" borderId="68" xfId="0" applyFont="1" applyFill="1" applyBorder="1" applyAlignment="1">
      <alignment horizontal="left" vertical="top" wrapText="1"/>
    </xf>
    <xf numFmtId="0" fontId="23" fillId="3" borderId="8" xfId="0" applyFont="1" applyFill="1" applyBorder="1" applyAlignment="1">
      <alignment horizontal="center" vertical="top" wrapText="1"/>
    </xf>
    <xf numFmtId="0" fontId="23" fillId="3" borderId="22" xfId="0" applyFont="1" applyFill="1" applyBorder="1" applyAlignment="1">
      <alignment horizontal="center" vertical="top" wrapText="1"/>
    </xf>
    <xf numFmtId="0" fontId="23" fillId="3" borderId="23" xfId="0" applyFont="1" applyFill="1" applyBorder="1" applyAlignment="1">
      <alignment horizontal="center" vertical="top" wrapText="1"/>
    </xf>
    <xf numFmtId="4" fontId="18" fillId="4" borderId="2" xfId="2" applyNumberFormat="1" applyFont="1" applyFill="1" applyBorder="1" applyAlignment="1">
      <alignment horizontal="center" vertical="center" wrapText="1"/>
    </xf>
    <xf numFmtId="4" fontId="18" fillId="4" borderId="15" xfId="2" applyNumberFormat="1" applyFont="1" applyFill="1" applyBorder="1" applyAlignment="1">
      <alignment horizontal="center" vertical="center" wrapText="1"/>
    </xf>
    <xf numFmtId="0" fontId="23" fillId="0" borderId="8" xfId="0" applyFont="1" applyFill="1" applyBorder="1" applyAlignment="1">
      <alignment horizontal="left" vertical="top" wrapText="1"/>
    </xf>
    <xf numFmtId="0" fontId="23" fillId="0" borderId="22" xfId="0" applyFont="1" applyFill="1" applyBorder="1" applyAlignment="1">
      <alignment horizontal="left" vertical="top" wrapText="1"/>
    </xf>
    <xf numFmtId="4" fontId="18" fillId="4" borderId="2" xfId="0" applyNumberFormat="1" applyFont="1" applyFill="1" applyBorder="1" applyAlignment="1">
      <alignment horizontal="center" vertical="center" wrapText="1"/>
    </xf>
    <xf numFmtId="4" fontId="18" fillId="4" borderId="15" xfId="0" applyNumberFormat="1" applyFont="1" applyFill="1" applyBorder="1" applyAlignment="1">
      <alignment horizontal="center" vertical="center" wrapText="1"/>
    </xf>
    <xf numFmtId="4" fontId="18" fillId="4" borderId="14" xfId="0" applyNumberFormat="1" applyFont="1" applyFill="1" applyBorder="1" applyAlignment="1">
      <alignment horizontal="center" vertical="center" wrapText="1"/>
    </xf>
    <xf numFmtId="0" fontId="23" fillId="0" borderId="61" xfId="0" applyFont="1" applyFill="1" applyBorder="1" applyAlignment="1">
      <alignment horizontal="center" vertical="top" wrapText="1"/>
    </xf>
    <xf numFmtId="0" fontId="23" fillId="0" borderId="72" xfId="0" applyFont="1" applyFill="1" applyBorder="1" applyAlignment="1">
      <alignment horizontal="center" vertical="top" wrapText="1"/>
    </xf>
    <xf numFmtId="0" fontId="23" fillId="0" borderId="73" xfId="0" applyFont="1" applyFill="1" applyBorder="1" applyAlignment="1">
      <alignment horizontal="center" vertical="top" wrapText="1"/>
    </xf>
    <xf numFmtId="0" fontId="18" fillId="0" borderId="2" xfId="0" applyFont="1" applyBorder="1" applyAlignment="1">
      <alignment vertical="top" wrapText="1"/>
    </xf>
    <xf numFmtId="0" fontId="24" fillId="0" borderId="15" xfId="0" applyFont="1" applyBorder="1" applyAlignment="1">
      <alignment vertical="top" wrapText="1"/>
    </xf>
    <xf numFmtId="4" fontId="23" fillId="0" borderId="2" xfId="0" applyNumberFormat="1" applyFont="1" applyFill="1" applyBorder="1" applyAlignment="1">
      <alignment horizontal="center" vertical="center" wrapText="1"/>
    </xf>
    <xf numFmtId="4" fontId="23" fillId="0" borderId="15" xfId="0" applyNumberFormat="1" applyFont="1" applyFill="1" applyBorder="1" applyAlignment="1">
      <alignment horizontal="center" vertical="center" wrapText="1"/>
    </xf>
    <xf numFmtId="165" fontId="21" fillId="4" borderId="1" xfId="0" applyNumberFormat="1" applyFont="1" applyFill="1" applyBorder="1" applyAlignment="1">
      <alignment horizontal="left" vertical="top" wrapText="1"/>
    </xf>
    <xf numFmtId="165" fontId="21" fillId="4" borderId="4" xfId="0" applyNumberFormat="1" applyFont="1" applyFill="1" applyBorder="1" applyAlignment="1">
      <alignment horizontal="left" vertical="top" wrapText="1"/>
    </xf>
    <xf numFmtId="0" fontId="18" fillId="0" borderId="15" xfId="0" applyFont="1" applyBorder="1" applyAlignment="1">
      <alignment vertical="top" wrapText="1"/>
    </xf>
    <xf numFmtId="4" fontId="23" fillId="0" borderId="1" xfId="0" applyNumberFormat="1" applyFont="1" applyFill="1" applyBorder="1" applyAlignment="1">
      <alignment horizontal="center" vertical="center" wrapText="1"/>
    </xf>
    <xf numFmtId="0" fontId="18" fillId="0" borderId="41" xfId="0" applyFont="1" applyBorder="1" applyAlignment="1">
      <alignment horizontal="left" vertical="top" wrapText="1"/>
    </xf>
    <xf numFmtId="0" fontId="18" fillId="0" borderId="54" xfId="0" applyFont="1" applyBorder="1" applyAlignment="1">
      <alignment horizontal="left" vertical="top" wrapText="1"/>
    </xf>
    <xf numFmtId="0" fontId="18" fillId="0" borderId="56" xfId="0" applyFont="1" applyBorder="1" applyAlignment="1">
      <alignment horizontal="left" vertical="top" wrapText="1"/>
    </xf>
    <xf numFmtId="0" fontId="23" fillId="0" borderId="52" xfId="0" applyFont="1" applyFill="1" applyBorder="1" applyAlignment="1">
      <alignment horizontal="center" vertical="top" wrapText="1"/>
    </xf>
    <xf numFmtId="0" fontId="23" fillId="0" borderId="44" xfId="0" applyFont="1" applyFill="1" applyBorder="1" applyAlignment="1">
      <alignment horizontal="center" vertical="top" wrapText="1"/>
    </xf>
    <xf numFmtId="0" fontId="23" fillId="0" borderId="53" xfId="0" applyFont="1" applyFill="1" applyBorder="1" applyAlignment="1">
      <alignment horizontal="center" vertical="top" wrapText="1"/>
    </xf>
    <xf numFmtId="0" fontId="23" fillId="0" borderId="8" xfId="0" applyFont="1" applyFill="1" applyBorder="1" applyAlignment="1">
      <alignment horizontal="center" vertical="top" wrapText="1"/>
    </xf>
    <xf numFmtId="0" fontId="23" fillId="0" borderId="22" xfId="0" applyFont="1" applyFill="1" applyBorder="1" applyAlignment="1">
      <alignment horizontal="center" vertical="top" wrapText="1"/>
    </xf>
    <xf numFmtId="0" fontId="23" fillId="0" borderId="23" xfId="0" applyFont="1" applyFill="1" applyBorder="1" applyAlignment="1">
      <alignment horizontal="center" vertical="top" wrapText="1"/>
    </xf>
    <xf numFmtId="0" fontId="23" fillId="0" borderId="24" xfId="0" applyFont="1" applyFill="1" applyBorder="1" applyAlignment="1">
      <alignment horizontal="center" vertical="top" wrapText="1"/>
    </xf>
    <xf numFmtId="0" fontId="18" fillId="0" borderId="3" xfId="0" applyFont="1" applyBorder="1" applyAlignment="1">
      <alignment horizontal="left" vertical="top" wrapText="1"/>
    </xf>
    <xf numFmtId="0" fontId="18" fillId="0" borderId="9" xfId="0" applyFont="1" applyBorder="1" applyAlignment="1">
      <alignment horizontal="left" vertical="top" wrapText="1"/>
    </xf>
    <xf numFmtId="0" fontId="21" fillId="0" borderId="71" xfId="0" applyFont="1" applyFill="1" applyBorder="1" applyAlignment="1">
      <alignment horizontal="left" vertical="top" wrapText="1"/>
    </xf>
    <xf numFmtId="165" fontId="23" fillId="0" borderId="2" xfId="0" applyNumberFormat="1" applyFont="1" applyFill="1" applyBorder="1" applyAlignment="1">
      <alignment horizontal="left" vertical="top" wrapText="1"/>
    </xf>
    <xf numFmtId="165" fontId="23" fillId="0" borderId="15" xfId="0" applyNumberFormat="1" applyFont="1" applyFill="1" applyBorder="1" applyAlignment="1">
      <alignment horizontal="left" vertical="top" wrapText="1"/>
    </xf>
    <xf numFmtId="165" fontId="23" fillId="0" borderId="71" xfId="0" applyNumberFormat="1" applyFont="1" applyFill="1" applyBorder="1" applyAlignment="1">
      <alignment horizontal="left" vertical="top" wrapText="1"/>
    </xf>
    <xf numFmtId="0" fontId="18" fillId="0" borderId="71" xfId="0" applyFont="1" applyBorder="1" applyAlignment="1">
      <alignment horizontal="left" vertical="top" wrapText="1"/>
    </xf>
    <xf numFmtId="0" fontId="23" fillId="4" borderId="16" xfId="0" applyFont="1" applyFill="1" applyBorder="1" applyAlignment="1">
      <alignment vertical="top" wrapText="1" readingOrder="1"/>
    </xf>
    <xf numFmtId="0" fontId="23" fillId="4" borderId="17" xfId="0" applyFont="1" applyFill="1" applyBorder="1" applyAlignment="1">
      <alignment vertical="top" wrapText="1" readingOrder="1"/>
    </xf>
    <xf numFmtId="0" fontId="23" fillId="4" borderId="7" xfId="0" applyFont="1" applyFill="1" applyBorder="1" applyAlignment="1">
      <alignment vertical="top" wrapText="1" readingOrder="1"/>
    </xf>
    <xf numFmtId="0" fontId="23" fillId="0" borderId="2" xfId="0" applyFont="1" applyFill="1" applyBorder="1" applyAlignment="1">
      <alignment horizontal="left" vertical="top" wrapText="1" readingOrder="1"/>
    </xf>
    <xf numFmtId="0" fontId="23" fillId="0" borderId="15" xfId="0" applyFont="1" applyFill="1" applyBorder="1" applyAlignment="1">
      <alignment horizontal="left" vertical="top" wrapText="1" readingOrder="1"/>
    </xf>
    <xf numFmtId="0" fontId="23" fillId="0" borderId="14" xfId="0" applyFont="1" applyFill="1" applyBorder="1" applyAlignment="1">
      <alignment horizontal="left" vertical="top" wrapText="1" readingOrder="1"/>
    </xf>
    <xf numFmtId="0" fontId="23" fillId="0" borderId="16" xfId="0" applyFont="1" applyBorder="1" applyAlignment="1">
      <alignment horizontal="left" vertical="top" wrapText="1" readingOrder="1"/>
    </xf>
    <xf numFmtId="0" fontId="23" fillId="0" borderId="17" xfId="0" applyFont="1" applyBorder="1" applyAlignment="1">
      <alignment horizontal="left" vertical="top" wrapText="1" readingOrder="1"/>
    </xf>
    <xf numFmtId="0" fontId="23" fillId="0" borderId="7" xfId="0" applyFont="1" applyBorder="1" applyAlignment="1">
      <alignment horizontal="left" vertical="top" wrapText="1" readingOrder="1"/>
    </xf>
    <xf numFmtId="0" fontId="22" fillId="0" borderId="16" xfId="0" applyFont="1" applyBorder="1" applyAlignment="1">
      <alignment horizontal="left" vertical="top" wrapText="1" readingOrder="1"/>
    </xf>
    <xf numFmtId="0" fontId="22" fillId="0" borderId="17" xfId="0" applyFont="1" applyBorder="1" applyAlignment="1">
      <alignment horizontal="left" vertical="top" wrapText="1" readingOrder="1"/>
    </xf>
    <xf numFmtId="0" fontId="22" fillId="0" borderId="7" xfId="0" applyFont="1" applyBorder="1" applyAlignment="1">
      <alignment horizontal="left" vertical="top" wrapText="1" readingOrder="1"/>
    </xf>
    <xf numFmtId="0" fontId="23" fillId="0" borderId="16" xfId="0" applyFont="1" applyBorder="1" applyAlignment="1">
      <alignment vertical="top" wrapText="1" readingOrder="1"/>
    </xf>
    <xf numFmtId="0" fontId="23" fillId="0" borderId="17" xfId="0" applyFont="1" applyBorder="1" applyAlignment="1">
      <alignment vertical="top" wrapText="1" readingOrder="1"/>
    </xf>
    <xf numFmtId="0" fontId="23" fillId="0" borderId="7" xfId="0" applyFont="1" applyBorder="1" applyAlignment="1">
      <alignment vertical="top" wrapText="1" readingOrder="1"/>
    </xf>
    <xf numFmtId="0" fontId="23" fillId="0" borderId="16" xfId="0" applyFont="1" applyFill="1" applyBorder="1" applyAlignment="1">
      <alignment vertical="top" wrapText="1" readingOrder="1"/>
    </xf>
    <xf numFmtId="0" fontId="23" fillId="0" borderId="17" xfId="0" applyFont="1" applyFill="1" applyBorder="1" applyAlignment="1">
      <alignment vertical="top" wrapText="1" readingOrder="1"/>
    </xf>
    <xf numFmtId="0" fontId="23" fillId="0" borderId="7" xfId="0" applyFont="1" applyFill="1" applyBorder="1" applyAlignment="1">
      <alignment vertical="top" wrapText="1" readingOrder="1"/>
    </xf>
    <xf numFmtId="0" fontId="23" fillId="4" borderId="16" xfId="0" applyFont="1" applyFill="1" applyBorder="1" applyAlignment="1">
      <alignment vertical="top" wrapText="1" shrinkToFit="1" readingOrder="1"/>
    </xf>
    <xf numFmtId="0" fontId="23" fillId="4" borderId="17" xfId="0" applyFont="1" applyFill="1" applyBorder="1" applyAlignment="1">
      <alignment vertical="top" wrapText="1" shrinkToFit="1" readingOrder="1"/>
    </xf>
    <xf numFmtId="0" fontId="23" fillId="4" borderId="7" xfId="0" applyFont="1" applyFill="1" applyBorder="1" applyAlignment="1">
      <alignment vertical="top" wrapText="1" shrinkToFit="1" readingOrder="1"/>
    </xf>
    <xf numFmtId="0" fontId="23" fillId="0" borderId="16" xfId="0" applyFont="1" applyFill="1" applyBorder="1" applyAlignment="1">
      <alignment horizontal="left" vertical="top" wrapText="1" readingOrder="1"/>
    </xf>
    <xf numFmtId="0" fontId="23" fillId="0" borderId="17" xfId="0" applyFont="1" applyFill="1" applyBorder="1" applyAlignment="1">
      <alignment horizontal="left" vertical="top" wrapText="1" readingOrder="1"/>
    </xf>
    <xf numFmtId="0" fontId="23" fillId="0" borderId="7" xfId="0" applyFont="1" applyFill="1" applyBorder="1" applyAlignment="1">
      <alignment horizontal="left" vertical="top" wrapText="1" readingOrder="1"/>
    </xf>
    <xf numFmtId="0" fontId="23" fillId="4" borderId="16" xfId="0" applyFont="1" applyFill="1" applyBorder="1" applyAlignment="1">
      <alignment horizontal="left" vertical="top" wrapText="1" shrinkToFit="1" readingOrder="1"/>
    </xf>
    <xf numFmtId="0" fontId="23" fillId="4" borderId="17" xfId="0" applyFont="1" applyFill="1" applyBorder="1" applyAlignment="1">
      <alignment horizontal="left" vertical="top" wrapText="1" shrinkToFit="1" readingOrder="1"/>
    </xf>
    <xf numFmtId="0" fontId="23" fillId="4" borderId="7" xfId="0" applyFont="1" applyFill="1" applyBorder="1" applyAlignment="1">
      <alignment horizontal="left" vertical="top" wrapText="1" shrinkToFit="1" readingOrder="1"/>
    </xf>
    <xf numFmtId="0" fontId="23" fillId="4" borderId="1" xfId="0" applyFont="1" applyFill="1" applyBorder="1" applyAlignment="1">
      <alignment horizontal="left" vertical="top" wrapText="1" readingOrder="1"/>
    </xf>
    <xf numFmtId="0" fontId="21" fillId="4" borderId="1" xfId="0" applyFont="1" applyFill="1" applyBorder="1" applyAlignment="1">
      <alignment horizontal="left" vertical="top" wrapText="1" readingOrder="1"/>
    </xf>
    <xf numFmtId="1" fontId="23" fillId="4" borderId="1" xfId="0" applyNumberFormat="1" applyFont="1" applyFill="1" applyBorder="1" applyAlignment="1">
      <alignment horizontal="left" vertical="top" wrapText="1" readingOrder="1"/>
    </xf>
    <xf numFmtId="0" fontId="20" fillId="4" borderId="1" xfId="0" applyFont="1" applyFill="1" applyBorder="1" applyAlignment="1">
      <alignment horizontal="left" vertical="top" wrapText="1" readingOrder="1"/>
    </xf>
    <xf numFmtId="0" fontId="18" fillId="0" borderId="1" xfId="0" applyFont="1" applyBorder="1" applyAlignment="1">
      <alignment horizontal="left" vertical="top" wrapText="1" readingOrder="1"/>
    </xf>
    <xf numFmtId="0" fontId="23" fillId="0" borderId="1" xfId="0" applyFont="1" applyBorder="1" applyAlignment="1">
      <alignment horizontal="left" vertical="top" wrapText="1" readingOrder="1"/>
    </xf>
    <xf numFmtId="0" fontId="23" fillId="0" borderId="1" xfId="0" applyFont="1" applyFill="1" applyBorder="1" applyAlignment="1">
      <alignment horizontal="left" vertical="top" wrapText="1" readingOrder="1"/>
    </xf>
    <xf numFmtId="0" fontId="23" fillId="0" borderId="1" xfId="0" applyFont="1" applyFill="1" applyBorder="1" applyAlignment="1">
      <alignment horizontal="left" vertical="top" wrapText="1" shrinkToFit="1" readingOrder="1"/>
    </xf>
    <xf numFmtId="0" fontId="23" fillId="4" borderId="16" xfId="0" applyFont="1" applyFill="1" applyBorder="1" applyAlignment="1">
      <alignment horizontal="left" vertical="top" wrapText="1" readingOrder="1"/>
    </xf>
    <xf numFmtId="0" fontId="23" fillId="4" borderId="17" xfId="0" applyFont="1" applyFill="1" applyBorder="1" applyAlignment="1">
      <alignment horizontal="left" vertical="top" wrapText="1" readingOrder="1"/>
    </xf>
    <xf numFmtId="0" fontId="23" fillId="4" borderId="7" xfId="0" applyFont="1" applyFill="1" applyBorder="1" applyAlignment="1">
      <alignment horizontal="left" vertical="top" wrapText="1" readingOrder="1"/>
    </xf>
    <xf numFmtId="165" fontId="23" fillId="4" borderId="16" xfId="0" applyNumberFormat="1" applyFont="1" applyFill="1" applyBorder="1" applyAlignment="1">
      <alignment horizontal="left" vertical="top" wrapText="1" readingOrder="1"/>
    </xf>
    <xf numFmtId="165" fontId="23" fillId="4" borderId="17" xfId="0" applyNumberFormat="1" applyFont="1" applyFill="1" applyBorder="1" applyAlignment="1">
      <alignment horizontal="left" vertical="top" wrapText="1" readingOrder="1"/>
    </xf>
    <xf numFmtId="165" fontId="23" fillId="4" borderId="7" xfId="0" applyNumberFormat="1" applyFont="1" applyFill="1" applyBorder="1" applyAlignment="1">
      <alignment horizontal="left" vertical="top" wrapText="1" readingOrder="1"/>
    </xf>
    <xf numFmtId="0" fontId="22" fillId="0" borderId="16" xfId="0" applyFont="1" applyFill="1" applyBorder="1" applyAlignment="1">
      <alignment horizontal="left" vertical="top" wrapText="1" readingOrder="1"/>
    </xf>
    <xf numFmtId="0" fontId="22" fillId="0" borderId="17" xfId="0" applyFont="1" applyFill="1" applyBorder="1" applyAlignment="1">
      <alignment horizontal="left" vertical="top" wrapText="1" readingOrder="1"/>
    </xf>
    <xf numFmtId="0" fontId="22" fillId="0" borderId="7" xfId="0" applyFont="1" applyFill="1" applyBorder="1" applyAlignment="1">
      <alignment horizontal="left" vertical="top" wrapText="1" readingOrder="1"/>
    </xf>
    <xf numFmtId="0" fontId="42" fillId="0" borderId="2" xfId="0" applyFont="1" applyFill="1" applyBorder="1" applyAlignment="1">
      <alignment horizontal="left" vertical="top" wrapText="1" readingOrder="1"/>
    </xf>
    <xf numFmtId="0" fontId="42" fillId="0" borderId="15" xfId="0" applyFont="1" applyFill="1" applyBorder="1" applyAlignment="1">
      <alignment horizontal="left" vertical="top" wrapText="1" readingOrder="1"/>
    </xf>
    <xf numFmtId="0" fontId="42" fillId="0" borderId="14" xfId="0" applyFont="1" applyFill="1" applyBorder="1" applyAlignment="1">
      <alignment horizontal="left" vertical="top" wrapText="1" readingOrder="1"/>
    </xf>
    <xf numFmtId="0" fontId="23" fillId="12" borderId="1" xfId="0" applyFont="1" applyFill="1" applyBorder="1" applyAlignment="1">
      <alignment horizontal="left" vertical="top" wrapText="1" readingOrder="1"/>
    </xf>
    <xf numFmtId="165" fontId="23" fillId="4" borderId="1" xfId="0" applyNumberFormat="1" applyFont="1" applyFill="1" applyBorder="1" applyAlignment="1">
      <alignment horizontal="left" vertical="top" wrapText="1" readingOrder="1"/>
    </xf>
    <xf numFmtId="0" fontId="22" fillId="0" borderId="1" xfId="0" applyFont="1" applyFill="1" applyBorder="1" applyAlignment="1">
      <alignment horizontal="left" vertical="top" wrapText="1" readingOrder="1"/>
    </xf>
    <xf numFmtId="0" fontId="18" fillId="4" borderId="1" xfId="0" applyFont="1" applyFill="1" applyBorder="1" applyAlignment="1">
      <alignment horizontal="left" vertical="top" wrapText="1" readingOrder="1"/>
    </xf>
    <xf numFmtId="0" fontId="18" fillId="0" borderId="1" xfId="0" applyFont="1" applyFill="1" applyBorder="1" applyAlignment="1">
      <alignment horizontal="left" vertical="top" wrapText="1" readingOrder="1"/>
    </xf>
    <xf numFmtId="165" fontId="18" fillId="4" borderId="1" xfId="0" applyNumberFormat="1" applyFont="1" applyFill="1" applyBorder="1" applyAlignment="1">
      <alignment horizontal="left" vertical="top" wrapText="1" readingOrder="1"/>
    </xf>
    <xf numFmtId="0" fontId="24" fillId="0" borderId="1" xfId="0" applyFont="1" applyFill="1" applyBorder="1" applyAlignment="1">
      <alignment horizontal="left" vertical="top" wrapText="1" readingOrder="1"/>
    </xf>
    <xf numFmtId="0" fontId="23" fillId="4" borderId="2" xfId="0" applyFont="1" applyFill="1" applyBorder="1" applyAlignment="1">
      <alignment horizontal="left" vertical="top" wrapText="1" readingOrder="1"/>
    </xf>
    <xf numFmtId="0" fontId="23" fillId="4" borderId="15" xfId="0" applyFont="1" applyFill="1" applyBorder="1" applyAlignment="1">
      <alignment horizontal="left" vertical="top" wrapText="1" readingOrder="1"/>
    </xf>
    <xf numFmtId="0" fontId="23" fillId="4" borderId="14" xfId="0" applyFont="1" applyFill="1" applyBorder="1" applyAlignment="1">
      <alignment horizontal="left" vertical="top" wrapText="1" readingOrder="1"/>
    </xf>
    <xf numFmtId="0" fontId="23" fillId="0" borderId="1" xfId="0" applyFont="1" applyFill="1" applyBorder="1" applyAlignment="1">
      <alignment horizontal="left" wrapText="1" readingOrder="1"/>
    </xf>
    <xf numFmtId="0" fontId="22" fillId="4" borderId="2" xfId="0" applyFont="1" applyFill="1" applyBorder="1" applyAlignment="1">
      <alignment horizontal="left" vertical="top" wrapText="1" readingOrder="1"/>
    </xf>
    <xf numFmtId="0" fontId="22" fillId="4" borderId="15" xfId="0" applyFont="1" applyFill="1" applyBorder="1" applyAlignment="1">
      <alignment horizontal="left" vertical="top" wrapText="1" readingOrder="1"/>
    </xf>
    <xf numFmtId="0" fontId="22" fillId="4" borderId="14" xfId="0" applyFont="1" applyFill="1" applyBorder="1" applyAlignment="1">
      <alignment horizontal="left" vertical="top" wrapText="1" readingOrder="1"/>
    </xf>
    <xf numFmtId="165" fontId="23" fillId="0" borderId="1" xfId="0" applyNumberFormat="1" applyFont="1" applyFill="1" applyBorder="1" applyAlignment="1">
      <alignment horizontal="left" vertical="top" wrapText="1" readingOrder="1"/>
    </xf>
    <xf numFmtId="0" fontId="21" fillId="0" borderId="1" xfId="0" applyFont="1" applyFill="1" applyBorder="1" applyAlignment="1">
      <alignment horizontal="left" vertical="top" wrapText="1" readingOrder="1"/>
    </xf>
    <xf numFmtId="0" fontId="22" fillId="0" borderId="2" xfId="0" applyFont="1" applyFill="1" applyBorder="1" applyAlignment="1">
      <alignment horizontal="left" vertical="top" wrapText="1" readingOrder="1"/>
    </xf>
    <xf numFmtId="0" fontId="22" fillId="0" borderId="15" xfId="0" applyFont="1" applyFill="1" applyBorder="1" applyAlignment="1">
      <alignment horizontal="left" vertical="top" wrapText="1" readingOrder="1"/>
    </xf>
    <xf numFmtId="0" fontId="22" fillId="0" borderId="14" xfId="0" applyFont="1" applyFill="1" applyBorder="1" applyAlignment="1">
      <alignment horizontal="left" vertical="top" wrapText="1" readingOrder="1"/>
    </xf>
    <xf numFmtId="0" fontId="21" fillId="0" borderId="1" xfId="0" applyFont="1" applyBorder="1" applyAlignment="1">
      <alignment horizontal="left" vertical="top" wrapText="1" readingOrder="1"/>
    </xf>
    <xf numFmtId="165" fontId="18" fillId="0" borderId="1" xfId="0" applyNumberFormat="1" applyFont="1" applyBorder="1" applyAlignment="1">
      <alignment horizontal="left" vertical="top" wrapText="1" readingOrder="1"/>
    </xf>
    <xf numFmtId="0" fontId="24" fillId="0" borderId="1" xfId="0" applyFont="1" applyBorder="1" applyAlignment="1">
      <alignment horizontal="left" vertical="top" wrapText="1" readingOrder="1"/>
    </xf>
    <xf numFmtId="0" fontId="18" fillId="0" borderId="14" xfId="0" applyFont="1" applyBorder="1" applyAlignment="1">
      <alignment horizontal="left" vertical="top" wrapText="1" readingOrder="1"/>
    </xf>
    <xf numFmtId="165" fontId="21" fillId="0" borderId="1" xfId="0" applyNumberFormat="1" applyFont="1" applyFill="1" applyBorder="1" applyAlignment="1">
      <alignment horizontal="left" vertical="top" wrapText="1" readingOrder="1"/>
    </xf>
    <xf numFmtId="0" fontId="20" fillId="0" borderId="1" xfId="0" applyFont="1" applyFill="1" applyBorder="1" applyAlignment="1">
      <alignment horizontal="left" vertical="top" wrapText="1" readingOrder="1"/>
    </xf>
    <xf numFmtId="0" fontId="19" fillId="2" borderId="1" xfId="0" applyFont="1" applyFill="1" applyBorder="1" applyAlignment="1">
      <alignment horizontal="left" vertical="top" wrapText="1" readingOrder="1"/>
    </xf>
    <xf numFmtId="0" fontId="23" fillId="0" borderId="4" xfId="0" applyFont="1" applyFill="1" applyBorder="1" applyAlignment="1">
      <alignment horizontal="left" vertical="top" wrapText="1" readingOrder="1"/>
    </xf>
    <xf numFmtId="6" fontId="23" fillId="0" borderId="1" xfId="0" applyNumberFormat="1" applyFont="1" applyFill="1" applyBorder="1" applyAlignment="1">
      <alignment horizontal="left" vertical="top" wrapText="1" readingOrder="1"/>
    </xf>
    <xf numFmtId="6" fontId="23" fillId="0" borderId="4" xfId="0" applyNumberFormat="1" applyFont="1" applyFill="1" applyBorder="1" applyAlignment="1">
      <alignment horizontal="left" vertical="top" wrapText="1" readingOrder="1"/>
    </xf>
    <xf numFmtId="0" fontId="18" fillId="0" borderId="4" xfId="0" applyFont="1" applyBorder="1" applyAlignment="1">
      <alignment horizontal="left" vertical="top" wrapText="1" readingOrder="1"/>
    </xf>
    <xf numFmtId="0" fontId="23" fillId="0" borderId="3" xfId="0" applyFont="1" applyFill="1" applyBorder="1" applyAlignment="1">
      <alignment horizontal="center" vertical="top" wrapText="1"/>
    </xf>
    <xf numFmtId="0" fontId="23" fillId="0" borderId="9" xfId="0" applyFont="1" applyFill="1" applyBorder="1" applyAlignment="1">
      <alignment horizontal="center" vertical="top" wrapText="1"/>
    </xf>
    <xf numFmtId="0" fontId="23" fillId="14" borderId="1" xfId="0" applyFont="1" applyFill="1" applyBorder="1" applyAlignment="1">
      <alignment horizontal="left" vertical="top" wrapText="1" readingOrder="1"/>
    </xf>
    <xf numFmtId="0" fontId="23" fillId="14" borderId="4" xfId="0" applyFont="1" applyFill="1" applyBorder="1" applyAlignment="1">
      <alignment horizontal="left" vertical="top" wrapText="1" readingOrder="1"/>
    </xf>
    <xf numFmtId="0" fontId="22" fillId="0" borderId="4" xfId="0" applyFont="1" applyFill="1" applyBorder="1" applyAlignment="1">
      <alignment horizontal="left" vertical="top" wrapText="1" readingOrder="1"/>
    </xf>
    <xf numFmtId="0" fontId="23" fillId="4" borderId="4" xfId="0" applyFont="1" applyFill="1" applyBorder="1" applyAlignment="1">
      <alignment horizontal="left" vertical="top" wrapText="1" readingOrder="1"/>
    </xf>
    <xf numFmtId="0" fontId="23" fillId="14" borderId="16" xfId="0" applyFont="1" applyFill="1" applyBorder="1" applyAlignment="1">
      <alignment horizontal="left" vertical="top" wrapText="1" readingOrder="1"/>
    </xf>
    <xf numFmtId="0" fontId="23" fillId="14" borderId="17" xfId="0" applyFont="1" applyFill="1" applyBorder="1" applyAlignment="1">
      <alignment horizontal="left" vertical="top" wrapText="1" readingOrder="1"/>
    </xf>
    <xf numFmtId="0" fontId="23" fillId="14" borderId="7" xfId="0" applyFont="1" applyFill="1" applyBorder="1" applyAlignment="1">
      <alignment horizontal="left" vertical="top" wrapText="1" readingOrder="1"/>
    </xf>
    <xf numFmtId="0" fontId="23" fillId="4" borderId="4" xfId="0" applyFont="1" applyFill="1" applyBorder="1" applyAlignment="1">
      <alignment horizontal="left" vertical="top" wrapText="1"/>
    </xf>
    <xf numFmtId="0" fontId="23" fillId="0" borderId="4" xfId="0" applyFont="1" applyBorder="1" applyAlignment="1">
      <alignment horizontal="left" vertical="top" wrapText="1" readingOrder="1"/>
    </xf>
    <xf numFmtId="0" fontId="23" fillId="0" borderId="12" xfId="0" applyFont="1" applyFill="1" applyBorder="1" applyAlignment="1">
      <alignment horizontal="left" vertical="top" wrapText="1"/>
    </xf>
    <xf numFmtId="0" fontId="23" fillId="0" borderId="13" xfId="0" applyFont="1" applyFill="1" applyBorder="1" applyAlignment="1">
      <alignment horizontal="left" vertical="top" wrapText="1"/>
    </xf>
    <xf numFmtId="6" fontId="23" fillId="0" borderId="1" xfId="0" applyNumberFormat="1" applyFont="1" applyFill="1" applyBorder="1" applyAlignment="1">
      <alignment horizontal="left" vertical="top" wrapText="1"/>
    </xf>
    <xf numFmtId="6" fontId="23" fillId="0" borderId="4" xfId="0" applyNumberFormat="1" applyFont="1" applyFill="1" applyBorder="1" applyAlignment="1">
      <alignment horizontal="left" vertical="top" wrapText="1"/>
    </xf>
    <xf numFmtId="0" fontId="21" fillId="14" borderId="1" xfId="0" applyFont="1" applyFill="1" applyBorder="1" applyAlignment="1">
      <alignment horizontal="left" vertical="top" wrapText="1"/>
    </xf>
    <xf numFmtId="0" fontId="21" fillId="14" borderId="4" xfId="0" applyFont="1" applyFill="1" applyBorder="1" applyAlignment="1">
      <alignment horizontal="left" vertical="top" wrapText="1"/>
    </xf>
    <xf numFmtId="0" fontId="21" fillId="4" borderId="7" xfId="0" applyFont="1" applyFill="1" applyBorder="1" applyAlignment="1">
      <alignment horizontal="left" vertical="top" wrapText="1"/>
    </xf>
    <xf numFmtId="8" fontId="21" fillId="0" borderId="16" xfId="0" applyNumberFormat="1" applyFont="1" applyFill="1" applyBorder="1" applyAlignment="1">
      <alignment horizontal="left" vertical="top" wrapText="1"/>
    </xf>
    <xf numFmtId="8" fontId="21" fillId="0" borderId="17" xfId="0" applyNumberFormat="1" applyFont="1" applyFill="1" applyBorder="1" applyAlignment="1">
      <alignment horizontal="left" vertical="top" wrapText="1"/>
    </xf>
    <xf numFmtId="8" fontId="21" fillId="0" borderId="7" xfId="0" applyNumberFormat="1" applyFont="1" applyFill="1" applyBorder="1" applyAlignment="1">
      <alignment horizontal="left" vertical="top" wrapText="1"/>
    </xf>
    <xf numFmtId="0" fontId="21" fillId="14" borderId="16" xfId="0" applyFont="1" applyFill="1" applyBorder="1" applyAlignment="1">
      <alignment horizontal="left" vertical="top" wrapText="1"/>
    </xf>
    <xf numFmtId="0" fontId="21" fillId="14" borderId="17" xfId="0" applyFont="1" applyFill="1" applyBorder="1" applyAlignment="1">
      <alignment horizontal="left" vertical="top" wrapText="1"/>
    </xf>
    <xf numFmtId="0" fontId="21" fillId="14" borderId="7" xfId="0" applyFont="1" applyFill="1" applyBorder="1" applyAlignment="1">
      <alignment horizontal="left" vertical="top" wrapText="1"/>
    </xf>
    <xf numFmtId="6" fontId="21" fillId="4" borderId="1" xfId="0" applyNumberFormat="1" applyFont="1" applyFill="1" applyBorder="1" applyAlignment="1">
      <alignment horizontal="left" vertical="top" wrapText="1"/>
    </xf>
    <xf numFmtId="6" fontId="21" fillId="4" borderId="4" xfId="0" applyNumberFormat="1" applyFont="1" applyFill="1" applyBorder="1" applyAlignment="1">
      <alignment horizontal="left" vertical="top" wrapText="1"/>
    </xf>
    <xf numFmtId="6" fontId="23" fillId="4" borderId="1" xfId="0" applyNumberFormat="1" applyFont="1" applyFill="1" applyBorder="1" applyAlignment="1">
      <alignment horizontal="left" vertical="top" wrapText="1"/>
    </xf>
    <xf numFmtId="6" fontId="23" fillId="4" borderId="4" xfId="0" applyNumberFormat="1" applyFont="1" applyFill="1" applyBorder="1" applyAlignment="1">
      <alignment horizontal="left" vertical="top" wrapText="1"/>
    </xf>
    <xf numFmtId="0" fontId="23" fillId="14" borderId="1" xfId="0" applyFont="1" applyFill="1" applyBorder="1" applyAlignment="1">
      <alignment horizontal="left" vertical="top" wrapText="1"/>
    </xf>
    <xf numFmtId="0" fontId="23" fillId="14" borderId="4" xfId="0" applyFont="1" applyFill="1" applyBorder="1" applyAlignment="1">
      <alignment horizontal="left" vertical="top" wrapText="1"/>
    </xf>
    <xf numFmtId="165" fontId="23" fillId="4" borderId="1" xfId="0" applyNumberFormat="1" applyFont="1" applyFill="1" applyBorder="1" applyAlignment="1">
      <alignment horizontal="left" vertical="top" wrapText="1"/>
    </xf>
    <xf numFmtId="165" fontId="23" fillId="4" borderId="4" xfId="0" applyNumberFormat="1" applyFont="1" applyFill="1" applyBorder="1" applyAlignment="1">
      <alignment horizontal="left" vertical="top" wrapText="1"/>
    </xf>
    <xf numFmtId="6" fontId="21" fillId="0" borderId="1" xfId="0" applyNumberFormat="1" applyFont="1" applyFill="1" applyBorder="1" applyAlignment="1">
      <alignment horizontal="left" vertical="top" wrapText="1"/>
    </xf>
    <xf numFmtId="6" fontId="21" fillId="0" borderId="4" xfId="0" applyNumberFormat="1" applyFont="1" applyFill="1" applyBorder="1" applyAlignment="1">
      <alignment horizontal="left" vertical="top" wrapText="1"/>
    </xf>
    <xf numFmtId="164" fontId="21" fillId="0" borderId="1" xfId="0" applyNumberFormat="1" applyFont="1" applyFill="1" applyBorder="1" applyAlignment="1">
      <alignment horizontal="left" vertical="top" wrapText="1"/>
    </xf>
    <xf numFmtId="164" fontId="21" fillId="0" borderId="4" xfId="0" applyNumberFormat="1" applyFont="1" applyFill="1" applyBorder="1" applyAlignment="1">
      <alignment horizontal="left" vertical="top" wrapText="1"/>
    </xf>
    <xf numFmtId="0" fontId="20" fillId="0" borderId="1" xfId="0" applyFont="1" applyFill="1" applyBorder="1" applyAlignment="1">
      <alignment horizontal="left" vertical="top" wrapText="1"/>
    </xf>
    <xf numFmtId="0" fontId="20" fillId="0" borderId="4" xfId="0" applyFont="1" applyFill="1" applyBorder="1" applyAlignment="1">
      <alignment horizontal="left" vertical="top" wrapText="1"/>
    </xf>
    <xf numFmtId="168" fontId="23" fillId="0" borderId="1" xfId="2" applyNumberFormat="1" applyFont="1" applyFill="1" applyBorder="1" applyAlignment="1">
      <alignment horizontal="left" vertical="center"/>
    </xf>
    <xf numFmtId="168" fontId="23" fillId="0" borderId="4" xfId="2" applyNumberFormat="1" applyFont="1" applyFill="1" applyBorder="1" applyAlignment="1">
      <alignment horizontal="left" vertical="center"/>
    </xf>
    <xf numFmtId="0" fontId="21" fillId="0" borderId="1" xfId="0" applyFont="1" applyFill="1" applyBorder="1" applyAlignment="1">
      <alignment vertical="center"/>
    </xf>
    <xf numFmtId="0" fontId="18" fillId="0" borderId="1" xfId="0" applyFont="1" applyFill="1" applyBorder="1" applyAlignment="1">
      <alignment vertical="center"/>
    </xf>
    <xf numFmtId="0" fontId="18" fillId="0" borderId="4" xfId="0" applyFont="1" applyFill="1" applyBorder="1" applyAlignment="1">
      <alignment vertical="center"/>
    </xf>
    <xf numFmtId="0" fontId="18" fillId="0" borderId="3" xfId="0" applyFont="1" applyFill="1" applyBorder="1" applyAlignment="1">
      <alignment vertical="top"/>
    </xf>
    <xf numFmtId="0" fontId="18" fillId="0" borderId="9" xfId="0" applyFont="1" applyFill="1" applyBorder="1" applyAlignment="1">
      <alignment vertical="top"/>
    </xf>
    <xf numFmtId="0" fontId="21" fillId="0" borderId="1" xfId="0" applyFont="1" applyFill="1" applyBorder="1" applyAlignment="1">
      <alignment horizontal="left" vertical="center"/>
    </xf>
    <xf numFmtId="0" fontId="21" fillId="0" borderId="4" xfId="0" applyFont="1" applyFill="1" applyBorder="1" applyAlignment="1">
      <alignment horizontal="left" vertical="center"/>
    </xf>
    <xf numFmtId="0" fontId="21" fillId="0" borderId="12" xfId="0" applyFont="1" applyFill="1" applyBorder="1" applyAlignment="1">
      <alignment vertical="center"/>
    </xf>
    <xf numFmtId="0" fontId="18" fillId="0" borderId="12" xfId="0" applyFont="1" applyFill="1" applyBorder="1" applyAlignment="1">
      <alignment vertical="center"/>
    </xf>
    <xf numFmtId="0" fontId="18" fillId="0" borderId="13" xfId="0" applyFont="1" applyFill="1" applyBorder="1" applyAlignment="1">
      <alignment vertical="center"/>
    </xf>
    <xf numFmtId="0" fontId="21" fillId="14" borderId="1" xfId="0" applyFont="1" applyFill="1" applyBorder="1" applyAlignment="1">
      <alignment vertical="center"/>
    </xf>
    <xf numFmtId="0" fontId="18" fillId="14" borderId="1" xfId="0" applyFont="1" applyFill="1" applyBorder="1" applyAlignment="1">
      <alignment vertical="center"/>
    </xf>
    <xf numFmtId="0" fontId="18" fillId="14" borderId="4" xfId="0" applyFont="1" applyFill="1" applyBorder="1" applyAlignment="1">
      <alignment vertical="center"/>
    </xf>
    <xf numFmtId="0" fontId="23" fillId="4" borderId="16" xfId="0" applyFont="1" applyFill="1" applyBorder="1" applyAlignment="1">
      <alignment horizontal="left" vertical="top" wrapText="1"/>
    </xf>
    <xf numFmtId="0" fontId="23" fillId="4" borderId="17" xfId="0" applyFont="1" applyFill="1" applyBorder="1" applyAlignment="1">
      <alignment horizontal="left" vertical="top" wrapText="1"/>
    </xf>
    <xf numFmtId="0" fontId="23" fillId="4" borderId="18" xfId="0" applyFont="1" applyFill="1" applyBorder="1" applyAlignment="1">
      <alignment horizontal="left" vertical="top" wrapText="1"/>
    </xf>
    <xf numFmtId="171" fontId="23" fillId="4" borderId="16" xfId="2" applyNumberFormat="1" applyFont="1" applyFill="1" applyBorder="1" applyAlignment="1">
      <alignment horizontal="left" vertical="top" wrapText="1"/>
    </xf>
    <xf numFmtId="171" fontId="23" fillId="4" borderId="17" xfId="2" applyNumberFormat="1" applyFont="1" applyFill="1" applyBorder="1" applyAlignment="1">
      <alignment horizontal="left" vertical="top" wrapText="1"/>
    </xf>
    <xf numFmtId="171" fontId="23" fillId="4" borderId="18" xfId="2" applyNumberFormat="1" applyFont="1" applyFill="1" applyBorder="1" applyAlignment="1">
      <alignment horizontal="left" vertical="top" wrapText="1"/>
    </xf>
    <xf numFmtId="0" fontId="23" fillId="0" borderId="16" xfId="0" applyFont="1" applyFill="1" applyBorder="1" applyAlignment="1">
      <alignment horizontal="left" vertical="top" wrapText="1"/>
    </xf>
    <xf numFmtId="0" fontId="23" fillId="0" borderId="17" xfId="0" applyFont="1" applyFill="1" applyBorder="1" applyAlignment="1">
      <alignment horizontal="left" vertical="top" wrapText="1"/>
    </xf>
    <xf numFmtId="0" fontId="23" fillId="0" borderId="18" xfId="0" applyFont="1" applyFill="1" applyBorder="1" applyAlignment="1">
      <alignment horizontal="left" vertical="top" wrapText="1"/>
    </xf>
    <xf numFmtId="0" fontId="23" fillId="14" borderId="16" xfId="0" applyFont="1" applyFill="1" applyBorder="1" applyAlignment="1">
      <alignment horizontal="left" vertical="top" wrapText="1"/>
    </xf>
    <xf numFmtId="0" fontId="23" fillId="14" borderId="17" xfId="0" applyFont="1" applyFill="1" applyBorder="1" applyAlignment="1">
      <alignment horizontal="left" vertical="top" wrapText="1"/>
    </xf>
    <xf numFmtId="0" fontId="23" fillId="14" borderId="18" xfId="0" applyFont="1" applyFill="1" applyBorder="1" applyAlignment="1">
      <alignment horizontal="left" vertical="top" wrapText="1"/>
    </xf>
    <xf numFmtId="0" fontId="22" fillId="0" borderId="16" xfId="0" applyFont="1" applyFill="1" applyBorder="1" applyAlignment="1">
      <alignment horizontal="left" vertical="top" wrapText="1"/>
    </xf>
    <xf numFmtId="0" fontId="22" fillId="0" borderId="17" xfId="0" applyFont="1" applyFill="1" applyBorder="1" applyAlignment="1">
      <alignment horizontal="left" vertical="top" wrapText="1"/>
    </xf>
    <xf numFmtId="0" fontId="22" fillId="0" borderId="18" xfId="0" applyFont="1" applyFill="1" applyBorder="1" applyAlignment="1">
      <alignment horizontal="left" vertical="top" wrapText="1"/>
    </xf>
    <xf numFmtId="171" fontId="21" fillId="0" borderId="16" xfId="2" applyNumberFormat="1" applyFont="1" applyFill="1" applyBorder="1" applyAlignment="1">
      <alignment horizontal="left" vertical="top" wrapText="1"/>
    </xf>
    <xf numFmtId="171" fontId="21" fillId="0" borderId="17" xfId="2" applyNumberFormat="1" applyFont="1" applyFill="1" applyBorder="1" applyAlignment="1">
      <alignment horizontal="left" vertical="top" wrapText="1"/>
    </xf>
    <xf numFmtId="171" fontId="21" fillId="0" borderId="18" xfId="2" applyNumberFormat="1" applyFont="1" applyFill="1" applyBorder="1" applyAlignment="1">
      <alignment horizontal="left" vertical="top" wrapText="1"/>
    </xf>
    <xf numFmtId="0" fontId="21" fillId="14" borderId="18" xfId="0" applyFont="1" applyFill="1" applyBorder="1" applyAlignment="1">
      <alignment horizontal="left" vertical="top" wrapText="1"/>
    </xf>
    <xf numFmtId="0" fontId="23" fillId="0" borderId="74" xfId="0" applyFont="1" applyFill="1" applyBorder="1" applyAlignment="1">
      <alignment horizontal="center" vertical="top" wrapText="1"/>
    </xf>
    <xf numFmtId="0" fontId="23" fillId="0" borderId="1" xfId="0" applyFont="1" applyFill="1" applyBorder="1" applyAlignment="1">
      <alignment vertical="center"/>
    </xf>
    <xf numFmtId="0" fontId="23" fillId="0" borderId="4" xfId="0" applyFont="1" applyFill="1" applyBorder="1" applyAlignment="1">
      <alignment vertical="center"/>
    </xf>
    <xf numFmtId="0" fontId="21" fillId="0" borderId="16" xfId="0" applyFont="1" applyFill="1" applyBorder="1" applyAlignment="1">
      <alignment vertical="top"/>
    </xf>
    <xf numFmtId="0" fontId="21" fillId="0" borderId="17" xfId="0" applyFont="1" applyFill="1" applyBorder="1" applyAlignment="1">
      <alignment vertical="top"/>
    </xf>
    <xf numFmtId="0" fontId="21" fillId="0" borderId="18" xfId="0" applyFont="1" applyFill="1" applyBorder="1" applyAlignment="1">
      <alignment vertical="top"/>
    </xf>
    <xf numFmtId="0" fontId="19" fillId="2" borderId="52" xfId="0" applyFont="1" applyFill="1" applyBorder="1" applyAlignment="1">
      <alignment horizontal="left" vertical="top"/>
    </xf>
    <xf numFmtId="0" fontId="19" fillId="2" borderId="44" xfId="0" applyFont="1" applyFill="1" applyBorder="1" applyAlignment="1">
      <alignment horizontal="left" vertical="top"/>
    </xf>
    <xf numFmtId="0" fontId="19" fillId="2" borderId="53" xfId="0" applyFont="1" applyFill="1" applyBorder="1" applyAlignment="1">
      <alignment horizontal="left" vertical="top"/>
    </xf>
    <xf numFmtId="0" fontId="21" fillId="0" borderId="51" xfId="0" applyFont="1" applyFill="1" applyBorder="1" applyAlignment="1">
      <alignment vertical="top"/>
    </xf>
    <xf numFmtId="0" fontId="21" fillId="0" borderId="20" xfId="0" applyFont="1" applyFill="1" applyBorder="1" applyAlignment="1">
      <alignment vertical="top"/>
    </xf>
    <xf numFmtId="0" fontId="21" fillId="0" borderId="21" xfId="0" applyFont="1" applyFill="1" applyBorder="1" applyAlignment="1">
      <alignment vertical="top"/>
    </xf>
    <xf numFmtId="6" fontId="21" fillId="0" borderId="16" xfId="0" applyNumberFormat="1" applyFont="1" applyFill="1" applyBorder="1" applyAlignment="1">
      <alignment horizontal="left" vertical="top"/>
    </xf>
    <xf numFmtId="6" fontId="21" fillId="0" borderId="17" xfId="0" applyNumberFormat="1" applyFont="1" applyFill="1" applyBorder="1" applyAlignment="1">
      <alignment horizontal="left" vertical="top"/>
    </xf>
    <xf numFmtId="6" fontId="21" fillId="0" borderId="18" xfId="0" applyNumberFormat="1" applyFont="1" applyFill="1" applyBorder="1" applyAlignment="1">
      <alignment horizontal="left" vertical="top"/>
    </xf>
    <xf numFmtId="0" fontId="23" fillId="0" borderId="2" xfId="0" applyFont="1" applyFill="1" applyBorder="1" applyAlignment="1">
      <alignment horizontal="center" vertical="top" wrapText="1"/>
    </xf>
    <xf numFmtId="0" fontId="23" fillId="0" borderId="14" xfId="0" applyFont="1" applyFill="1" applyBorder="1" applyAlignment="1">
      <alignment horizontal="center" vertical="top" wrapText="1"/>
    </xf>
    <xf numFmtId="166" fontId="21" fillId="0" borderId="2" xfId="0" applyNumberFormat="1" applyFont="1" applyFill="1" applyBorder="1" applyAlignment="1">
      <alignment horizontal="left" vertical="top" wrapText="1"/>
    </xf>
    <xf numFmtId="166" fontId="21" fillId="0" borderId="14" xfId="0" applyNumberFormat="1" applyFont="1" applyFill="1" applyBorder="1" applyAlignment="1">
      <alignment horizontal="left" vertical="top" wrapText="1"/>
    </xf>
    <xf numFmtId="6" fontId="18" fillId="0" borderId="2" xfId="0" applyNumberFormat="1" applyFont="1" applyBorder="1" applyAlignment="1">
      <alignment horizontal="left" vertical="top"/>
    </xf>
    <xf numFmtId="6" fontId="18" fillId="0" borderId="14" xfId="0" applyNumberFormat="1" applyFont="1" applyBorder="1" applyAlignment="1">
      <alignment horizontal="left" vertical="top"/>
    </xf>
    <xf numFmtId="0" fontId="21" fillId="0" borderId="41" xfId="0" applyFont="1" applyBorder="1" applyAlignment="1">
      <alignment horizontal="center" vertical="top" wrapText="1"/>
    </xf>
    <xf numFmtId="0" fontId="21" fillId="0" borderId="56" xfId="0" applyFont="1" applyBorder="1" applyAlignment="1">
      <alignment horizontal="center" vertical="top" wrapText="1"/>
    </xf>
    <xf numFmtId="0" fontId="18" fillId="0" borderId="2" xfId="0" applyFont="1" applyBorder="1" applyAlignment="1">
      <alignment horizontal="center" vertical="top"/>
    </xf>
    <xf numFmtId="0" fontId="18" fillId="0" borderId="14" xfId="0" applyFont="1" applyBorder="1" applyAlignment="1">
      <alignment horizontal="center" vertical="top"/>
    </xf>
    <xf numFmtId="0" fontId="18" fillId="0" borderId="14" xfId="0" applyFont="1" applyBorder="1" applyAlignment="1">
      <alignment vertical="top" wrapText="1"/>
    </xf>
    <xf numFmtId="6" fontId="23" fillId="0" borderId="2" xfId="0" applyNumberFormat="1" applyFont="1" applyFill="1" applyBorder="1" applyAlignment="1">
      <alignment horizontal="center" vertical="top"/>
    </xf>
    <xf numFmtId="6" fontId="23" fillId="0" borderId="14" xfId="0" applyNumberFormat="1" applyFont="1" applyFill="1" applyBorder="1" applyAlignment="1">
      <alignment horizontal="center" vertical="top"/>
    </xf>
    <xf numFmtId="0" fontId="21" fillId="0" borderId="41" xfId="0" applyFont="1" applyBorder="1" applyAlignment="1">
      <alignment horizontal="left" vertical="top" wrapText="1"/>
    </xf>
    <xf numFmtId="0" fontId="21" fillId="0" borderId="56" xfId="0" applyFont="1" applyBorder="1" applyAlignment="1">
      <alignment horizontal="left" vertical="top" wrapText="1"/>
    </xf>
    <xf numFmtId="0" fontId="18" fillId="0" borderId="65" xfId="0" applyFont="1" applyBorder="1" applyAlignment="1">
      <alignment horizontal="center" vertical="top" wrapText="1"/>
    </xf>
    <xf numFmtId="0" fontId="18" fillId="0" borderId="44" xfId="0" applyFont="1" applyBorder="1" applyAlignment="1">
      <alignment horizontal="center" vertical="top" wrapText="1"/>
    </xf>
    <xf numFmtId="0" fontId="18" fillId="0" borderId="53" xfId="0" applyFont="1" applyBorder="1" applyAlignment="1">
      <alignment horizontal="center" vertical="top" wrapText="1"/>
    </xf>
    <xf numFmtId="0" fontId="18" fillId="0" borderId="52" xfId="0" applyFont="1" applyBorder="1" applyAlignment="1">
      <alignment horizontal="center" vertical="center"/>
    </xf>
    <xf numFmtId="0" fontId="18" fillId="0" borderId="44" xfId="0" applyFont="1" applyBorder="1" applyAlignment="1">
      <alignment horizontal="center" vertical="center"/>
    </xf>
    <xf numFmtId="0" fontId="18" fillId="0" borderId="53" xfId="0" applyFont="1" applyBorder="1" applyAlignment="1">
      <alignment horizontal="center" vertical="center"/>
    </xf>
    <xf numFmtId="0" fontId="24" fillId="0" borderId="2" xfId="0" applyFont="1" applyBorder="1" applyAlignment="1">
      <alignment vertical="top" wrapText="1"/>
    </xf>
    <xf numFmtId="0" fontId="24" fillId="0" borderId="14" xfId="0" applyFont="1" applyBorder="1" applyAlignment="1">
      <alignment vertical="top" wrapText="1"/>
    </xf>
    <xf numFmtId="0" fontId="18" fillId="0" borderId="2" xfId="0" applyFont="1" applyBorder="1" applyAlignment="1">
      <alignment horizontal="left" vertical="top"/>
    </xf>
    <xf numFmtId="0" fontId="18" fillId="0" borderId="14" xfId="0" applyFont="1" applyBorder="1" applyAlignment="1">
      <alignment horizontal="left" vertical="top"/>
    </xf>
    <xf numFmtId="0" fontId="23" fillId="0" borderId="52" xfId="0" applyFont="1" applyFill="1" applyBorder="1" applyAlignment="1">
      <alignment horizontal="center" vertical="top"/>
    </xf>
    <xf numFmtId="0" fontId="23" fillId="0" borderId="44" xfId="0" applyFont="1" applyFill="1" applyBorder="1" applyAlignment="1">
      <alignment horizontal="center" vertical="top"/>
    </xf>
    <xf numFmtId="0" fontId="23" fillId="0" borderId="53" xfId="0" applyFont="1" applyFill="1" applyBorder="1" applyAlignment="1">
      <alignment horizontal="center" vertical="top"/>
    </xf>
    <xf numFmtId="0" fontId="24" fillId="0" borderId="2" xfId="0" applyFont="1" applyBorder="1" applyAlignment="1">
      <alignment horizontal="left" vertical="top" wrapText="1"/>
    </xf>
    <xf numFmtId="0" fontId="24" fillId="0" borderId="14" xfId="0" applyFont="1" applyBorder="1" applyAlignment="1">
      <alignment horizontal="left" vertical="top" wrapText="1"/>
    </xf>
    <xf numFmtId="0" fontId="23" fillId="0" borderId="48" xfId="0" applyFont="1" applyFill="1" applyBorder="1" applyAlignment="1">
      <alignment horizontal="center" vertical="center"/>
    </xf>
    <xf numFmtId="0" fontId="23" fillId="0" borderId="47" xfId="0" applyFont="1" applyFill="1" applyBorder="1" applyAlignment="1">
      <alignment horizontal="center" vertical="center"/>
    </xf>
    <xf numFmtId="0" fontId="23" fillId="0" borderId="49" xfId="0" applyFont="1" applyFill="1" applyBorder="1" applyAlignment="1">
      <alignment horizontal="center" vertical="center"/>
    </xf>
    <xf numFmtId="0" fontId="18" fillId="0" borderId="59" xfId="0" applyFont="1" applyBorder="1" applyAlignment="1">
      <alignment horizontal="left" vertical="top" wrapText="1"/>
    </xf>
    <xf numFmtId="0" fontId="23" fillId="0" borderId="52" xfId="0" applyFont="1" applyFill="1" applyBorder="1" applyAlignment="1">
      <alignment horizontal="center" vertical="center"/>
    </xf>
    <xf numFmtId="0" fontId="23" fillId="0" borderId="44" xfId="0" applyFont="1" applyFill="1" applyBorder="1" applyAlignment="1">
      <alignment horizontal="center" vertical="center"/>
    </xf>
    <xf numFmtId="0" fontId="23" fillId="0" borderId="53" xfId="0" applyFont="1" applyFill="1" applyBorder="1" applyAlignment="1">
      <alignment horizontal="center" vertical="center"/>
    </xf>
    <xf numFmtId="0" fontId="21" fillId="0" borderId="84" xfId="0" applyFont="1" applyFill="1" applyBorder="1" applyAlignment="1">
      <alignment horizontal="left" vertical="top" wrapText="1"/>
    </xf>
    <xf numFmtId="0" fontId="21" fillId="0" borderId="72" xfId="0" applyFont="1" applyFill="1" applyBorder="1" applyAlignment="1">
      <alignment horizontal="left" vertical="top" wrapText="1"/>
    </xf>
    <xf numFmtId="0" fontId="21" fillId="0" borderId="73" xfId="0" applyFont="1" applyFill="1" applyBorder="1" applyAlignment="1">
      <alignment horizontal="left" vertical="top" wrapText="1"/>
    </xf>
    <xf numFmtId="0" fontId="18" fillId="0" borderId="59" xfId="0" applyFont="1" applyBorder="1" applyAlignment="1">
      <alignment vertical="top" wrapText="1"/>
    </xf>
    <xf numFmtId="0" fontId="18" fillId="0" borderId="8" xfId="0" applyFont="1" applyBorder="1" applyAlignment="1">
      <alignment horizontal="center" vertical="center"/>
    </xf>
    <xf numFmtId="0" fontId="18" fillId="0" borderId="22" xfId="0" applyFont="1" applyBorder="1" applyAlignment="1">
      <alignment horizontal="center" vertical="center"/>
    </xf>
    <xf numFmtId="0" fontId="18" fillId="0" borderId="23" xfId="0" applyFont="1" applyBorder="1" applyAlignment="1">
      <alignment horizontal="center" vertical="center"/>
    </xf>
    <xf numFmtId="0" fontId="23" fillId="0" borderId="15" xfId="0" applyFont="1" applyFill="1" applyBorder="1" applyAlignment="1">
      <alignment horizontal="center" vertical="top" wrapText="1"/>
    </xf>
    <xf numFmtId="165" fontId="18" fillId="0" borderId="2" xfId="0" applyNumberFormat="1" applyFont="1" applyBorder="1" applyAlignment="1">
      <alignment horizontal="center" vertical="top" wrapText="1"/>
    </xf>
    <xf numFmtId="165" fontId="18" fillId="0" borderId="15" xfId="0" applyNumberFormat="1" applyFont="1" applyBorder="1" applyAlignment="1">
      <alignment horizontal="center" vertical="top" wrapText="1"/>
    </xf>
    <xf numFmtId="165" fontId="18" fillId="0" borderId="14" xfId="0" applyNumberFormat="1" applyFont="1" applyBorder="1" applyAlignment="1">
      <alignment horizontal="center" vertical="top" wrapText="1"/>
    </xf>
    <xf numFmtId="0" fontId="20" fillId="0" borderId="2" xfId="0" applyFont="1" applyFill="1" applyBorder="1" applyAlignment="1">
      <alignment horizontal="left" vertical="top" wrapText="1"/>
    </xf>
    <xf numFmtId="0" fontId="20" fillId="0" borderId="15" xfId="0" applyFont="1" applyFill="1" applyBorder="1" applyAlignment="1">
      <alignment horizontal="left" vertical="top" wrapText="1"/>
    </xf>
    <xf numFmtId="0" fontId="20" fillId="0" borderId="14" xfId="0" applyFont="1" applyFill="1" applyBorder="1" applyAlignment="1">
      <alignment horizontal="left" vertical="top" wrapText="1"/>
    </xf>
    <xf numFmtId="0" fontId="18" fillId="0" borderId="3" xfId="0" applyFont="1" applyBorder="1" applyAlignment="1">
      <alignment horizontal="center" vertical="center"/>
    </xf>
    <xf numFmtId="0" fontId="18" fillId="0" borderId="9" xfId="0" applyFont="1" applyBorder="1" applyAlignment="1">
      <alignment horizontal="center" vertical="center"/>
    </xf>
    <xf numFmtId="0" fontId="18" fillId="0" borderId="52" xfId="0" applyFont="1" applyBorder="1" applyAlignment="1">
      <alignment horizontal="center" vertical="top"/>
    </xf>
    <xf numFmtId="0" fontId="18" fillId="0" borderId="44" xfId="0" applyFont="1" applyBorder="1" applyAlignment="1">
      <alignment horizontal="center" vertical="top"/>
    </xf>
    <xf numFmtId="0" fontId="18" fillId="0" borderId="53" xfId="0" applyFont="1" applyBorder="1" applyAlignment="1">
      <alignment horizontal="center" vertical="top"/>
    </xf>
    <xf numFmtId="0" fontId="18" fillId="0" borderId="2" xfId="0" applyFont="1" applyBorder="1" applyAlignment="1">
      <alignment horizontal="center" vertical="top" wrapText="1"/>
    </xf>
    <xf numFmtId="0" fontId="18" fillId="0" borderId="15" xfId="0" applyFont="1" applyBorder="1" applyAlignment="1">
      <alignment horizontal="center" vertical="top" wrapText="1"/>
    </xf>
    <xf numFmtId="0" fontId="18" fillId="0" borderId="14" xfId="0" applyFont="1" applyBorder="1" applyAlignment="1">
      <alignment horizontal="center" vertical="top" wrapText="1"/>
    </xf>
    <xf numFmtId="6" fontId="23" fillId="0" borderId="59" xfId="0" applyNumberFormat="1" applyFont="1" applyFill="1" applyBorder="1" applyAlignment="1">
      <alignment horizontal="center" vertical="top"/>
    </xf>
    <xf numFmtId="0" fontId="21" fillId="0" borderId="60" xfId="0" applyFont="1" applyBorder="1" applyAlignment="1">
      <alignment horizontal="left" vertical="top" wrapText="1"/>
    </xf>
    <xf numFmtId="6" fontId="20" fillId="0" borderId="16" xfId="0" applyNumberFormat="1" applyFont="1" applyFill="1" applyBorder="1" applyAlignment="1">
      <alignment horizontal="left" vertical="top"/>
    </xf>
    <xf numFmtId="6" fontId="20" fillId="0" borderId="17" xfId="0" applyNumberFormat="1" applyFont="1" applyFill="1" applyBorder="1" applyAlignment="1">
      <alignment horizontal="left" vertical="top"/>
    </xf>
    <xf numFmtId="6" fontId="20" fillId="0" borderId="18" xfId="0" applyNumberFormat="1" applyFont="1" applyFill="1" applyBorder="1" applyAlignment="1">
      <alignment horizontal="left" vertical="top"/>
    </xf>
    <xf numFmtId="6" fontId="22" fillId="0" borderId="2" xfId="0" applyNumberFormat="1" applyFont="1" applyFill="1" applyBorder="1" applyAlignment="1">
      <alignment horizontal="center" vertical="top"/>
    </xf>
    <xf numFmtId="6" fontId="22" fillId="0" borderId="14" xfId="0" applyNumberFormat="1" applyFont="1" applyFill="1" applyBorder="1" applyAlignment="1">
      <alignment horizontal="center" vertical="top"/>
    </xf>
    <xf numFmtId="0" fontId="39" fillId="0" borderId="2" xfId="0" applyFont="1" applyBorder="1" applyAlignment="1">
      <alignment horizontal="left" vertical="top" wrapText="1"/>
    </xf>
    <xf numFmtId="0" fontId="39" fillId="0" borderId="14" xfId="0" applyFont="1" applyBorder="1" applyAlignment="1">
      <alignment horizontal="left" vertical="top" wrapText="1"/>
    </xf>
    <xf numFmtId="166" fontId="40" fillId="0" borderId="2" xfId="0" applyNumberFormat="1" applyFont="1" applyFill="1" applyBorder="1" applyAlignment="1">
      <alignment horizontal="left" vertical="top" wrapText="1"/>
    </xf>
    <xf numFmtId="166" fontId="40" fillId="0" borderId="14" xfId="0" applyNumberFormat="1" applyFont="1" applyFill="1" applyBorder="1" applyAlignment="1">
      <alignment horizontal="left" vertical="top" wrapText="1"/>
    </xf>
    <xf numFmtId="6" fontId="39" fillId="0" borderId="2" xfId="0" applyNumberFormat="1" applyFont="1" applyBorder="1" applyAlignment="1">
      <alignment horizontal="left" vertical="top"/>
    </xf>
    <xf numFmtId="6" fontId="39" fillId="0" borderId="14" xfId="0" applyNumberFormat="1" applyFont="1" applyBorder="1" applyAlignment="1">
      <alignment horizontal="left" vertical="top"/>
    </xf>
    <xf numFmtId="0" fontId="40" fillId="0" borderId="41" xfId="0" applyFont="1" applyBorder="1" applyAlignment="1">
      <alignment horizontal="center" vertical="top" wrapText="1"/>
    </xf>
    <xf numFmtId="0" fontId="40" fillId="0" borderId="56" xfId="0" applyFont="1" applyBorder="1" applyAlignment="1">
      <alignment horizontal="center" vertical="top" wrapText="1"/>
    </xf>
    <xf numFmtId="0" fontId="20" fillId="0" borderId="41" xfId="0" applyFont="1" applyBorder="1" applyAlignment="1">
      <alignment horizontal="left" vertical="top" wrapText="1"/>
    </xf>
    <xf numFmtId="0" fontId="20" fillId="0" borderId="56" xfId="0" applyFont="1" applyBorder="1" applyAlignment="1">
      <alignment horizontal="left" vertical="top" wrapText="1"/>
    </xf>
    <xf numFmtId="0" fontId="21" fillId="0" borderId="16" xfId="0" applyFont="1" applyFill="1" applyBorder="1" applyAlignment="1">
      <alignment vertical="center"/>
    </xf>
    <xf numFmtId="0" fontId="21" fillId="0" borderId="17" xfId="0" applyFont="1" applyFill="1" applyBorder="1" applyAlignment="1">
      <alignment vertical="center"/>
    </xf>
    <xf numFmtId="0" fontId="21" fillId="0" borderId="18" xfId="0" applyFont="1" applyFill="1" applyBorder="1" applyAlignment="1">
      <alignment vertical="center"/>
    </xf>
    <xf numFmtId="165" fontId="23" fillId="0" borderId="16" xfId="0" applyNumberFormat="1" applyFont="1" applyFill="1" applyBorder="1" applyAlignment="1">
      <alignment horizontal="left" vertical="center"/>
    </xf>
    <xf numFmtId="165" fontId="23" fillId="0" borderId="17" xfId="0" applyNumberFormat="1" applyFont="1" applyFill="1" applyBorder="1" applyAlignment="1">
      <alignment horizontal="left" vertical="center"/>
    </xf>
    <xf numFmtId="165" fontId="23" fillId="0" borderId="18" xfId="0" applyNumberFormat="1" applyFont="1" applyFill="1" applyBorder="1" applyAlignment="1">
      <alignment horizontal="left" vertical="center"/>
    </xf>
    <xf numFmtId="0" fontId="21" fillId="0" borderId="51" xfId="0" applyFont="1" applyFill="1" applyBorder="1" applyAlignment="1">
      <alignment vertical="center"/>
    </xf>
    <xf numFmtId="0" fontId="21" fillId="0" borderId="20" xfId="0" applyFont="1" applyFill="1" applyBorder="1" applyAlignment="1">
      <alignment vertical="center"/>
    </xf>
    <xf numFmtId="0" fontId="21" fillId="0" borderId="21" xfId="0" applyFont="1" applyFill="1" applyBorder="1" applyAlignment="1">
      <alignment vertical="center"/>
    </xf>
    <xf numFmtId="0" fontId="21" fillId="0" borderId="16" xfId="0" applyFont="1" applyFill="1" applyBorder="1" applyAlignment="1">
      <alignment vertical="top" wrapText="1"/>
    </xf>
    <xf numFmtId="0" fontId="21" fillId="0" borderId="17" xfId="0" applyFont="1" applyFill="1" applyBorder="1" applyAlignment="1">
      <alignment vertical="top" wrapText="1"/>
    </xf>
    <xf numFmtId="0" fontId="21" fillId="0" borderId="18" xfId="0" applyFont="1" applyFill="1" applyBorder="1" applyAlignment="1">
      <alignment vertical="top" wrapText="1"/>
    </xf>
    <xf numFmtId="0" fontId="21" fillId="0" borderId="16" xfId="0" applyFont="1" applyFill="1" applyBorder="1" applyAlignment="1">
      <alignment horizontal="left" vertical="center"/>
    </xf>
    <xf numFmtId="0" fontId="21" fillId="0" borderId="17" xfId="0" applyFont="1" applyFill="1" applyBorder="1" applyAlignment="1">
      <alignment horizontal="left" vertical="center"/>
    </xf>
    <xf numFmtId="0" fontId="21" fillId="0" borderId="18" xfId="0" applyFont="1" applyFill="1" applyBorder="1" applyAlignment="1">
      <alignment horizontal="left" vertical="center"/>
    </xf>
    <xf numFmtId="0" fontId="21" fillId="0" borderId="16" xfId="0" applyFont="1" applyFill="1" applyBorder="1" applyAlignment="1">
      <alignment horizontal="left"/>
    </xf>
    <xf numFmtId="0" fontId="21" fillId="0" borderId="17" xfId="0" applyFont="1" applyFill="1" applyBorder="1" applyAlignment="1">
      <alignment horizontal="left"/>
    </xf>
    <xf numFmtId="0" fontId="21" fillId="0" borderId="18" xfId="0" applyFont="1" applyFill="1" applyBorder="1" applyAlignment="1">
      <alignment horizontal="left"/>
    </xf>
    <xf numFmtId="0" fontId="21" fillId="0" borderId="8" xfId="0" applyFont="1" applyFill="1" applyBorder="1" applyAlignment="1">
      <alignment horizontal="center" vertical="center"/>
    </xf>
    <xf numFmtId="0" fontId="21" fillId="0" borderId="22" xfId="0" applyFont="1" applyFill="1" applyBorder="1" applyAlignment="1">
      <alignment horizontal="center" vertical="center"/>
    </xf>
    <xf numFmtId="0" fontId="21" fillId="0" borderId="23" xfId="0" applyFont="1" applyFill="1" applyBorder="1" applyAlignment="1">
      <alignment horizontal="center" vertical="center"/>
    </xf>
    <xf numFmtId="0" fontId="21" fillId="0" borderId="2" xfId="0" applyFont="1" applyFill="1" applyBorder="1" applyAlignment="1">
      <alignment horizontal="center" vertical="center"/>
    </xf>
    <xf numFmtId="0" fontId="21" fillId="0" borderId="15" xfId="0" applyFont="1" applyFill="1" applyBorder="1" applyAlignment="1">
      <alignment horizontal="center" vertical="center"/>
    </xf>
    <xf numFmtId="0" fontId="21" fillId="0" borderId="14" xfId="0" applyFont="1" applyFill="1" applyBorder="1" applyAlignment="1">
      <alignment horizontal="center" vertical="center"/>
    </xf>
    <xf numFmtId="164" fontId="21" fillId="0" borderId="2" xfId="0" applyNumberFormat="1" applyFont="1" applyFill="1" applyBorder="1" applyAlignment="1">
      <alignment horizontal="center" vertical="center"/>
    </xf>
    <xf numFmtId="164" fontId="21" fillId="0" borderId="15" xfId="0" applyNumberFormat="1" applyFont="1" applyFill="1" applyBorder="1" applyAlignment="1">
      <alignment horizontal="center" vertical="center"/>
    </xf>
    <xf numFmtId="164" fontId="21" fillId="0" borderId="14" xfId="0" applyNumberFormat="1" applyFont="1" applyFill="1" applyBorder="1" applyAlignment="1">
      <alignment horizontal="center" vertical="center"/>
    </xf>
    <xf numFmtId="0" fontId="21" fillId="0" borderId="11" xfId="0" applyFont="1" applyFill="1" applyBorder="1" applyAlignment="1">
      <alignment horizontal="center" vertical="center"/>
    </xf>
    <xf numFmtId="0" fontId="21" fillId="0" borderId="20" xfId="0" applyFont="1" applyFill="1" applyBorder="1" applyAlignment="1">
      <alignment horizontal="center" vertical="center"/>
    </xf>
    <xf numFmtId="0" fontId="21" fillId="0" borderId="21" xfId="0" applyFont="1" applyFill="1" applyBorder="1" applyAlignment="1">
      <alignment horizontal="center" vertical="center"/>
    </xf>
    <xf numFmtId="164" fontId="23" fillId="0" borderId="59" xfId="0" applyNumberFormat="1" applyFont="1" applyFill="1" applyBorder="1" applyAlignment="1">
      <alignment horizontal="center" vertical="center"/>
    </xf>
    <xf numFmtId="164" fontId="23" fillId="0" borderId="15" xfId="0" applyNumberFormat="1" applyFont="1" applyFill="1" applyBorder="1" applyAlignment="1">
      <alignment horizontal="center" vertical="center"/>
    </xf>
    <xf numFmtId="164" fontId="23" fillId="0" borderId="14" xfId="0" applyNumberFormat="1" applyFont="1" applyFill="1" applyBorder="1" applyAlignment="1">
      <alignment horizontal="center" vertical="center"/>
    </xf>
    <xf numFmtId="0" fontId="23" fillId="0" borderId="58" xfId="0" applyFont="1" applyFill="1" applyBorder="1" applyAlignment="1">
      <alignment horizontal="center" vertical="center"/>
    </xf>
    <xf numFmtId="0" fontId="23" fillId="0" borderId="61" xfId="0" applyFont="1" applyFill="1" applyBorder="1" applyAlignment="1">
      <alignment horizontal="center" vertical="center"/>
    </xf>
    <xf numFmtId="0" fontId="23" fillId="0" borderId="74"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24" xfId="0" applyFont="1" applyFill="1" applyBorder="1" applyAlignment="1">
      <alignment horizontal="center" vertical="center" wrapText="1"/>
    </xf>
    <xf numFmtId="0" fontId="21" fillId="0" borderId="59" xfId="0" applyFont="1" applyFill="1" applyBorder="1" applyAlignment="1">
      <alignment horizontal="left" vertical="top" wrapText="1"/>
    </xf>
    <xf numFmtId="0" fontId="23" fillId="0" borderId="59" xfId="0" applyFont="1" applyFill="1" applyBorder="1" applyAlignment="1">
      <alignment horizontal="center" vertical="top" wrapText="1"/>
    </xf>
    <xf numFmtId="0" fontId="23" fillId="0" borderId="41" xfId="0" applyFont="1" applyFill="1" applyBorder="1" applyAlignment="1">
      <alignment horizontal="left" vertical="top"/>
    </xf>
    <xf numFmtId="0" fontId="23" fillId="0" borderId="8" xfId="0" applyFont="1" applyFill="1" applyBorder="1" applyAlignment="1">
      <alignment horizontal="center" vertical="center" wrapText="1"/>
    </xf>
    <xf numFmtId="0" fontId="21" fillId="0" borderId="2" xfId="0" applyFont="1" applyFill="1" applyBorder="1" applyAlignment="1">
      <alignment horizontal="center" vertical="top" wrapText="1"/>
    </xf>
    <xf numFmtId="0" fontId="21" fillId="0" borderId="15" xfId="0" applyFont="1" applyFill="1" applyBorder="1" applyAlignment="1">
      <alignment horizontal="center" vertical="top" wrapText="1"/>
    </xf>
    <xf numFmtId="0" fontId="21" fillId="0" borderId="14" xfId="0" applyFont="1" applyFill="1" applyBorder="1" applyAlignment="1">
      <alignment horizontal="center" vertical="top" wrapText="1"/>
    </xf>
    <xf numFmtId="166" fontId="21" fillId="0" borderId="15" xfId="0" applyNumberFormat="1" applyFont="1" applyFill="1" applyBorder="1" applyAlignment="1">
      <alignment horizontal="left" vertical="top" wrapText="1"/>
    </xf>
    <xf numFmtId="165" fontId="23" fillId="0" borderId="2" xfId="0" applyNumberFormat="1" applyFont="1" applyFill="1" applyBorder="1" applyAlignment="1">
      <alignment horizontal="center" vertical="center" wrapText="1"/>
    </xf>
    <xf numFmtId="165" fontId="23" fillId="0" borderId="15" xfId="0" applyNumberFormat="1" applyFont="1" applyFill="1" applyBorder="1" applyAlignment="1">
      <alignment horizontal="center" vertical="center" wrapText="1"/>
    </xf>
    <xf numFmtId="165" fontId="23" fillId="0" borderId="14" xfId="0" applyNumberFormat="1" applyFont="1" applyFill="1" applyBorder="1" applyAlignment="1">
      <alignment horizontal="center" vertical="center" wrapText="1"/>
    </xf>
    <xf numFmtId="0" fontId="21" fillId="0" borderId="51" xfId="0" applyFont="1" applyFill="1" applyBorder="1" applyAlignment="1">
      <alignment horizontal="left" vertical="center"/>
    </xf>
    <xf numFmtId="0" fontId="21" fillId="0" borderId="20" xfId="0" applyFont="1" applyFill="1" applyBorder="1" applyAlignment="1">
      <alignment horizontal="left" vertical="center"/>
    </xf>
    <xf numFmtId="0" fontId="21" fillId="0" borderId="21" xfId="0" applyFont="1" applyFill="1" applyBorder="1" applyAlignment="1">
      <alignment horizontal="left" vertical="center"/>
    </xf>
    <xf numFmtId="0" fontId="21" fillId="0" borderId="1" xfId="0" applyFont="1" applyFill="1" applyBorder="1" applyAlignment="1">
      <alignment horizontal="center" vertical="center"/>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0" fontId="21" fillId="0" borderId="49" xfId="0" applyFont="1" applyFill="1" applyBorder="1" applyAlignment="1">
      <alignment horizontal="center" vertical="center"/>
    </xf>
    <xf numFmtId="0" fontId="21" fillId="0" borderId="65" xfId="0" applyFont="1" applyFill="1" applyBorder="1" applyAlignment="1">
      <alignment vertical="center"/>
    </xf>
    <xf numFmtId="0" fontId="21" fillId="0" borderId="44" xfId="0" applyFont="1" applyFill="1" applyBorder="1" applyAlignment="1">
      <alignment vertical="center"/>
    </xf>
    <xf numFmtId="0" fontId="21" fillId="0" borderId="53" xfId="0" applyFont="1" applyFill="1" applyBorder="1" applyAlignment="1">
      <alignment vertical="center"/>
    </xf>
    <xf numFmtId="0" fontId="21" fillId="0" borderId="51" xfId="0" applyFont="1" applyFill="1" applyBorder="1" applyAlignment="1">
      <alignment vertical="top" wrapText="1"/>
    </xf>
    <xf numFmtId="0" fontId="21" fillId="0" borderId="20" xfId="0" applyFont="1" applyFill="1" applyBorder="1" applyAlignment="1">
      <alignment vertical="top" wrapText="1"/>
    </xf>
    <xf numFmtId="0" fontId="21" fillId="0" borderId="21" xfId="0" applyFont="1" applyFill="1" applyBorder="1" applyAlignment="1">
      <alignment vertical="top" wrapText="1"/>
    </xf>
    <xf numFmtId="0" fontId="20" fillId="0" borderId="2" xfId="0" applyFont="1" applyFill="1" applyBorder="1" applyAlignment="1">
      <alignment horizontal="center" vertical="top" wrapText="1"/>
    </xf>
    <xf numFmtId="0" fontId="20" fillId="0" borderId="15" xfId="0" applyFont="1" applyFill="1" applyBorder="1" applyAlignment="1">
      <alignment horizontal="center" vertical="top" wrapText="1"/>
    </xf>
    <xf numFmtId="0" fontId="20" fillId="0" borderId="14" xfId="0" applyFont="1" applyFill="1" applyBorder="1" applyAlignment="1">
      <alignment horizontal="center" vertical="top" wrapText="1"/>
    </xf>
    <xf numFmtId="0" fontId="21" fillId="0" borderId="41" xfId="0" applyFont="1" applyFill="1" applyBorder="1" applyAlignment="1">
      <alignment horizontal="center" vertical="top" wrapText="1"/>
    </xf>
    <xf numFmtId="0" fontId="21" fillId="0" borderId="54" xfId="0" applyFont="1" applyFill="1" applyBorder="1" applyAlignment="1">
      <alignment horizontal="center" vertical="top" wrapText="1"/>
    </xf>
    <xf numFmtId="0" fontId="21" fillId="0" borderId="56" xfId="0" applyFont="1" applyFill="1" applyBorder="1" applyAlignment="1">
      <alignment horizontal="center" vertical="top" wrapText="1"/>
    </xf>
    <xf numFmtId="0" fontId="23" fillId="0" borderId="59" xfId="0" applyFont="1" applyFill="1" applyBorder="1" applyAlignment="1">
      <alignment horizontal="left" vertical="top" wrapText="1"/>
    </xf>
    <xf numFmtId="166" fontId="21" fillId="0" borderId="59" xfId="0" applyNumberFormat="1" applyFont="1" applyFill="1" applyBorder="1" applyAlignment="1">
      <alignment horizontal="left" vertical="top" wrapText="1"/>
    </xf>
    <xf numFmtId="0" fontId="23" fillId="0" borderId="60" xfId="0" applyFont="1" applyFill="1" applyBorder="1" applyAlignment="1">
      <alignment horizontal="left" vertical="top"/>
    </xf>
    <xf numFmtId="0" fontId="23" fillId="0" borderId="23" xfId="0" applyFont="1" applyFill="1" applyBorder="1" applyAlignment="1">
      <alignment horizontal="center" vertical="center" wrapText="1"/>
    </xf>
    <xf numFmtId="0" fontId="23" fillId="0" borderId="65" xfId="0" applyFont="1" applyFill="1" applyBorder="1" applyAlignment="1">
      <alignment horizontal="center" vertical="top" wrapText="1"/>
    </xf>
    <xf numFmtId="0" fontId="23" fillId="0" borderId="82" xfId="0" applyFont="1" applyFill="1" applyBorder="1" applyAlignment="1">
      <alignment horizontal="center" vertical="top" wrapText="1"/>
    </xf>
    <xf numFmtId="0" fontId="21" fillId="0" borderId="16" xfId="0" applyNumberFormat="1" applyFont="1" applyFill="1" applyBorder="1" applyAlignment="1">
      <alignment horizontal="left" vertical="top" wrapText="1"/>
    </xf>
    <xf numFmtId="0" fontId="21" fillId="0" borderId="17" xfId="0" applyNumberFormat="1" applyFont="1" applyFill="1" applyBorder="1" applyAlignment="1">
      <alignment horizontal="left" vertical="top" wrapText="1"/>
    </xf>
    <xf numFmtId="0" fontId="21" fillId="0" borderId="18" xfId="0" applyNumberFormat="1" applyFont="1" applyFill="1" applyBorder="1" applyAlignment="1">
      <alignment horizontal="left" vertical="top" wrapText="1"/>
    </xf>
    <xf numFmtId="6" fontId="21" fillId="0" borderId="16" xfId="0" applyNumberFormat="1" applyFont="1" applyFill="1" applyBorder="1" applyAlignment="1">
      <alignment horizontal="left" vertical="top" wrapText="1"/>
    </xf>
    <xf numFmtId="6" fontId="21" fillId="0" borderId="17" xfId="0" applyNumberFormat="1" applyFont="1" applyFill="1" applyBorder="1" applyAlignment="1">
      <alignment horizontal="left" vertical="top" wrapText="1"/>
    </xf>
    <xf numFmtId="6" fontId="21" fillId="0" borderId="18" xfId="0" applyNumberFormat="1" applyFont="1" applyFill="1" applyBorder="1" applyAlignment="1">
      <alignment horizontal="left" vertical="top" wrapText="1"/>
    </xf>
    <xf numFmtId="6" fontId="18" fillId="0" borderId="16" xfId="0" applyNumberFormat="1" applyFont="1" applyBorder="1" applyAlignment="1">
      <alignment horizontal="left" vertical="top" wrapText="1"/>
    </xf>
    <xf numFmtId="6" fontId="18" fillId="0" borderId="17" xfId="0" applyNumberFormat="1" applyFont="1" applyBorder="1" applyAlignment="1">
      <alignment horizontal="left" vertical="top" wrapText="1"/>
    </xf>
    <xf numFmtId="6" fontId="18" fillId="0" borderId="18" xfId="0" applyNumberFormat="1" applyFont="1" applyBorder="1" applyAlignment="1">
      <alignment horizontal="left" vertical="top" wrapText="1"/>
    </xf>
    <xf numFmtId="0" fontId="18" fillId="0" borderId="16" xfId="0" applyFont="1" applyBorder="1" applyAlignment="1">
      <alignment horizontal="left" vertical="top" wrapText="1"/>
    </xf>
    <xf numFmtId="0" fontId="18" fillId="0" borderId="17" xfId="0" applyFont="1" applyBorder="1" applyAlignment="1">
      <alignment horizontal="left" vertical="top" wrapText="1"/>
    </xf>
    <xf numFmtId="0" fontId="18" fillId="0" borderId="18" xfId="0" applyFont="1" applyBorder="1" applyAlignment="1">
      <alignment horizontal="left" vertical="top" wrapText="1"/>
    </xf>
    <xf numFmtId="9" fontId="21" fillId="0" borderId="16" xfId="0" applyNumberFormat="1" applyFont="1" applyFill="1" applyBorder="1" applyAlignment="1">
      <alignment horizontal="left" vertical="top" wrapText="1"/>
    </xf>
    <xf numFmtId="9" fontId="21" fillId="0" borderId="17" xfId="0" applyNumberFormat="1" applyFont="1" applyFill="1" applyBorder="1" applyAlignment="1">
      <alignment horizontal="left" vertical="top" wrapText="1"/>
    </xf>
    <xf numFmtId="9" fontId="21" fillId="0" borderId="18" xfId="0" applyNumberFormat="1" applyFont="1" applyFill="1" applyBorder="1" applyAlignment="1">
      <alignment horizontal="left" vertical="top" wrapText="1"/>
    </xf>
    <xf numFmtId="164" fontId="21" fillId="0" borderId="16" xfId="0" applyNumberFormat="1" applyFont="1" applyFill="1" applyBorder="1" applyAlignment="1">
      <alignment horizontal="left" vertical="top" wrapText="1"/>
    </xf>
    <xf numFmtId="164" fontId="21" fillId="0" borderId="17" xfId="0" applyNumberFormat="1" applyFont="1" applyFill="1" applyBorder="1" applyAlignment="1">
      <alignment horizontal="left" vertical="top" wrapText="1"/>
    </xf>
    <xf numFmtId="164" fontId="21" fillId="0" borderId="18" xfId="0" applyNumberFormat="1" applyFont="1" applyFill="1" applyBorder="1" applyAlignment="1">
      <alignment horizontal="left" vertical="top" wrapText="1"/>
    </xf>
    <xf numFmtId="0" fontId="18" fillId="0" borderId="47" xfId="0" applyFont="1" applyBorder="1" applyAlignment="1">
      <alignment horizontal="center" vertical="top" wrapText="1"/>
    </xf>
    <xf numFmtId="0" fontId="23" fillId="0" borderId="23" xfId="0" applyFont="1" applyFill="1" applyBorder="1" applyAlignment="1">
      <alignment horizontal="left" vertical="top" wrapText="1"/>
    </xf>
    <xf numFmtId="0" fontId="23" fillId="0" borderId="48" xfId="0" applyFont="1" applyFill="1" applyBorder="1" applyAlignment="1">
      <alignment horizontal="center" vertical="top" wrapText="1"/>
    </xf>
    <xf numFmtId="0" fontId="23" fillId="0" borderId="47" xfId="0" applyFont="1" applyFill="1" applyBorder="1" applyAlignment="1">
      <alignment horizontal="center" vertical="top" wrapText="1"/>
    </xf>
    <xf numFmtId="0" fontId="23" fillId="0" borderId="49" xfId="0" applyFont="1" applyFill="1" applyBorder="1" applyAlignment="1">
      <alignment horizontal="center" vertical="top" wrapText="1"/>
    </xf>
    <xf numFmtId="0" fontId="23" fillId="4" borderId="51" xfId="0" applyFont="1" applyFill="1" applyBorder="1" applyAlignment="1">
      <alignment horizontal="left" vertical="top" wrapText="1"/>
    </xf>
    <xf numFmtId="0" fontId="23" fillId="4" borderId="20" xfId="0" applyFont="1" applyFill="1" applyBorder="1" applyAlignment="1">
      <alignment horizontal="left" vertical="top" wrapText="1"/>
    </xf>
    <xf numFmtId="0" fontId="23" fillId="4" borderId="21" xfId="0" applyFont="1" applyFill="1" applyBorder="1" applyAlignment="1">
      <alignment horizontal="left" vertical="top" wrapText="1"/>
    </xf>
    <xf numFmtId="0" fontId="18" fillId="0" borderId="52" xfId="0" applyFont="1" applyBorder="1" applyAlignment="1">
      <alignment horizontal="center" vertical="top" wrapText="1"/>
    </xf>
    <xf numFmtId="164" fontId="21" fillId="4" borderId="16" xfId="0" applyNumberFormat="1" applyFont="1" applyFill="1" applyBorder="1" applyAlignment="1">
      <alignment horizontal="left" vertical="top" wrapText="1"/>
    </xf>
    <xf numFmtId="164" fontId="21" fillId="4" borderId="17" xfId="0" applyNumberFormat="1" applyFont="1" applyFill="1" applyBorder="1" applyAlignment="1">
      <alignment horizontal="left" vertical="top" wrapText="1"/>
    </xf>
    <xf numFmtId="164" fontId="21" fillId="4" borderId="18" xfId="0" applyNumberFormat="1" applyFont="1" applyFill="1" applyBorder="1" applyAlignment="1">
      <alignment horizontal="left" vertical="top" wrapText="1"/>
    </xf>
    <xf numFmtId="0" fontId="18" fillId="0" borderId="8" xfId="0" applyFont="1" applyBorder="1" applyAlignment="1">
      <alignment horizontal="left" vertical="top" wrapText="1"/>
    </xf>
    <xf numFmtId="0" fontId="18" fillId="0" borderId="22" xfId="0" applyFont="1" applyBorder="1" applyAlignment="1">
      <alignment horizontal="left" vertical="top" wrapText="1"/>
    </xf>
    <xf numFmtId="0" fontId="18" fillId="0" borderId="23" xfId="0" applyFont="1" applyBorder="1" applyAlignment="1">
      <alignment horizontal="left" vertical="top" wrapText="1"/>
    </xf>
    <xf numFmtId="0" fontId="23" fillId="4" borderId="8" xfId="0" applyFont="1" applyFill="1" applyBorder="1" applyAlignment="1">
      <alignment horizontal="center" vertical="center" wrapText="1"/>
    </xf>
    <xf numFmtId="0" fontId="23" fillId="4" borderId="22" xfId="0" applyFont="1" applyFill="1" applyBorder="1" applyAlignment="1">
      <alignment horizontal="center" vertical="center" wrapText="1"/>
    </xf>
    <xf numFmtId="0" fontId="23" fillId="4" borderId="23" xfId="0" applyFont="1" applyFill="1" applyBorder="1" applyAlignment="1">
      <alignment horizontal="center" vertical="center" wrapText="1"/>
    </xf>
    <xf numFmtId="0" fontId="19" fillId="4" borderId="52" xfId="0" applyFont="1" applyFill="1" applyBorder="1" applyAlignment="1">
      <alignment horizontal="center" vertical="top" wrapText="1"/>
    </xf>
    <xf numFmtId="0" fontId="19" fillId="4" borderId="44" xfId="0" applyFont="1" applyFill="1" applyBorder="1" applyAlignment="1">
      <alignment horizontal="center" vertical="top" wrapText="1"/>
    </xf>
    <xf numFmtId="0" fontId="19" fillId="4" borderId="53" xfId="0" applyFont="1" applyFill="1" applyBorder="1" applyAlignment="1">
      <alignment horizontal="center" vertical="top" wrapText="1"/>
    </xf>
    <xf numFmtId="49" fontId="21" fillId="0" borderId="16" xfId="0" applyNumberFormat="1" applyFont="1" applyFill="1" applyBorder="1" applyAlignment="1">
      <alignment horizontal="left" vertical="top" wrapText="1"/>
    </xf>
    <xf numFmtId="49" fontId="21" fillId="0" borderId="17" xfId="0" applyNumberFormat="1" applyFont="1" applyFill="1" applyBorder="1" applyAlignment="1">
      <alignment horizontal="left" vertical="top" wrapText="1"/>
    </xf>
    <xf numFmtId="49" fontId="21" fillId="0" borderId="18" xfId="0" applyNumberFormat="1" applyFont="1" applyFill="1" applyBorder="1" applyAlignment="1">
      <alignment horizontal="left" vertical="top" wrapText="1"/>
    </xf>
    <xf numFmtId="3" fontId="21" fillId="0" borderId="16" xfId="0" applyNumberFormat="1" applyFont="1" applyFill="1" applyBorder="1" applyAlignment="1">
      <alignment horizontal="left" vertical="top" wrapText="1"/>
    </xf>
    <xf numFmtId="3" fontId="21" fillId="0" borderId="17" xfId="0" applyNumberFormat="1" applyFont="1" applyFill="1" applyBorder="1" applyAlignment="1">
      <alignment horizontal="left" vertical="top" wrapText="1"/>
    </xf>
    <xf numFmtId="3" fontId="21" fillId="0" borderId="18" xfId="0" applyNumberFormat="1" applyFont="1" applyFill="1" applyBorder="1" applyAlignment="1">
      <alignment horizontal="left" vertical="top" wrapText="1"/>
    </xf>
    <xf numFmtId="6" fontId="21" fillId="4" borderId="16" xfId="0" applyNumberFormat="1" applyFont="1" applyFill="1" applyBorder="1" applyAlignment="1">
      <alignment horizontal="left" vertical="top" wrapText="1"/>
    </xf>
    <xf numFmtId="6" fontId="21" fillId="4" borderId="17" xfId="0" applyNumberFormat="1" applyFont="1" applyFill="1" applyBorder="1" applyAlignment="1">
      <alignment horizontal="left" vertical="top" wrapText="1"/>
    </xf>
    <xf numFmtId="6" fontId="21" fillId="4" borderId="18" xfId="0" applyNumberFormat="1" applyFont="1" applyFill="1" applyBorder="1" applyAlignment="1">
      <alignment horizontal="left" vertical="top" wrapText="1"/>
    </xf>
    <xf numFmtId="0" fontId="23" fillId="0" borderId="8" xfId="0" applyFont="1" applyFill="1" applyBorder="1" applyAlignment="1">
      <alignment horizontal="left" vertical="top"/>
    </xf>
    <xf numFmtId="0" fontId="23" fillId="0" borderId="22" xfId="0" applyFont="1" applyFill="1" applyBorder="1" applyAlignment="1">
      <alignment horizontal="left" vertical="top"/>
    </xf>
    <xf numFmtId="0" fontId="23" fillId="0" borderId="23" xfId="0" applyFont="1" applyFill="1" applyBorder="1" applyAlignment="1">
      <alignment horizontal="left" vertical="top"/>
    </xf>
    <xf numFmtId="0" fontId="27" fillId="0" borderId="1" xfId="0" applyFont="1" applyFill="1" applyBorder="1" applyAlignment="1">
      <alignment horizontal="left" vertical="top" wrapText="1"/>
    </xf>
    <xf numFmtId="0" fontId="21" fillId="0" borderId="1" xfId="0" applyFont="1" applyBorder="1" applyAlignment="1">
      <alignment horizontal="left" vertical="top" wrapText="1"/>
    </xf>
    <xf numFmtId="6" fontId="23" fillId="0" borderId="1" xfId="0" applyNumberFormat="1" applyFont="1" applyFill="1" applyBorder="1" applyAlignment="1">
      <alignment horizontal="left" vertical="top"/>
    </xf>
    <xf numFmtId="0" fontId="18" fillId="4" borderId="4" xfId="0" applyFont="1" applyFill="1" applyBorder="1" applyAlignment="1">
      <alignment horizontal="left" vertical="top"/>
    </xf>
    <xf numFmtId="3" fontId="21" fillId="4" borderId="1" xfId="0" applyNumberFormat="1" applyFont="1" applyFill="1" applyBorder="1" applyAlignment="1">
      <alignment horizontal="left" vertical="top"/>
    </xf>
    <xf numFmtId="0" fontId="18" fillId="0" borderId="5" xfId="0" applyFont="1" applyBorder="1" applyAlignment="1">
      <alignment horizontal="left" vertical="top"/>
    </xf>
    <xf numFmtId="0" fontId="21" fillId="0" borderId="5" xfId="0" applyFont="1" applyBorder="1" applyAlignment="1">
      <alignment horizontal="left" vertical="top" wrapText="1"/>
    </xf>
    <xf numFmtId="0" fontId="26" fillId="0" borderId="1" xfId="0" applyFont="1" applyBorder="1" applyAlignment="1">
      <alignment horizontal="left" vertical="top" wrapText="1"/>
    </xf>
    <xf numFmtId="0" fontId="18" fillId="0" borderId="5" xfId="0" applyFont="1" applyBorder="1" applyAlignment="1">
      <alignment horizontal="left" vertical="top" wrapText="1"/>
    </xf>
    <xf numFmtId="165" fontId="18" fillId="0" borderId="1" xfId="0" applyNumberFormat="1" applyFont="1" applyBorder="1" applyAlignment="1">
      <alignment horizontal="left" vertical="top"/>
    </xf>
    <xf numFmtId="0" fontId="18" fillId="0" borderId="6" xfId="0" applyFont="1" applyBorder="1" applyAlignment="1">
      <alignment horizontal="left" vertical="top" wrapText="1"/>
    </xf>
    <xf numFmtId="0" fontId="18" fillId="0" borderId="23" xfId="0" applyFont="1" applyBorder="1" applyAlignment="1">
      <alignment horizontal="left" vertical="top"/>
    </xf>
    <xf numFmtId="0" fontId="26" fillId="0" borderId="2" xfId="0" applyFont="1" applyBorder="1" applyAlignment="1">
      <alignment horizontal="left" vertical="top" wrapText="1"/>
    </xf>
    <xf numFmtId="0" fontId="26" fillId="0" borderId="14" xfId="0" applyFont="1" applyBorder="1" applyAlignment="1">
      <alignment horizontal="left" vertical="top" wrapText="1"/>
    </xf>
    <xf numFmtId="0" fontId="21" fillId="0" borderId="2" xfId="0" applyFont="1" applyBorder="1" applyAlignment="1">
      <alignment horizontal="left" vertical="top" wrapText="1"/>
    </xf>
    <xf numFmtId="0" fontId="21" fillId="0" borderId="14" xfId="0" applyFont="1" applyBorder="1" applyAlignment="1">
      <alignment horizontal="left" vertical="top" wrapText="1"/>
    </xf>
    <xf numFmtId="8" fontId="23" fillId="0" borderId="1" xfId="0" applyNumberFormat="1" applyFont="1" applyFill="1" applyBorder="1" applyAlignment="1">
      <alignment horizontal="left" vertical="top"/>
    </xf>
    <xf numFmtId="0" fontId="21" fillId="0" borderId="4" xfId="0" applyFont="1" applyBorder="1" applyAlignment="1">
      <alignment horizontal="left" vertical="top" wrapText="1"/>
    </xf>
    <xf numFmtId="0" fontId="18" fillId="0" borderId="4" xfId="0" applyFont="1" applyBorder="1" applyAlignment="1">
      <alignment horizontal="left" vertical="top"/>
    </xf>
    <xf numFmtId="6" fontId="21" fillId="4" borderId="1" xfId="0" applyNumberFormat="1" applyFont="1" applyFill="1" applyBorder="1" applyAlignment="1">
      <alignment horizontal="left" vertical="top"/>
    </xf>
    <xf numFmtId="0" fontId="21" fillId="0" borderId="0" xfId="0" applyFont="1" applyAlignment="1">
      <alignment horizontal="left" vertical="top"/>
    </xf>
    <xf numFmtId="0" fontId="18" fillId="0" borderId="3" xfId="0" applyFont="1" applyBorder="1" applyAlignment="1">
      <alignment horizontal="left" vertical="top"/>
    </xf>
    <xf numFmtId="0" fontId="18" fillId="0" borderId="9" xfId="0" applyFont="1" applyBorder="1" applyAlignment="1">
      <alignment horizontal="left" vertical="top"/>
    </xf>
    <xf numFmtId="3" fontId="21" fillId="0" borderId="1" xfId="0" applyNumberFormat="1" applyFont="1" applyFill="1" applyBorder="1" applyAlignment="1">
      <alignment horizontal="left" vertical="top"/>
    </xf>
    <xf numFmtId="0" fontId="21" fillId="0" borderId="15" xfId="0" applyFont="1" applyBorder="1" applyAlignment="1">
      <alignment horizontal="left" vertical="top" wrapText="1"/>
    </xf>
    <xf numFmtId="8" fontId="23" fillId="0" borderId="1" xfId="0" applyNumberFormat="1" applyFont="1" applyFill="1" applyBorder="1" applyAlignment="1">
      <alignment horizontal="left" vertical="top" wrapText="1"/>
    </xf>
    <xf numFmtId="9" fontId="21" fillId="0" borderId="1" xfId="0" applyNumberFormat="1" applyFont="1" applyFill="1" applyBorder="1" applyAlignment="1">
      <alignment horizontal="left" vertical="top" wrapText="1"/>
    </xf>
    <xf numFmtId="0" fontId="21" fillId="0" borderId="5" xfId="0" applyFont="1" applyFill="1" applyBorder="1" applyAlignment="1">
      <alignment horizontal="left" vertical="top" wrapText="1"/>
    </xf>
    <xf numFmtId="166" fontId="21" fillId="0" borderId="5" xfId="0" applyNumberFormat="1" applyFont="1" applyFill="1" applyBorder="1" applyAlignment="1">
      <alignment horizontal="left" vertical="top" wrapText="1"/>
    </xf>
    <xf numFmtId="0" fontId="23" fillId="0" borderId="5" xfId="0" applyFont="1" applyFill="1" applyBorder="1" applyAlignment="1">
      <alignment horizontal="left" vertical="top"/>
    </xf>
    <xf numFmtId="0" fontId="36" fillId="0" borderId="16" xfId="0" applyFont="1" applyFill="1" applyBorder="1" applyAlignment="1">
      <alignment horizontal="left"/>
    </xf>
    <xf numFmtId="0" fontId="36" fillId="0" borderId="17" xfId="0" applyFont="1" applyFill="1" applyBorder="1" applyAlignment="1">
      <alignment horizontal="left"/>
    </xf>
    <xf numFmtId="0" fontId="36" fillId="0" borderId="18" xfId="0" applyFont="1" applyFill="1" applyBorder="1" applyAlignment="1">
      <alignment horizontal="left"/>
    </xf>
    <xf numFmtId="0" fontId="6" fillId="0" borderId="1" xfId="0" applyFont="1" applyBorder="1" applyAlignment="1">
      <alignment vertical="top" wrapText="1"/>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vertical="top" wrapText="1"/>
    </xf>
    <xf numFmtId="164" fontId="36" fillId="0" borderId="16" xfId="0" applyNumberFormat="1" applyFont="1" applyFill="1" applyBorder="1" applyAlignment="1">
      <alignment horizontal="left" vertical="top"/>
    </xf>
    <xf numFmtId="164" fontId="36" fillId="0" borderId="17" xfId="0" applyNumberFormat="1" applyFont="1" applyFill="1" applyBorder="1" applyAlignment="1">
      <alignment horizontal="left" vertical="top"/>
    </xf>
    <xf numFmtId="164" fontId="36" fillId="0" borderId="18" xfId="0" applyNumberFormat="1" applyFont="1" applyFill="1" applyBorder="1" applyAlignment="1">
      <alignment horizontal="left" vertical="top"/>
    </xf>
    <xf numFmtId="10" fontId="36" fillId="0" borderId="16" xfId="0" applyNumberFormat="1" applyFont="1" applyFill="1" applyBorder="1" applyAlignment="1">
      <alignment horizontal="left" vertical="center"/>
    </xf>
    <xf numFmtId="10" fontId="36" fillId="0" borderId="17" xfId="0" applyNumberFormat="1" applyFont="1" applyFill="1" applyBorder="1" applyAlignment="1">
      <alignment horizontal="left" vertical="center"/>
    </xf>
    <xf numFmtId="10" fontId="36" fillId="0" borderId="18" xfId="0" applyNumberFormat="1" applyFont="1" applyFill="1" applyBorder="1" applyAlignment="1">
      <alignment horizontal="left" vertical="center"/>
    </xf>
    <xf numFmtId="0" fontId="36" fillId="12" borderId="16" xfId="0" applyFont="1" applyFill="1" applyBorder="1" applyAlignment="1">
      <alignment horizontal="left" vertical="top" wrapText="1"/>
    </xf>
    <xf numFmtId="0" fontId="36" fillId="12" borderId="17" xfId="0" applyFont="1" applyFill="1" applyBorder="1" applyAlignment="1">
      <alignment horizontal="left" vertical="top" wrapText="1"/>
    </xf>
    <xf numFmtId="0" fontId="36" fillId="12" borderId="18" xfId="0" applyFont="1" applyFill="1" applyBorder="1" applyAlignment="1">
      <alignment horizontal="left" vertical="top" wrapText="1"/>
    </xf>
    <xf numFmtId="0" fontId="36" fillId="12" borderId="1" xfId="0" applyFont="1" applyFill="1" applyBorder="1" applyAlignment="1">
      <alignment horizontal="left" vertical="top" wrapText="1"/>
    </xf>
    <xf numFmtId="0" fontId="36" fillId="12" borderId="4" xfId="0" applyFont="1" applyFill="1" applyBorder="1" applyAlignment="1">
      <alignment horizontal="left" vertical="top" wrapText="1"/>
    </xf>
    <xf numFmtId="10" fontId="36" fillId="0" borderId="1" xfId="0" applyNumberFormat="1" applyFont="1" applyFill="1" applyBorder="1" applyAlignment="1">
      <alignment horizontal="left" vertical="center"/>
    </xf>
    <xf numFmtId="9" fontId="36" fillId="0" borderId="1" xfId="0" applyNumberFormat="1" applyFont="1" applyFill="1" applyBorder="1" applyAlignment="1">
      <alignment horizontal="left" vertical="center"/>
    </xf>
    <xf numFmtId="0" fontId="36" fillId="14" borderId="1" xfId="0" applyFont="1" applyFill="1" applyBorder="1" applyAlignment="1">
      <alignment vertical="top" wrapText="1"/>
    </xf>
    <xf numFmtId="0" fontId="36" fillId="14" borderId="4" xfId="0" applyFont="1" applyFill="1" applyBorder="1" applyAlignment="1">
      <alignment vertical="top" wrapText="1"/>
    </xf>
    <xf numFmtId="3" fontId="36" fillId="0" borderId="1" xfId="0" applyNumberFormat="1" applyFont="1" applyFill="1" applyBorder="1" applyAlignment="1">
      <alignment horizontal="left" vertical="top"/>
    </xf>
    <xf numFmtId="3" fontId="36" fillId="0" borderId="4" xfId="0" applyNumberFormat="1" applyFont="1" applyFill="1" applyBorder="1" applyAlignment="1">
      <alignment horizontal="left" vertical="top"/>
    </xf>
    <xf numFmtId="0" fontId="8" fillId="0" borderId="5" xfId="0" applyFont="1" applyFill="1" applyBorder="1" applyAlignment="1">
      <alignment horizontal="left" vertical="top"/>
    </xf>
    <xf numFmtId="0" fontId="8" fillId="0" borderId="6" xfId="0" applyFont="1" applyFill="1" applyBorder="1" applyAlignment="1">
      <alignment horizontal="left" vertical="top"/>
    </xf>
    <xf numFmtId="0" fontId="7" fillId="0" borderId="19"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55" xfId="0" applyFont="1" applyFill="1" applyBorder="1" applyAlignment="1">
      <alignment horizontal="center" vertical="center"/>
    </xf>
    <xf numFmtId="0" fontId="36" fillId="0" borderId="12" xfId="0" applyFont="1" applyFill="1" applyBorder="1" applyAlignment="1">
      <alignment horizontal="left" vertical="top"/>
    </xf>
    <xf numFmtId="0" fontId="36" fillId="0" borderId="13" xfId="0" applyFont="1" applyFill="1" applyBorder="1" applyAlignment="1">
      <alignment horizontal="left" vertical="top"/>
    </xf>
    <xf numFmtId="0" fontId="8" fillId="0" borderId="16" xfId="0" applyFont="1" applyFill="1" applyBorder="1" applyAlignment="1">
      <alignment horizontal="left" vertical="center"/>
    </xf>
    <xf numFmtId="0" fontId="8" fillId="0" borderId="17" xfId="0" applyFont="1" applyFill="1" applyBorder="1" applyAlignment="1">
      <alignment horizontal="left" vertical="center"/>
    </xf>
    <xf numFmtId="0" fontId="8" fillId="0" borderId="18" xfId="0" applyFont="1" applyFill="1" applyBorder="1" applyAlignment="1">
      <alignment horizontal="left" vertical="center"/>
    </xf>
    <xf numFmtId="165" fontId="8" fillId="0" borderId="16" xfId="0" applyNumberFormat="1" applyFont="1" applyFill="1" applyBorder="1" applyAlignment="1">
      <alignment horizontal="left" vertical="center"/>
    </xf>
    <xf numFmtId="165" fontId="8" fillId="0" borderId="17" xfId="0" applyNumberFormat="1" applyFont="1" applyFill="1" applyBorder="1" applyAlignment="1">
      <alignment horizontal="left" vertical="center"/>
    </xf>
    <xf numFmtId="165" fontId="8" fillId="0" borderId="18" xfId="0" applyNumberFormat="1" applyFont="1" applyFill="1" applyBorder="1" applyAlignment="1">
      <alignment horizontal="left" vertical="center"/>
    </xf>
    <xf numFmtId="0" fontId="76" fillId="0" borderId="3" xfId="0" applyFont="1" applyFill="1" applyBorder="1" applyAlignment="1">
      <alignment horizontal="center" vertical="center"/>
    </xf>
    <xf numFmtId="0" fontId="76" fillId="0" borderId="3" xfId="0" applyFont="1" applyBorder="1" applyAlignment="1"/>
    <xf numFmtId="0" fontId="76" fillId="0" borderId="9" xfId="0" applyFont="1" applyBorder="1" applyAlignment="1"/>
    <xf numFmtId="0" fontId="33" fillId="0" borderId="1" xfId="0" applyFont="1" applyFill="1" applyBorder="1" applyAlignment="1">
      <alignment horizontal="left" vertical="center"/>
    </xf>
    <xf numFmtId="0" fontId="8" fillId="0" borderId="4" xfId="0" applyFont="1" applyBorder="1" applyAlignment="1">
      <alignment horizontal="left" vertical="top" wrapText="1"/>
    </xf>
    <xf numFmtId="0" fontId="7" fillId="0" borderId="69" xfId="0" applyFont="1" applyFill="1" applyBorder="1" applyAlignment="1">
      <alignment horizontal="center" vertical="center"/>
    </xf>
    <xf numFmtId="0" fontId="7" fillId="0" borderId="47" xfId="0" applyFont="1" applyFill="1" applyBorder="1" applyAlignment="1">
      <alignment horizontal="center" vertical="center"/>
    </xf>
    <xf numFmtId="0" fontId="7" fillId="0" borderId="70" xfId="0" applyFont="1" applyFill="1" applyBorder="1" applyAlignment="1">
      <alignment horizontal="center" vertical="center"/>
    </xf>
    <xf numFmtId="0" fontId="8" fillId="0" borderId="51" xfId="0" applyFont="1" applyFill="1" applyBorder="1" applyAlignment="1">
      <alignment horizontal="left" vertical="center"/>
    </xf>
    <xf numFmtId="0" fontId="8" fillId="0" borderId="20" xfId="0" applyFont="1" applyFill="1" applyBorder="1" applyAlignment="1">
      <alignment horizontal="left" vertical="center"/>
    </xf>
    <xf numFmtId="0" fontId="8" fillId="0" borderId="21" xfId="0" applyFont="1" applyFill="1" applyBorder="1" applyAlignment="1">
      <alignment horizontal="left" vertical="center"/>
    </xf>
    <xf numFmtId="0" fontId="8" fillId="0" borderId="16" xfId="0" applyFont="1" applyFill="1" applyBorder="1" applyAlignment="1">
      <alignment vertical="center"/>
    </xf>
    <xf numFmtId="0" fontId="8" fillId="0" borderId="17" xfId="0" applyFont="1" applyFill="1" applyBorder="1" applyAlignment="1">
      <alignment vertical="center"/>
    </xf>
    <xf numFmtId="0" fontId="8" fillId="0" borderId="18" xfId="0" applyFont="1" applyFill="1" applyBorder="1" applyAlignment="1">
      <alignment vertical="center"/>
    </xf>
    <xf numFmtId="0" fontId="8" fillId="0" borderId="16" xfId="0" applyFont="1" applyFill="1" applyBorder="1" applyAlignment="1">
      <alignment horizontal="left" vertical="top" wrapText="1"/>
    </xf>
    <xf numFmtId="0" fontId="8" fillId="0" borderId="17" xfId="0" applyFont="1" applyFill="1" applyBorder="1" applyAlignment="1">
      <alignment horizontal="left" vertical="top" wrapText="1"/>
    </xf>
    <xf numFmtId="0" fontId="8" fillId="0" borderId="18" xfId="0" applyFont="1" applyFill="1" applyBorder="1" applyAlignment="1">
      <alignment horizontal="left" vertical="top" wrapText="1"/>
    </xf>
    <xf numFmtId="49" fontId="8" fillId="0" borderId="2" xfId="0" applyNumberFormat="1" applyFont="1" applyFill="1" applyBorder="1" applyAlignment="1">
      <alignment horizontal="center" vertical="center" wrapText="1"/>
    </xf>
    <xf numFmtId="49" fontId="8" fillId="0" borderId="15" xfId="0" applyNumberFormat="1" applyFont="1" applyFill="1" applyBorder="1" applyAlignment="1">
      <alignment horizontal="center" vertical="center" wrapText="1"/>
    </xf>
    <xf numFmtId="49" fontId="8" fillId="0" borderId="14" xfId="0" applyNumberFormat="1" applyFont="1" applyFill="1" applyBorder="1" applyAlignment="1">
      <alignment horizontal="center" vertical="center" wrapText="1"/>
    </xf>
    <xf numFmtId="49" fontId="8" fillId="0" borderId="1" xfId="0" applyNumberFormat="1" applyFont="1" applyBorder="1" applyAlignment="1">
      <alignment horizontal="left" vertical="top" wrapText="1"/>
    </xf>
    <xf numFmtId="0" fontId="8" fillId="0" borderId="1" xfId="0" applyFont="1" applyBorder="1" applyAlignment="1">
      <alignment horizontal="left" vertical="top" wrapText="1"/>
    </xf>
    <xf numFmtId="0" fontId="8" fillId="0" borderId="16" xfId="0" applyFont="1" applyFill="1" applyBorder="1" applyAlignment="1">
      <alignment vertical="center" wrapText="1"/>
    </xf>
    <xf numFmtId="0" fontId="8" fillId="0" borderId="17" xfId="0" applyFont="1" applyFill="1" applyBorder="1" applyAlignment="1">
      <alignment vertical="center" wrapText="1"/>
    </xf>
    <xf numFmtId="0" fontId="8" fillId="0" borderId="18" xfId="0" applyFont="1" applyFill="1" applyBorder="1" applyAlignment="1">
      <alignment vertical="center" wrapText="1"/>
    </xf>
    <xf numFmtId="0" fontId="8" fillId="0" borderId="16" xfId="0" applyFont="1" applyFill="1" applyBorder="1" applyAlignment="1">
      <alignment horizontal="left" vertical="center" wrapText="1"/>
    </xf>
    <xf numFmtId="0" fontId="8" fillId="0" borderId="17"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7" fillId="4" borderId="52" xfId="0" applyFont="1" applyFill="1" applyBorder="1" applyAlignment="1">
      <alignment horizontal="center" vertical="center"/>
    </xf>
    <xf numFmtId="0" fontId="7" fillId="4" borderId="44" xfId="0" applyFont="1" applyFill="1" applyBorder="1" applyAlignment="1">
      <alignment horizontal="center" vertical="center"/>
    </xf>
    <xf numFmtId="0" fontId="7" fillId="4" borderId="53" xfId="0" applyFont="1" applyFill="1" applyBorder="1" applyAlignment="1">
      <alignment horizontal="center" vertical="center"/>
    </xf>
    <xf numFmtId="0" fontId="8" fillId="0" borderId="51" xfId="0" applyFont="1" applyFill="1" applyBorder="1" applyAlignment="1">
      <alignment vertical="center"/>
    </xf>
    <xf numFmtId="0" fontId="8" fillId="0" borderId="20" xfId="0" applyFont="1" applyFill="1" applyBorder="1" applyAlignment="1">
      <alignment vertical="center"/>
    </xf>
    <xf numFmtId="0" fontId="8" fillId="0" borderId="21" xfId="0" applyFont="1" applyFill="1" applyBorder="1" applyAlignment="1">
      <alignment vertical="center"/>
    </xf>
    <xf numFmtId="0" fontId="8" fillId="0" borderId="3" xfId="0" applyFont="1" applyBorder="1" applyAlignment="1"/>
    <xf numFmtId="0" fontId="8" fillId="0" borderId="9" xfId="0" applyFont="1" applyBorder="1" applyAlignment="1"/>
    <xf numFmtId="0" fontId="8" fillId="0" borderId="52" xfId="0" applyFont="1" applyBorder="1" applyAlignment="1">
      <alignment horizontal="center"/>
    </xf>
    <xf numFmtId="0" fontId="8" fillId="0" borderId="44" xfId="0" applyFont="1" applyBorder="1" applyAlignment="1">
      <alignment horizontal="center"/>
    </xf>
    <xf numFmtId="0" fontId="8" fillId="0" borderId="48" xfId="0" applyFont="1" applyBorder="1" applyAlignment="1">
      <alignment horizontal="center"/>
    </xf>
    <xf numFmtId="0" fontId="8" fillId="0" borderId="47" xfId="0" applyFont="1" applyBorder="1" applyAlignment="1">
      <alignment horizontal="center"/>
    </xf>
    <xf numFmtId="0" fontId="8" fillId="0" borderId="52" xfId="0" applyFont="1" applyFill="1" applyBorder="1" applyAlignment="1">
      <alignment horizontal="center" vertical="center"/>
    </xf>
    <xf numFmtId="0" fontId="8" fillId="0" borderId="44" xfId="0" applyFont="1" applyFill="1" applyBorder="1" applyAlignment="1">
      <alignment horizontal="center" vertical="center"/>
    </xf>
    <xf numFmtId="0" fontId="8" fillId="0" borderId="58" xfId="0" applyFont="1" applyFill="1" applyBorder="1" applyAlignment="1">
      <alignment horizontal="left" vertical="top"/>
    </xf>
    <xf numFmtId="0" fontId="8" fillId="4" borderId="58" xfId="0" applyFont="1" applyFill="1" applyBorder="1" applyAlignment="1">
      <alignment vertical="center"/>
    </xf>
    <xf numFmtId="0" fontId="8" fillId="4" borderId="17" xfId="0" applyFont="1" applyFill="1" applyBorder="1" applyAlignment="1">
      <alignment vertical="center"/>
    </xf>
    <xf numFmtId="0" fontId="8" fillId="4" borderId="18" xfId="0" applyFont="1" applyFill="1" applyBorder="1" applyAlignment="1">
      <alignment vertical="center"/>
    </xf>
    <xf numFmtId="165" fontId="8" fillId="0" borderId="58" xfId="0" applyNumberFormat="1" applyFont="1" applyFill="1" applyBorder="1" applyAlignment="1">
      <alignment horizontal="left" vertical="center"/>
    </xf>
    <xf numFmtId="0" fontId="8" fillId="0" borderId="58" xfId="0" applyFont="1" applyFill="1" applyBorder="1" applyAlignment="1">
      <alignment vertical="center"/>
    </xf>
    <xf numFmtId="0" fontId="8" fillId="0" borderId="58" xfId="0" applyFont="1" applyFill="1" applyBorder="1" applyAlignment="1">
      <alignment horizontal="left" vertical="center"/>
    </xf>
    <xf numFmtId="0" fontId="8" fillId="0" borderId="58" xfId="0" applyFont="1" applyFill="1" applyBorder="1" applyAlignment="1">
      <alignment horizontal="center" vertical="center"/>
    </xf>
    <xf numFmtId="0" fontId="8" fillId="0" borderId="61" xfId="0" applyFont="1" applyFill="1" applyBorder="1" applyAlignment="1">
      <alignment horizontal="center" vertical="center"/>
    </xf>
    <xf numFmtId="49" fontId="8" fillId="0" borderId="4" xfId="0" applyNumberFormat="1" applyFont="1" applyBorder="1" applyAlignment="1">
      <alignment horizontal="left" vertical="center" wrapText="1"/>
    </xf>
    <xf numFmtId="0" fontId="8" fillId="0" borderId="1" xfId="0" applyFont="1" applyBorder="1" applyAlignment="1">
      <alignment horizontal="center" vertical="center" wrapText="1"/>
    </xf>
    <xf numFmtId="165" fontId="8" fillId="0" borderId="2" xfId="0" applyNumberFormat="1" applyFont="1" applyBorder="1" applyAlignment="1">
      <alignment horizontal="center" vertical="center"/>
    </xf>
    <xf numFmtId="165" fontId="8" fillId="0" borderId="15" xfId="0" applyNumberFormat="1" applyFont="1" applyBorder="1" applyAlignment="1">
      <alignment horizontal="center" vertical="center"/>
    </xf>
    <xf numFmtId="165" fontId="8" fillId="0" borderId="71" xfId="0" applyNumberFormat="1" applyFont="1" applyBorder="1" applyAlignment="1">
      <alignment horizontal="center" vertical="center"/>
    </xf>
    <xf numFmtId="0" fontId="8" fillId="0" borderId="41" xfId="0" applyFont="1" applyBorder="1" applyAlignment="1">
      <alignment horizontal="left" vertical="center" wrapText="1"/>
    </xf>
    <xf numFmtId="0" fontId="8" fillId="0" borderId="54" xfId="0" applyFont="1" applyBorder="1" applyAlignment="1">
      <alignment horizontal="left" vertical="center" wrapText="1"/>
    </xf>
    <xf numFmtId="0" fontId="8" fillId="0" borderId="62" xfId="0" applyFont="1" applyBorder="1" applyAlignment="1">
      <alignment horizontal="left" vertical="center" wrapText="1"/>
    </xf>
    <xf numFmtId="0" fontId="8" fillId="0" borderId="53" xfId="0" applyFont="1" applyFill="1" applyBorder="1" applyAlignment="1">
      <alignment horizontal="center" vertical="center"/>
    </xf>
    <xf numFmtId="0" fontId="8" fillId="0" borderId="11" xfId="0" applyFont="1" applyFill="1" applyBorder="1" applyAlignment="1">
      <alignment vertical="center"/>
    </xf>
    <xf numFmtId="0" fontId="8" fillId="0" borderId="5" xfId="0" applyFont="1" applyBorder="1" applyAlignment="1">
      <alignment horizontal="center" vertical="center" wrapText="1"/>
    </xf>
    <xf numFmtId="0" fontId="8" fillId="0" borderId="2" xfId="0" applyFont="1" applyBorder="1" applyAlignment="1">
      <alignment horizontal="center" wrapText="1"/>
    </xf>
    <xf numFmtId="0" fontId="8" fillId="0" borderId="15" xfId="0" applyFont="1" applyBorder="1" applyAlignment="1">
      <alignment horizontal="center" wrapText="1"/>
    </xf>
    <xf numFmtId="0" fontId="8" fillId="0" borderId="71" xfId="0" applyFont="1" applyBorder="1" applyAlignment="1">
      <alignment horizontal="center" wrapText="1"/>
    </xf>
    <xf numFmtId="0" fontId="8" fillId="0" borderId="71"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1" xfId="0" applyFont="1" applyBorder="1" applyAlignment="1">
      <alignment horizontal="center" vertical="center" wrapText="1"/>
    </xf>
    <xf numFmtId="0" fontId="8" fillId="0" borderId="2" xfId="0" applyFont="1" applyBorder="1" applyAlignment="1">
      <alignment horizontal="left" vertical="center" wrapText="1"/>
    </xf>
    <xf numFmtId="0" fontId="0" fillId="0" borderId="15" xfId="0" applyBorder="1" applyAlignment="1">
      <alignment vertical="center" wrapText="1"/>
    </xf>
    <xf numFmtId="0" fontId="0" fillId="0" borderId="14" xfId="0" applyBorder="1" applyAlignment="1">
      <alignment vertical="center" wrapText="1"/>
    </xf>
    <xf numFmtId="165" fontId="8" fillId="0" borderId="4" xfId="0" applyNumberFormat="1" applyFont="1" applyFill="1" applyBorder="1" applyAlignment="1">
      <alignment horizontal="left" vertical="center"/>
    </xf>
    <xf numFmtId="0" fontId="8" fillId="0" borderId="1" xfId="0" applyFont="1" applyFill="1" applyBorder="1" applyAlignment="1">
      <alignment vertical="center"/>
    </xf>
    <xf numFmtId="0" fontId="8" fillId="0" borderId="4" xfId="0" applyFont="1" applyFill="1" applyBorder="1" applyAlignment="1">
      <alignment vertical="center"/>
    </xf>
    <xf numFmtId="0" fontId="7" fillId="0" borderId="1" xfId="0" applyFont="1" applyFill="1" applyBorder="1" applyAlignment="1">
      <alignment horizontal="left" vertical="top" wrapText="1"/>
    </xf>
    <xf numFmtId="165" fontId="8" fillId="0" borderId="1" xfId="0" applyNumberFormat="1" applyFont="1" applyFill="1" applyBorder="1" applyAlignment="1">
      <alignment horizontal="center" vertical="center"/>
    </xf>
    <xf numFmtId="0" fontId="8" fillId="0" borderId="14" xfId="0" applyFont="1" applyBorder="1" applyAlignment="1">
      <alignment horizontal="center" vertical="center" wrapText="1"/>
    </xf>
    <xf numFmtId="49" fontId="8" fillId="0" borderId="1" xfId="0" applyNumberFormat="1" applyFont="1" applyBorder="1" applyAlignment="1">
      <alignment horizontal="center" vertical="center"/>
    </xf>
    <xf numFmtId="0" fontId="8" fillId="0" borderId="4" xfId="0" applyFont="1" applyBorder="1" applyAlignment="1">
      <alignment horizontal="left" vertical="center" wrapText="1"/>
    </xf>
    <xf numFmtId="17" fontId="8" fillId="0" borderId="2" xfId="0" applyNumberFormat="1" applyFont="1" applyBorder="1" applyAlignment="1">
      <alignment horizontal="center" vertical="center" wrapText="1"/>
    </xf>
    <xf numFmtId="165" fontId="8" fillId="0" borderId="14" xfId="0" applyNumberFormat="1" applyFont="1" applyBorder="1" applyAlignment="1">
      <alignment horizontal="center" vertical="center"/>
    </xf>
    <xf numFmtId="0" fontId="8" fillId="0" borderId="56" xfId="0" applyFont="1" applyBorder="1" applyAlignment="1">
      <alignment horizontal="left" vertical="center" wrapText="1"/>
    </xf>
    <xf numFmtId="0" fontId="8" fillId="0" borderId="0" xfId="0" applyFont="1" applyBorder="1" applyAlignment="1">
      <alignment horizontal="center"/>
    </xf>
    <xf numFmtId="0" fontId="8" fillId="0" borderId="43" xfId="0" applyFont="1" applyBorder="1" applyAlignment="1">
      <alignment horizontal="center"/>
    </xf>
    <xf numFmtId="0" fontId="8" fillId="0" borderId="12" xfId="0" applyFont="1" applyFill="1" applyBorder="1" applyAlignment="1">
      <alignment vertical="center"/>
    </xf>
    <xf numFmtId="0" fontId="8" fillId="0" borderId="13" xfId="0" applyFont="1" applyFill="1" applyBorder="1" applyAlignment="1">
      <alignment vertical="center"/>
    </xf>
    <xf numFmtId="49" fontId="8" fillId="0" borderId="76" xfId="0" applyNumberFormat="1" applyFont="1" applyBorder="1" applyAlignment="1">
      <alignment horizontal="left" vertical="top" wrapText="1"/>
    </xf>
    <xf numFmtId="49" fontId="8" fillId="0" borderId="42" xfId="0" applyNumberFormat="1" applyFont="1" applyBorder="1" applyAlignment="1">
      <alignment horizontal="left" vertical="top" wrapText="1"/>
    </xf>
    <xf numFmtId="49" fontId="8" fillId="0" borderId="66" xfId="0" applyNumberFormat="1" applyFont="1" applyBorder="1" applyAlignment="1">
      <alignment horizontal="left" vertical="top" wrapText="1"/>
    </xf>
    <xf numFmtId="0" fontId="8" fillId="0" borderId="64" xfId="0" applyFont="1" applyBorder="1" applyAlignment="1">
      <alignment horizontal="left" vertical="top" wrapText="1"/>
    </xf>
    <xf numFmtId="0" fontId="8" fillId="0" borderId="0" xfId="0" applyFont="1" applyBorder="1" applyAlignment="1">
      <alignment horizontal="left" vertical="top" wrapText="1"/>
    </xf>
    <xf numFmtId="0" fontId="8" fillId="0" borderId="67" xfId="0" applyFont="1" applyBorder="1" applyAlignment="1">
      <alignment horizontal="left" vertical="top" wrapText="1"/>
    </xf>
    <xf numFmtId="0" fontId="8" fillId="0" borderId="45" xfId="0" applyFont="1" applyBorder="1" applyAlignment="1">
      <alignment horizontal="left" vertical="top" wrapText="1"/>
    </xf>
    <xf numFmtId="0" fontId="8" fillId="0" borderId="43" xfId="0" applyFont="1" applyBorder="1" applyAlignment="1">
      <alignment horizontal="left" vertical="top" wrapText="1"/>
    </xf>
    <xf numFmtId="0" fontId="8" fillId="0" borderId="75" xfId="0" applyFont="1" applyBorder="1" applyAlignment="1">
      <alignment horizontal="left" vertical="top" wrapText="1"/>
    </xf>
    <xf numFmtId="166" fontId="8" fillId="0" borderId="2" xfId="0" applyNumberFormat="1" applyFont="1" applyFill="1" applyBorder="1" applyAlignment="1">
      <alignment vertical="top" wrapText="1"/>
    </xf>
    <xf numFmtId="166" fontId="8" fillId="0" borderId="15" xfId="0" applyNumberFormat="1" applyFont="1" applyFill="1" applyBorder="1" applyAlignment="1">
      <alignment vertical="top" wrapText="1"/>
    </xf>
    <xf numFmtId="166" fontId="8" fillId="0" borderId="14" xfId="0" applyNumberFormat="1" applyFont="1" applyFill="1" applyBorder="1" applyAlignment="1">
      <alignment vertical="top" wrapText="1"/>
    </xf>
    <xf numFmtId="165" fontId="8" fillId="0" borderId="41" xfId="0" applyNumberFormat="1" applyFont="1" applyFill="1" applyBorder="1" applyAlignment="1">
      <alignment horizontal="center" vertical="center"/>
    </xf>
    <xf numFmtId="165" fontId="8" fillId="0" borderId="54" xfId="0" applyNumberFormat="1" applyFont="1" applyFill="1" applyBorder="1" applyAlignment="1">
      <alignment horizontal="center" vertical="center"/>
    </xf>
    <xf numFmtId="165" fontId="8" fillId="0" borderId="56" xfId="0" applyNumberFormat="1" applyFont="1" applyFill="1" applyBorder="1" applyAlignment="1">
      <alignment horizontal="center" vertical="center"/>
    </xf>
    <xf numFmtId="0" fontId="8" fillId="0" borderId="77" xfId="0" applyFont="1" applyBorder="1" applyAlignment="1">
      <alignment horizontal="left" vertical="top" wrapText="1"/>
    </xf>
    <xf numFmtId="0" fontId="8" fillId="0" borderId="78" xfId="0" applyFont="1" applyBorder="1" applyAlignment="1">
      <alignment horizontal="left" vertical="top" wrapText="1"/>
    </xf>
    <xf numFmtId="0" fontId="8" fillId="0" borderId="80" xfId="0" applyFont="1" applyBorder="1" applyAlignment="1">
      <alignment horizontal="left" vertical="top" wrapText="1"/>
    </xf>
    <xf numFmtId="0" fontId="8" fillId="0" borderId="2" xfId="0" applyFont="1" applyBorder="1" applyAlignment="1">
      <alignment horizontal="left" vertical="top" wrapText="1"/>
    </xf>
    <xf numFmtId="0" fontId="8" fillId="0" borderId="15" xfId="0" applyFont="1" applyBorder="1" applyAlignment="1">
      <alignment horizontal="left" vertical="top" wrapText="1"/>
    </xf>
    <xf numFmtId="0" fontId="8" fillId="0" borderId="14" xfId="0" applyFont="1" applyBorder="1" applyAlignment="1">
      <alignment horizontal="left" vertical="top" wrapText="1"/>
    </xf>
    <xf numFmtId="0" fontId="33" fillId="0" borderId="43" xfId="0" applyFont="1" applyBorder="1" applyAlignment="1">
      <alignment horizontal="left" vertical="top" wrapText="1"/>
    </xf>
    <xf numFmtId="0" fontId="33" fillId="0" borderId="75" xfId="0" applyFont="1" applyBorder="1" applyAlignment="1">
      <alignment horizontal="left" vertical="top" wrapText="1"/>
    </xf>
    <xf numFmtId="166" fontId="8" fillId="0" borderId="1" xfId="0" applyNumberFormat="1" applyFont="1" applyFill="1" applyBorder="1" applyAlignment="1">
      <alignment vertical="top" wrapText="1"/>
    </xf>
    <xf numFmtId="0" fontId="8" fillId="0" borderId="1" xfId="0" applyFont="1" applyBorder="1" applyAlignment="1">
      <alignment vertical="top" wrapText="1"/>
    </xf>
    <xf numFmtId="165" fontId="8" fillId="0" borderId="1" xfId="0" applyNumberFormat="1" applyFont="1" applyFill="1" applyBorder="1" applyAlignment="1">
      <alignment horizontal="left"/>
    </xf>
    <xf numFmtId="0" fontId="8" fillId="0" borderId="1" xfId="0" applyFont="1" applyFill="1" applyBorder="1" applyAlignment="1">
      <alignment horizontal="left"/>
    </xf>
    <xf numFmtId="0" fontId="8" fillId="0" borderId="4" xfId="0" applyFont="1" applyFill="1" applyBorder="1" applyAlignment="1">
      <alignment horizontal="left"/>
    </xf>
    <xf numFmtId="0" fontId="8" fillId="0" borderId="1" xfId="0" applyFont="1" applyFill="1" applyBorder="1" applyAlignment="1">
      <alignment vertical="center" wrapText="1"/>
    </xf>
    <xf numFmtId="0" fontId="0" fillId="0" borderId="15" xfId="0" applyBorder="1" applyAlignment="1">
      <alignment horizontal="left" vertical="top" wrapText="1"/>
    </xf>
    <xf numFmtId="0" fontId="0" fillId="0" borderId="14" xfId="0" applyBorder="1" applyAlignment="1">
      <alignment horizontal="left" vertical="top" wrapText="1"/>
    </xf>
    <xf numFmtId="49" fontId="8" fillId="0" borderId="2" xfId="0" applyNumberFormat="1" applyFont="1" applyBorder="1" applyAlignment="1">
      <alignment horizontal="left" vertical="top" wrapText="1" indent="2"/>
    </xf>
    <xf numFmtId="0" fontId="0" fillId="0" borderId="15" xfId="0" applyBorder="1" applyAlignment="1">
      <alignment horizontal="left" vertical="top" wrapText="1" indent="2"/>
    </xf>
    <xf numFmtId="0" fontId="0" fillId="0" borderId="14" xfId="0" applyBorder="1" applyAlignment="1">
      <alignment horizontal="left" vertical="top" wrapText="1" indent="2"/>
    </xf>
    <xf numFmtId="0" fontId="0" fillId="0" borderId="15" xfId="0" applyBorder="1" applyAlignment="1">
      <alignment vertical="top" wrapText="1"/>
    </xf>
    <xf numFmtId="0" fontId="0" fillId="0" borderId="14" xfId="0" applyBorder="1" applyAlignment="1">
      <alignment vertical="top" wrapText="1"/>
    </xf>
    <xf numFmtId="0" fontId="0" fillId="0" borderId="15" xfId="0" applyBorder="1" applyAlignment="1">
      <alignment vertical="top"/>
    </xf>
    <xf numFmtId="0" fontId="0" fillId="0" borderId="14" xfId="0" applyBorder="1" applyAlignment="1">
      <alignment vertical="top"/>
    </xf>
    <xf numFmtId="49" fontId="8" fillId="0" borderId="2" xfId="0" applyNumberFormat="1" applyFont="1" applyBorder="1" applyAlignment="1">
      <alignment horizontal="left" vertical="top" wrapText="1"/>
    </xf>
    <xf numFmtId="49" fontId="8" fillId="0" borderId="15" xfId="0" applyNumberFormat="1" applyFont="1" applyBorder="1" applyAlignment="1">
      <alignment horizontal="left" vertical="top" wrapText="1"/>
    </xf>
    <xf numFmtId="49" fontId="8" fillId="0" borderId="14" xfId="0" applyNumberFormat="1" applyFont="1" applyBorder="1" applyAlignment="1">
      <alignment horizontal="left" vertical="top" wrapText="1"/>
    </xf>
    <xf numFmtId="49" fontId="8" fillId="0" borderId="2" xfId="0" applyNumberFormat="1" applyFont="1" applyFill="1" applyBorder="1" applyAlignment="1">
      <alignment horizontal="center" vertical="top"/>
    </xf>
    <xf numFmtId="49" fontId="8" fillId="0" borderId="15" xfId="0" applyNumberFormat="1" applyFont="1" applyFill="1" applyBorder="1" applyAlignment="1">
      <alignment horizontal="center" vertical="top"/>
    </xf>
    <xf numFmtId="49" fontId="8" fillId="0" borderId="14" xfId="0" applyNumberFormat="1" applyFont="1" applyFill="1" applyBorder="1" applyAlignment="1">
      <alignment horizontal="center" vertical="top"/>
    </xf>
    <xf numFmtId="0" fontId="8" fillId="0" borderId="41" xfId="0" applyFont="1" applyBorder="1" applyAlignment="1">
      <alignment horizontal="center" vertical="top" wrapText="1"/>
    </xf>
    <xf numFmtId="0" fontId="8" fillId="0" borderId="54" xfId="0" applyFont="1" applyBorder="1" applyAlignment="1">
      <alignment horizontal="center" vertical="top" wrapText="1"/>
    </xf>
    <xf numFmtId="0" fontId="8" fillId="0" borderId="56" xfId="0" applyFont="1" applyBorder="1" applyAlignment="1">
      <alignment horizontal="center" vertical="top" wrapText="1"/>
    </xf>
    <xf numFmtId="0" fontId="8" fillId="4" borderId="2" xfId="0" applyFont="1" applyFill="1" applyBorder="1" applyAlignment="1">
      <alignment horizontal="left" vertical="top" wrapText="1"/>
    </xf>
    <xf numFmtId="49" fontId="8" fillId="0" borderId="2" xfId="0" applyNumberFormat="1" applyFont="1" applyBorder="1" applyAlignment="1">
      <alignment vertical="top" wrapText="1"/>
    </xf>
    <xf numFmtId="0" fontId="6" fillId="0" borderId="76" xfId="0" applyFont="1" applyBorder="1" applyAlignment="1">
      <alignment horizontal="left" vertical="top"/>
    </xf>
    <xf numFmtId="0" fontId="6" fillId="0" borderId="42" xfId="0" applyFont="1" applyBorder="1" applyAlignment="1">
      <alignment horizontal="left" vertical="top"/>
    </xf>
    <xf numFmtId="0" fontId="6" fillId="0" borderId="66" xfId="0" applyFont="1" applyBorder="1" applyAlignment="1">
      <alignment horizontal="left" vertical="top"/>
    </xf>
    <xf numFmtId="0" fontId="0" fillId="0" borderId="45" xfId="0" applyBorder="1" applyAlignment="1">
      <alignment horizontal="left" vertical="top"/>
    </xf>
    <xf numFmtId="0" fontId="0" fillId="0" borderId="43" xfId="0" applyBorder="1" applyAlignment="1">
      <alignment horizontal="left" vertical="top"/>
    </xf>
    <xf numFmtId="0" fontId="0" fillId="0" borderId="75" xfId="0" applyBorder="1" applyAlignment="1">
      <alignment horizontal="left" vertical="top"/>
    </xf>
    <xf numFmtId="165" fontId="8" fillId="0" borderId="2" xfId="0" applyNumberFormat="1" applyFont="1" applyBorder="1" applyAlignment="1">
      <alignment horizontal="center" vertical="center" wrapText="1"/>
    </xf>
    <xf numFmtId="165" fontId="8" fillId="0" borderId="15" xfId="0" applyNumberFormat="1" applyFont="1" applyBorder="1" applyAlignment="1">
      <alignment horizontal="center" vertical="center" wrapText="1"/>
    </xf>
    <xf numFmtId="165" fontId="8" fillId="0" borderId="14" xfId="0" applyNumberFormat="1" applyFont="1" applyBorder="1" applyAlignment="1">
      <alignment horizontal="center" vertical="center" wrapText="1"/>
    </xf>
    <xf numFmtId="0" fontId="8" fillId="0" borderId="41" xfId="0" applyFont="1" applyBorder="1" applyAlignment="1">
      <alignment horizontal="center" vertical="center" wrapText="1"/>
    </xf>
    <xf numFmtId="0" fontId="8" fillId="0" borderId="54" xfId="0" applyFont="1" applyBorder="1" applyAlignment="1">
      <alignment horizontal="center" vertical="center" wrapText="1"/>
    </xf>
    <xf numFmtId="165" fontId="8" fillId="0" borderId="16" xfId="0" applyNumberFormat="1" applyFont="1" applyFill="1" applyBorder="1" applyAlignment="1">
      <alignment horizontal="center" vertical="center"/>
    </xf>
    <xf numFmtId="0" fontId="8" fillId="0" borderId="16" xfId="0" applyFont="1" applyBorder="1" applyAlignment="1">
      <alignment horizontal="center" vertical="center"/>
    </xf>
    <xf numFmtId="0" fontId="8" fillId="0" borderId="89" xfId="0" applyFont="1" applyBorder="1" applyAlignment="1">
      <alignment horizontal="left" vertical="top" wrapText="1"/>
    </xf>
    <xf numFmtId="0" fontId="8" fillId="0" borderId="90" xfId="0" applyFont="1" applyBorder="1" applyAlignment="1">
      <alignment vertical="top" wrapText="1"/>
    </xf>
    <xf numFmtId="0" fontId="8" fillId="0" borderId="91" xfId="0" applyFont="1" applyBorder="1" applyAlignment="1">
      <alignment vertical="top" wrapText="1"/>
    </xf>
    <xf numFmtId="0" fontId="0" fillId="0" borderId="17" xfId="0" applyBorder="1" applyAlignment="1">
      <alignment vertical="center"/>
    </xf>
    <xf numFmtId="0" fontId="0" fillId="0" borderId="18" xfId="0" applyBorder="1" applyAlignment="1">
      <alignment vertical="center"/>
    </xf>
    <xf numFmtId="2" fontId="8" fillId="0" borderId="1" xfId="0" applyNumberFormat="1" applyFont="1" applyFill="1" applyBorder="1" applyAlignment="1">
      <alignment vertical="center"/>
    </xf>
    <xf numFmtId="2" fontId="8" fillId="0" borderId="4" xfId="0" applyNumberFormat="1" applyFont="1" applyFill="1" applyBorder="1" applyAlignment="1">
      <alignment vertical="center"/>
    </xf>
    <xf numFmtId="0" fontId="8" fillId="4" borderId="1" xfId="0" applyFont="1" applyFill="1" applyBorder="1" applyAlignment="1">
      <alignment vertical="center"/>
    </xf>
    <xf numFmtId="0" fontId="33" fillId="4" borderId="1" xfId="0" applyFont="1" applyFill="1" applyBorder="1" applyAlignment="1">
      <alignment vertical="center"/>
    </xf>
    <xf numFmtId="0" fontId="33" fillId="4" borderId="4" xfId="0" applyFont="1" applyFill="1" applyBorder="1" applyAlignment="1">
      <alignment vertical="center"/>
    </xf>
    <xf numFmtId="0" fontId="75" fillId="0" borderId="16" xfId="0" applyFont="1" applyFill="1" applyBorder="1" applyAlignment="1">
      <alignment vertical="center"/>
    </xf>
    <xf numFmtId="0" fontId="75" fillId="0" borderId="17" xfId="0" applyFont="1" applyFill="1" applyBorder="1" applyAlignment="1">
      <alignment vertical="center"/>
    </xf>
    <xf numFmtId="0" fontId="75" fillId="0" borderId="18" xfId="0" applyFont="1" applyFill="1" applyBorder="1" applyAlignment="1">
      <alignment vertical="center"/>
    </xf>
    <xf numFmtId="0" fontId="75" fillId="0" borderId="16" xfId="0" applyFont="1" applyFill="1" applyBorder="1" applyAlignment="1">
      <alignment vertical="top"/>
    </xf>
    <xf numFmtId="0" fontId="75" fillId="0" borderId="17" xfId="0" applyFont="1" applyFill="1" applyBorder="1" applyAlignment="1">
      <alignment vertical="top"/>
    </xf>
    <xf numFmtId="0" fontId="75" fillId="0" borderId="18" xfId="0" applyFont="1" applyFill="1" applyBorder="1" applyAlignment="1">
      <alignment vertical="top"/>
    </xf>
    <xf numFmtId="0" fontId="7" fillId="2" borderId="10" xfId="0" applyFont="1" applyFill="1" applyBorder="1" applyAlignment="1">
      <alignment horizontal="left" vertical="center"/>
    </xf>
    <xf numFmtId="0" fontId="7" fillId="2" borderId="12" xfId="0" applyFont="1" applyFill="1" applyBorder="1" applyAlignment="1">
      <alignment horizontal="left" vertical="center"/>
    </xf>
    <xf numFmtId="0" fontId="7" fillId="2" borderId="13" xfId="0" applyFont="1" applyFill="1" applyBorder="1" applyAlignment="1">
      <alignment horizontal="left" vertical="center"/>
    </xf>
    <xf numFmtId="167" fontId="8" fillId="0" borderId="1" xfId="0" applyNumberFormat="1" applyFont="1" applyFill="1" applyBorder="1" applyAlignment="1">
      <alignment horizontal="left" vertical="center"/>
    </xf>
    <xf numFmtId="167" fontId="65" fillId="0" borderId="1" xfId="0" applyNumberFormat="1" applyFont="1" applyFill="1" applyBorder="1" applyAlignment="1">
      <alignment horizontal="left" vertical="center"/>
    </xf>
    <xf numFmtId="167" fontId="65" fillId="0" borderId="4" xfId="0" applyNumberFormat="1" applyFont="1" applyFill="1" applyBorder="1" applyAlignment="1">
      <alignment horizontal="left" vertical="center"/>
    </xf>
    <xf numFmtId="0" fontId="64" fillId="0" borderId="1" xfId="0" applyFont="1" applyFill="1" applyBorder="1" applyAlignment="1">
      <alignment vertical="center"/>
    </xf>
    <xf numFmtId="0" fontId="64" fillId="0" borderId="4" xfId="0" applyFont="1" applyFill="1" applyBorder="1" applyAlignment="1">
      <alignment vertical="center"/>
    </xf>
    <xf numFmtId="0" fontId="36" fillId="4" borderId="1" xfId="0" applyFont="1" applyFill="1" applyBorder="1" applyAlignment="1">
      <alignment vertical="top" wrapText="1"/>
    </xf>
    <xf numFmtId="0" fontId="64" fillId="4" borderId="1" xfId="0" applyFont="1" applyFill="1" applyBorder="1" applyAlignment="1">
      <alignment vertical="top"/>
    </xf>
    <xf numFmtId="0" fontId="64" fillId="4" borderId="4" xfId="0" applyFont="1" applyFill="1" applyBorder="1" applyAlignment="1">
      <alignment vertical="top"/>
    </xf>
    <xf numFmtId="0" fontId="36" fillId="4" borderId="16" xfId="0" applyFont="1" applyFill="1" applyBorder="1" applyAlignment="1">
      <alignment horizontal="left" vertical="center"/>
    </xf>
    <xf numFmtId="0" fontId="36" fillId="4" borderId="17" xfId="0" applyFont="1" applyFill="1" applyBorder="1" applyAlignment="1">
      <alignment horizontal="left" vertical="center"/>
    </xf>
    <xf numFmtId="0" fontId="36" fillId="4" borderId="18" xfId="0" applyFont="1" applyFill="1" applyBorder="1" applyAlignment="1">
      <alignment horizontal="left" vertical="center"/>
    </xf>
    <xf numFmtId="0" fontId="64" fillId="4" borderId="3" xfId="0" applyFont="1" applyFill="1" applyBorder="1" applyAlignment="1">
      <alignment horizontal="center" vertical="center"/>
    </xf>
    <xf numFmtId="0" fontId="64" fillId="4" borderId="9" xfId="0" applyFont="1" applyFill="1" applyBorder="1" applyAlignment="1">
      <alignment horizontal="center" vertical="center"/>
    </xf>
    <xf numFmtId="0" fontId="8" fillId="4" borderId="1" xfId="0" applyFont="1" applyFill="1" applyBorder="1" applyAlignment="1">
      <alignment horizontal="center" vertical="center" wrapText="1"/>
    </xf>
    <xf numFmtId="0" fontId="64" fillId="4" borderId="1" xfId="0" applyFont="1" applyFill="1" applyBorder="1" applyAlignment="1">
      <alignment horizontal="center"/>
    </xf>
    <xf numFmtId="49" fontId="6" fillId="4" borderId="1" xfId="0" applyNumberFormat="1" applyFont="1" applyFill="1" applyBorder="1" applyAlignment="1">
      <alignment horizontal="left" vertical="top" wrapText="1"/>
    </xf>
    <xf numFmtId="49" fontId="8" fillId="4" borderId="1" xfId="0" applyNumberFormat="1" applyFont="1" applyFill="1" applyBorder="1" applyAlignment="1">
      <alignment horizontal="left" vertical="top" wrapText="1"/>
    </xf>
    <xf numFmtId="49" fontId="6" fillId="4" borderId="2" xfId="0" applyNumberFormat="1" applyFont="1" applyFill="1" applyBorder="1" applyAlignment="1">
      <alignment horizontal="left" vertical="top" wrapText="1"/>
    </xf>
    <xf numFmtId="49" fontId="6" fillId="4" borderId="14" xfId="0" applyNumberFormat="1" applyFont="1" applyFill="1" applyBorder="1" applyAlignment="1">
      <alignment horizontal="left" vertical="top" wrapText="1"/>
    </xf>
    <xf numFmtId="168" fontId="6" fillId="4" borderId="2" xfId="0" applyNumberFormat="1" applyFont="1" applyFill="1" applyBorder="1" applyAlignment="1">
      <alignment horizontal="left" vertical="top" wrapText="1"/>
    </xf>
    <xf numFmtId="168" fontId="6" fillId="4" borderId="15" xfId="0" applyNumberFormat="1" applyFont="1" applyFill="1" applyBorder="1" applyAlignment="1">
      <alignment horizontal="left" vertical="top" wrapText="1"/>
    </xf>
    <xf numFmtId="168" fontId="6" fillId="4" borderId="14" xfId="0" applyNumberFormat="1" applyFont="1" applyFill="1" applyBorder="1" applyAlignment="1">
      <alignment horizontal="left" vertical="top" wrapText="1"/>
    </xf>
    <xf numFmtId="0" fontId="6" fillId="4" borderId="1" xfId="0" applyFont="1" applyFill="1" applyBorder="1" applyAlignment="1">
      <alignment horizontal="center" vertical="center"/>
    </xf>
    <xf numFmtId="169" fontId="6" fillId="4" borderId="2" xfId="1" applyNumberFormat="1" applyFont="1" applyFill="1" applyBorder="1" applyAlignment="1">
      <alignment horizontal="left" vertical="top" wrapText="1"/>
    </xf>
    <xf numFmtId="169" fontId="6" fillId="4" borderId="14" xfId="1" applyNumberFormat="1" applyFont="1" applyFill="1" applyBorder="1" applyAlignment="1">
      <alignment horizontal="left" vertical="top" wrapText="1"/>
    </xf>
    <xf numFmtId="0" fontId="64" fillId="0" borderId="1" xfId="0" applyFont="1" applyFill="1" applyBorder="1" applyAlignment="1">
      <alignment horizontal="left" vertical="center"/>
    </xf>
    <xf numFmtId="0" fontId="64" fillId="0" borderId="4" xfId="0" applyFont="1" applyFill="1" applyBorder="1" applyAlignment="1">
      <alignment horizontal="left" vertical="center"/>
    </xf>
    <xf numFmtId="0" fontId="8" fillId="4" borderId="16" xfId="0" applyFont="1" applyFill="1" applyBorder="1" applyAlignment="1">
      <alignment horizontal="left" vertical="top" wrapText="1"/>
    </xf>
    <xf numFmtId="0" fontId="8" fillId="4" borderId="17" xfId="0" applyFont="1" applyFill="1" applyBorder="1" applyAlignment="1">
      <alignment horizontal="left" vertical="top"/>
    </xf>
    <xf numFmtId="0" fontId="8" fillId="4" borderId="18" xfId="0" applyFont="1" applyFill="1" applyBorder="1" applyAlignment="1">
      <alignment horizontal="left" vertical="top"/>
    </xf>
    <xf numFmtId="0" fontId="8" fillId="4" borderId="17" xfId="0" applyFont="1" applyFill="1" applyBorder="1" applyAlignment="1">
      <alignment horizontal="left" vertical="top" wrapText="1"/>
    </xf>
    <xf numFmtId="0" fontId="8" fillId="4" borderId="18" xfId="0" applyFont="1" applyFill="1" applyBorder="1" applyAlignment="1">
      <alignment horizontal="left" vertical="top" wrapText="1"/>
    </xf>
    <xf numFmtId="0" fontId="35" fillId="0" borderId="14" xfId="0" applyFont="1" applyFill="1" applyBorder="1" applyAlignment="1">
      <alignment vertical="center"/>
    </xf>
    <xf numFmtId="0" fontId="64" fillId="0" borderId="14" xfId="0" applyFont="1" applyFill="1" applyBorder="1" applyAlignment="1">
      <alignment vertical="center"/>
    </xf>
    <xf numFmtId="0" fontId="64" fillId="0" borderId="56" xfId="0" applyFont="1" applyFill="1" applyBorder="1" applyAlignment="1">
      <alignment vertical="center"/>
    </xf>
    <xf numFmtId="9" fontId="36" fillId="0" borderId="16" xfId="0" applyNumberFormat="1" applyFont="1" applyFill="1" applyBorder="1" applyAlignment="1">
      <alignment horizontal="left" vertical="top"/>
    </xf>
    <xf numFmtId="0" fontId="6" fillId="0" borderId="17" xfId="0" applyFont="1" applyFill="1" applyBorder="1" applyAlignment="1">
      <alignment horizontal="left" vertical="top"/>
    </xf>
    <xf numFmtId="0" fontId="6" fillId="0" borderId="18" xfId="0" applyFont="1" applyFill="1" applyBorder="1" applyAlignment="1">
      <alignment horizontal="left" vertical="top"/>
    </xf>
    <xf numFmtId="0" fontId="8" fillId="4" borderId="16" xfId="0" applyFont="1" applyFill="1" applyBorder="1" applyAlignment="1">
      <alignment horizontal="left" vertical="top"/>
    </xf>
    <xf numFmtId="167" fontId="8" fillId="4" borderId="16" xfId="0" applyNumberFormat="1" applyFont="1" applyFill="1" applyBorder="1" applyAlignment="1">
      <alignment horizontal="left" vertical="top"/>
    </xf>
    <xf numFmtId="167" fontId="8" fillId="4" borderId="17" xfId="0" applyNumberFormat="1" applyFont="1" applyFill="1" applyBorder="1" applyAlignment="1">
      <alignment horizontal="left" vertical="top"/>
    </xf>
    <xf numFmtId="167" fontId="8" fillId="4" borderId="18" xfId="0" applyNumberFormat="1" applyFont="1" applyFill="1" applyBorder="1" applyAlignment="1">
      <alignment horizontal="left" vertical="top"/>
    </xf>
    <xf numFmtId="0" fontId="67" fillId="0" borderId="16" xfId="0" applyFont="1" applyFill="1" applyBorder="1" applyAlignment="1">
      <alignment horizontal="left" vertical="top" wrapText="1"/>
    </xf>
    <xf numFmtId="0" fontId="6" fillId="0" borderId="43" xfId="0" applyFont="1" applyBorder="1" applyAlignment="1">
      <alignment horizontal="left" vertical="top"/>
    </xf>
    <xf numFmtId="0" fontId="6" fillId="0" borderId="70" xfId="0" applyFont="1" applyBorder="1" applyAlignment="1">
      <alignment horizontal="left" vertical="top"/>
    </xf>
    <xf numFmtId="0" fontId="34" fillId="2" borderId="11" xfId="0" applyFont="1" applyFill="1" applyBorder="1" applyAlignment="1">
      <alignment horizontal="left" vertical="top"/>
    </xf>
    <xf numFmtId="0" fontId="34" fillId="2" borderId="67" xfId="0" applyFont="1" applyFill="1" applyBorder="1" applyAlignment="1">
      <alignment horizontal="left" vertical="top"/>
    </xf>
    <xf numFmtId="0" fontId="34" fillId="2" borderId="68" xfId="0" applyFont="1" applyFill="1" applyBorder="1" applyAlignment="1">
      <alignment horizontal="left" vertical="top"/>
    </xf>
    <xf numFmtId="0" fontId="35" fillId="0" borderId="16" xfId="0" applyFont="1" applyFill="1" applyBorder="1" applyAlignment="1">
      <alignment horizontal="left" vertical="top"/>
    </xf>
    <xf numFmtId="0" fontId="6" fillId="4" borderId="17" xfId="0" applyFont="1" applyFill="1" applyBorder="1" applyAlignment="1">
      <alignment horizontal="left" vertical="top"/>
    </xf>
    <xf numFmtId="0" fontId="6" fillId="4" borderId="18" xfId="0" applyFont="1" applyFill="1" applyBorder="1" applyAlignment="1">
      <alignment horizontal="left" vertical="top"/>
    </xf>
    <xf numFmtId="0" fontId="7" fillId="0" borderId="16" xfId="0" applyFont="1" applyFill="1" applyBorder="1" applyAlignment="1">
      <alignment horizontal="left" vertical="top"/>
    </xf>
    <xf numFmtId="0" fontId="8" fillId="0" borderId="43" xfId="0" applyFont="1" applyBorder="1" applyAlignment="1">
      <alignment horizontal="left" vertical="top"/>
    </xf>
    <xf numFmtId="0" fontId="8" fillId="0" borderId="70" xfId="0" applyFont="1" applyBorder="1" applyAlignment="1">
      <alignment horizontal="left" vertical="top"/>
    </xf>
    <xf numFmtId="0" fontId="7" fillId="0" borderId="17" xfId="0" applyFont="1" applyFill="1" applyBorder="1" applyAlignment="1">
      <alignment horizontal="left" vertical="top"/>
    </xf>
    <xf numFmtId="0" fontId="7" fillId="0" borderId="18" xfId="0" applyFont="1" applyFill="1" applyBorder="1" applyAlignment="1">
      <alignment horizontal="left" vertical="top"/>
    </xf>
    <xf numFmtId="0" fontId="34" fillId="2" borderId="83" xfId="0" applyFont="1" applyFill="1" applyBorder="1" applyAlignment="1">
      <alignment horizontal="left" vertical="top"/>
    </xf>
    <xf numFmtId="0" fontId="6" fillId="0" borderId="2" xfId="0" applyFont="1" applyBorder="1" applyAlignment="1">
      <alignment horizontal="left" vertical="top"/>
    </xf>
    <xf numFmtId="0" fontId="6" fillId="0" borderId="14" xfId="0" applyFont="1" applyBorder="1" applyAlignment="1">
      <alignment horizontal="left" vertical="top"/>
    </xf>
    <xf numFmtId="49" fontId="36" fillId="0" borderId="2" xfId="0" applyNumberFormat="1" applyFont="1" applyFill="1" applyBorder="1" applyAlignment="1">
      <alignment horizontal="left" vertical="top" wrapText="1"/>
    </xf>
    <xf numFmtId="49" fontId="36" fillId="0" borderId="14" xfId="0" applyNumberFormat="1" applyFont="1" applyFill="1" applyBorder="1" applyAlignment="1">
      <alignment horizontal="left" vertical="top" wrapText="1"/>
    </xf>
    <xf numFmtId="49" fontId="6" fillId="0" borderId="2" xfId="0" applyNumberFormat="1" applyFont="1" applyBorder="1" applyAlignment="1">
      <alignment horizontal="left" vertical="top" wrapText="1"/>
    </xf>
    <xf numFmtId="49" fontId="6" fillId="0" borderId="14" xfId="0" applyNumberFormat="1" applyFont="1" applyBorder="1" applyAlignment="1">
      <alignment horizontal="left" vertical="top" wrapText="1"/>
    </xf>
    <xf numFmtId="166" fontId="36" fillId="0" borderId="2" xfId="0" applyNumberFormat="1" applyFont="1" applyFill="1" applyBorder="1" applyAlignment="1">
      <alignment horizontal="left" vertical="top" wrapText="1"/>
    </xf>
    <xf numFmtId="166" fontId="36" fillId="0" borderId="14" xfId="0" applyNumberFormat="1" applyFont="1" applyFill="1" applyBorder="1" applyAlignment="1">
      <alignment horizontal="left" vertical="top" wrapText="1"/>
    </xf>
    <xf numFmtId="167" fontId="8" fillId="0" borderId="2" xfId="0" applyNumberFormat="1" applyFont="1" applyFill="1" applyBorder="1" applyAlignment="1">
      <alignment horizontal="left" vertical="top"/>
    </xf>
    <xf numFmtId="167" fontId="8" fillId="0" borderId="14" xfId="0" applyNumberFormat="1" applyFont="1" applyFill="1" applyBorder="1" applyAlignment="1">
      <alignment horizontal="left" vertical="top"/>
    </xf>
    <xf numFmtId="49" fontId="8" fillId="0" borderId="2" xfId="0" applyNumberFormat="1" applyFont="1" applyFill="1" applyBorder="1" applyAlignment="1">
      <alignment horizontal="left" vertical="top" wrapText="1"/>
    </xf>
    <xf numFmtId="49" fontId="8" fillId="0" borderId="14" xfId="0" applyNumberFormat="1" applyFont="1" applyFill="1" applyBorder="1" applyAlignment="1">
      <alignment horizontal="left" vertical="top" wrapText="1"/>
    </xf>
    <xf numFmtId="2" fontId="36" fillId="0" borderId="16" xfId="0" applyNumberFormat="1" applyFont="1" applyFill="1" applyBorder="1" applyAlignment="1">
      <alignment horizontal="left" vertical="top"/>
    </xf>
    <xf numFmtId="2" fontId="36" fillId="0" borderId="17" xfId="0" applyNumberFormat="1" applyFont="1" applyFill="1" applyBorder="1" applyAlignment="1">
      <alignment horizontal="left" vertical="top"/>
    </xf>
    <xf numFmtId="2" fontId="36" fillId="0" borderId="18" xfId="0" applyNumberFormat="1" applyFont="1" applyFill="1" applyBorder="1" applyAlignment="1">
      <alignment horizontal="left" vertical="top"/>
    </xf>
    <xf numFmtId="0" fontId="36" fillId="4" borderId="16" xfId="0" applyFont="1" applyFill="1" applyBorder="1" applyAlignment="1">
      <alignment horizontal="left" vertical="top" wrapText="1"/>
    </xf>
    <xf numFmtId="0" fontId="36" fillId="4" borderId="17" xfId="0" applyFont="1" applyFill="1" applyBorder="1" applyAlignment="1">
      <alignment horizontal="left" vertical="top" wrapText="1"/>
    </xf>
    <xf numFmtId="0" fontId="36" fillId="4" borderId="18" xfId="0" applyFont="1" applyFill="1" applyBorder="1" applyAlignment="1">
      <alignment horizontal="left" vertical="top" wrapText="1"/>
    </xf>
    <xf numFmtId="2" fontId="36" fillId="4" borderId="16" xfId="0" applyNumberFormat="1" applyFont="1" applyFill="1" applyBorder="1" applyAlignment="1">
      <alignment horizontal="left" vertical="top"/>
    </xf>
    <xf numFmtId="2" fontId="36" fillId="4" borderId="17" xfId="0" applyNumberFormat="1" applyFont="1" applyFill="1" applyBorder="1" applyAlignment="1">
      <alignment horizontal="left" vertical="top"/>
    </xf>
    <xf numFmtId="2" fontId="36" fillId="4" borderId="18" xfId="0" applyNumberFormat="1" applyFont="1" applyFill="1" applyBorder="1" applyAlignment="1">
      <alignment horizontal="left" vertical="top"/>
    </xf>
    <xf numFmtId="6" fontId="8" fillId="4" borderId="16" xfId="0" applyNumberFormat="1" applyFont="1" applyFill="1" applyBorder="1" applyAlignment="1">
      <alignment horizontal="left" vertical="top"/>
    </xf>
    <xf numFmtId="6" fontId="8" fillId="4" borderId="17" xfId="0" applyNumberFormat="1" applyFont="1" applyFill="1" applyBorder="1" applyAlignment="1">
      <alignment horizontal="left" vertical="top"/>
    </xf>
    <xf numFmtId="6" fontId="8" fillId="4" borderId="18" xfId="0" applyNumberFormat="1" applyFont="1" applyFill="1" applyBorder="1" applyAlignment="1">
      <alignment horizontal="left" vertical="top"/>
    </xf>
    <xf numFmtId="0" fontId="6" fillId="0" borderId="3" xfId="0" applyFont="1" applyBorder="1" applyAlignment="1">
      <alignment horizontal="left" vertical="top"/>
    </xf>
    <xf numFmtId="0" fontId="6" fillId="0" borderId="9" xfId="0" applyFont="1" applyBorder="1" applyAlignment="1">
      <alignment horizontal="left" vertical="top"/>
    </xf>
    <xf numFmtId="0" fontId="35" fillId="0" borderId="17" xfId="0" applyFont="1" applyFill="1" applyBorder="1" applyAlignment="1">
      <alignment horizontal="left" vertical="top"/>
    </xf>
    <xf numFmtId="0" fontId="35" fillId="0" borderId="18" xfId="0" applyFont="1" applyFill="1" applyBorder="1" applyAlignment="1">
      <alignment horizontal="left" vertical="top"/>
    </xf>
    <xf numFmtId="0" fontId="36" fillId="4" borderId="1" xfId="0" applyFont="1" applyFill="1" applyBorder="1" applyAlignment="1">
      <alignment horizontal="left" vertical="center"/>
    </xf>
    <xf numFmtId="0" fontId="64" fillId="4" borderId="1" xfId="0" applyFont="1" applyFill="1" applyBorder="1" applyAlignment="1">
      <alignment horizontal="left" vertical="center"/>
    </xf>
    <xf numFmtId="0" fontId="64" fillId="4" borderId="4" xfId="0" applyFont="1" applyFill="1" applyBorder="1" applyAlignment="1">
      <alignment horizontal="left" vertical="center"/>
    </xf>
    <xf numFmtId="0" fontId="65" fillId="0" borderId="1" xfId="0" applyFont="1" applyFill="1" applyBorder="1" applyAlignment="1">
      <alignment horizontal="left" vertical="center"/>
    </xf>
    <xf numFmtId="0" fontId="65" fillId="0" borderId="4" xfId="0" applyFont="1" applyFill="1" applyBorder="1" applyAlignment="1">
      <alignment horizontal="left" vertical="center"/>
    </xf>
    <xf numFmtId="0" fontId="34" fillId="2" borderId="22" xfId="0" applyFont="1" applyFill="1" applyBorder="1" applyAlignment="1">
      <alignment horizontal="center" vertical="center"/>
    </xf>
    <xf numFmtId="0" fontId="34" fillId="2" borderId="15" xfId="0" applyFont="1" applyFill="1" applyBorder="1" applyAlignment="1">
      <alignment horizontal="center" vertical="center"/>
    </xf>
    <xf numFmtId="0" fontId="34" fillId="2" borderId="54" xfId="0" applyFont="1" applyFill="1" applyBorder="1" applyAlignment="1">
      <alignment horizontal="center" vertical="center"/>
    </xf>
    <xf numFmtId="168" fontId="6" fillId="4" borderId="2" xfId="1" applyNumberFormat="1" applyFont="1" applyFill="1" applyBorder="1" applyAlignment="1">
      <alignment horizontal="left" vertical="top" wrapText="1"/>
    </xf>
    <xf numFmtId="168" fontId="6" fillId="4" borderId="15" xfId="1" applyNumberFormat="1" applyFont="1" applyFill="1" applyBorder="1" applyAlignment="1">
      <alignment horizontal="left" vertical="top" wrapText="1"/>
    </xf>
    <xf numFmtId="168" fontId="6" fillId="4" borderId="14" xfId="1" applyNumberFormat="1" applyFont="1" applyFill="1" applyBorder="1" applyAlignment="1">
      <alignment horizontal="left" vertical="top" wrapText="1"/>
    </xf>
    <xf numFmtId="49" fontId="6" fillId="4" borderId="1" xfId="0" applyNumberFormat="1" applyFont="1" applyFill="1" applyBorder="1" applyAlignment="1">
      <alignment vertical="top" wrapText="1"/>
    </xf>
    <xf numFmtId="0" fontId="6" fillId="4" borderId="2" xfId="0" applyFont="1" applyFill="1" applyBorder="1" applyAlignment="1">
      <alignment horizontal="center" vertical="center"/>
    </xf>
    <xf numFmtId="0" fontId="6" fillId="4" borderId="14" xfId="0" applyFont="1" applyFill="1" applyBorder="1" applyAlignment="1">
      <alignment horizontal="center" vertical="center"/>
    </xf>
    <xf numFmtId="0" fontId="65" fillId="0" borderId="1" xfId="0" applyFont="1" applyFill="1" applyBorder="1" applyAlignment="1">
      <alignment horizontal="left" vertical="center" wrapText="1"/>
    </xf>
    <xf numFmtId="0" fontId="65" fillId="0" borderId="4" xfId="0" applyFont="1" applyFill="1" applyBorder="1" applyAlignment="1">
      <alignment horizontal="left" vertical="center" wrapText="1"/>
    </xf>
    <xf numFmtId="0" fontId="64" fillId="2" borderId="63" xfId="0" applyFont="1" applyFill="1" applyBorder="1" applyAlignment="1">
      <alignment horizontal="center" vertical="center"/>
    </xf>
    <xf numFmtId="0" fontId="64" fillId="2" borderId="64" xfId="0" applyFont="1" applyFill="1" applyBorder="1" applyAlignment="1">
      <alignment horizontal="center" vertical="center"/>
    </xf>
    <xf numFmtId="0" fontId="64" fillId="0" borderId="1" xfId="0" applyFont="1" applyFill="1" applyBorder="1" applyAlignment="1">
      <alignment horizontal="center" vertical="center"/>
    </xf>
    <xf numFmtId="0" fontId="64" fillId="0" borderId="1" xfId="0" applyFont="1" applyFill="1" applyBorder="1" applyAlignment="1">
      <alignment horizontal="center"/>
    </xf>
    <xf numFmtId="8" fontId="6" fillId="4" borderId="2" xfId="0" applyNumberFormat="1" applyFont="1" applyFill="1" applyBorder="1" applyAlignment="1">
      <alignment horizontal="left" vertical="top" wrapText="1"/>
    </xf>
    <xf numFmtId="0" fontId="6" fillId="4" borderId="15" xfId="0" applyNumberFormat="1" applyFont="1" applyFill="1" applyBorder="1" applyAlignment="1">
      <alignment horizontal="left" vertical="top" wrapText="1"/>
    </xf>
    <xf numFmtId="0" fontId="6" fillId="4" borderId="14" xfId="0" applyNumberFormat="1" applyFont="1" applyFill="1" applyBorder="1" applyAlignment="1">
      <alignment horizontal="left" vertical="top" wrapText="1"/>
    </xf>
    <xf numFmtId="0" fontId="6" fillId="0" borderId="1" xfId="0" applyFont="1" applyFill="1" applyBorder="1" applyAlignment="1">
      <alignment horizontal="center" vertical="center"/>
    </xf>
    <xf numFmtId="49" fontId="8" fillId="4" borderId="2" xfId="0" applyNumberFormat="1" applyFont="1" applyFill="1" applyBorder="1" applyAlignment="1">
      <alignment horizontal="left" vertical="top" wrapText="1"/>
    </xf>
    <xf numFmtId="49" fontId="8" fillId="4" borderId="14" xfId="0" applyNumberFormat="1" applyFont="1" applyFill="1" applyBorder="1" applyAlignment="1">
      <alignment horizontal="left" vertical="top" wrapText="1"/>
    </xf>
    <xf numFmtId="168" fontId="8" fillId="4" borderId="2" xfId="0" applyNumberFormat="1" applyFont="1" applyFill="1" applyBorder="1" applyAlignment="1">
      <alignment horizontal="left" vertical="top" wrapText="1"/>
    </xf>
    <xf numFmtId="168" fontId="8" fillId="4" borderId="14" xfId="0" applyNumberFormat="1" applyFont="1" applyFill="1" applyBorder="1" applyAlignment="1">
      <alignment horizontal="left" vertical="top" wrapText="1"/>
    </xf>
    <xf numFmtId="0" fontId="64" fillId="2" borderId="66" xfId="0" applyFont="1" applyFill="1" applyBorder="1" applyAlignment="1">
      <alignment horizontal="center" vertical="center"/>
    </xf>
    <xf numFmtId="0" fontId="64" fillId="2" borderId="67" xfId="0" applyFont="1" applyFill="1" applyBorder="1" applyAlignment="1">
      <alignment horizontal="center" vertical="center"/>
    </xf>
    <xf numFmtId="0" fontId="64" fillId="2" borderId="75" xfId="0" applyFont="1" applyFill="1" applyBorder="1" applyAlignment="1">
      <alignment horizontal="center" vertical="center"/>
    </xf>
    <xf numFmtId="0" fontId="23" fillId="0" borderId="1" xfId="0" applyFont="1" applyBorder="1" applyAlignment="1">
      <alignment horizontal="left" vertical="top" wrapText="1"/>
    </xf>
    <xf numFmtId="0" fontId="18" fillId="0" borderId="1" xfId="0" applyFont="1" applyBorder="1" applyAlignment="1">
      <alignment horizontal="left" vertical="center" wrapText="1"/>
    </xf>
    <xf numFmtId="0" fontId="18" fillId="0" borderId="1" xfId="0" applyFont="1" applyBorder="1" applyAlignment="1">
      <alignment horizontal="center" vertical="center"/>
    </xf>
    <xf numFmtId="0" fontId="23" fillId="0" borderId="1" xfId="0" applyFont="1" applyBorder="1" applyAlignment="1">
      <alignment horizontal="center" vertical="center"/>
    </xf>
    <xf numFmtId="0" fontId="18"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1" fillId="0" borderId="1" xfId="0" applyFont="1" applyFill="1" applyBorder="1" applyAlignment="1">
      <alignment vertical="top" wrapText="1"/>
    </xf>
    <xf numFmtId="0" fontId="18" fillId="0" borderId="1" xfId="0" applyFont="1" applyFill="1" applyBorder="1" applyAlignment="1">
      <alignment vertical="top" wrapText="1"/>
    </xf>
    <xf numFmtId="0" fontId="18" fillId="0" borderId="4" xfId="0" applyFont="1" applyFill="1" applyBorder="1" applyAlignment="1">
      <alignment vertical="top" wrapText="1"/>
    </xf>
    <xf numFmtId="0" fontId="18" fillId="0" borderId="4" xfId="0" applyFont="1" applyBorder="1" applyAlignment="1">
      <alignment horizontal="center" vertical="center" wrapText="1"/>
    </xf>
    <xf numFmtId="0" fontId="18" fillId="0" borderId="1" xfId="0" applyFont="1" applyBorder="1" applyAlignment="1">
      <alignment vertical="center" wrapText="1"/>
    </xf>
    <xf numFmtId="164" fontId="23" fillId="0" borderId="1" xfId="0" applyNumberFormat="1" applyFont="1" applyFill="1" applyBorder="1" applyAlignment="1">
      <alignment horizontal="left" vertical="top"/>
    </xf>
    <xf numFmtId="0" fontId="18" fillId="0" borderId="12" xfId="0" applyFont="1" applyFill="1" applyBorder="1" applyAlignment="1">
      <alignment horizontal="left" vertical="top" wrapText="1"/>
    </xf>
    <xf numFmtId="0" fontId="18" fillId="0" borderId="13" xfId="0" applyFont="1" applyFill="1" applyBorder="1" applyAlignment="1">
      <alignment horizontal="left" vertical="top" wrapText="1"/>
    </xf>
    <xf numFmtId="0" fontId="18" fillId="0" borderId="1" xfId="0" applyFont="1" applyBorder="1" applyAlignment="1">
      <alignment horizontal="left"/>
    </xf>
    <xf numFmtId="0" fontId="18" fillId="0" borderId="4" xfId="0" applyFont="1" applyBorder="1" applyAlignment="1">
      <alignment horizontal="left"/>
    </xf>
    <xf numFmtId="0" fontId="19" fillId="0" borderId="19"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24" xfId="0" applyFont="1" applyFill="1" applyBorder="1" applyAlignment="1">
      <alignment horizontal="left" vertical="top" wrapText="1"/>
    </xf>
    <xf numFmtId="164" fontId="23" fillId="0" borderId="1" xfId="0" applyNumberFormat="1" applyFont="1" applyBorder="1" applyAlignment="1">
      <alignment horizontal="left" vertical="top" wrapText="1"/>
    </xf>
    <xf numFmtId="0" fontId="23" fillId="0" borderId="2" xfId="0" applyFont="1" applyBorder="1" applyAlignment="1">
      <alignment horizontal="left" vertical="top" wrapText="1"/>
    </xf>
    <xf numFmtId="0" fontId="23" fillId="0" borderId="15" xfId="0" applyFont="1" applyBorder="1" applyAlignment="1">
      <alignment horizontal="left" vertical="top" wrapText="1"/>
    </xf>
    <xf numFmtId="0" fontId="23" fillId="0" borderId="14" xfId="0" applyFont="1" applyBorder="1" applyAlignment="1">
      <alignment horizontal="left" vertical="top" wrapText="1"/>
    </xf>
    <xf numFmtId="0" fontId="18" fillId="0" borderId="4" xfId="0" applyFont="1" applyFill="1" applyBorder="1" applyAlignment="1">
      <alignment horizontal="left" vertical="top" wrapText="1"/>
    </xf>
    <xf numFmtId="164" fontId="18" fillId="0" borderId="1" xfId="0" applyNumberFormat="1" applyFont="1" applyFill="1" applyBorder="1" applyAlignment="1">
      <alignment horizontal="left" vertical="top" wrapText="1"/>
    </xf>
    <xf numFmtId="0" fontId="23" fillId="0" borderId="1" xfId="0" applyFont="1" applyBorder="1" applyAlignment="1">
      <alignment horizontal="left" vertical="top"/>
    </xf>
    <xf numFmtId="164" fontId="70" fillId="4" borderId="16" xfId="0" applyNumberFormat="1" applyFont="1" applyFill="1" applyBorder="1" applyAlignment="1">
      <alignment horizontal="left" vertical="top"/>
    </xf>
    <xf numFmtId="164" fontId="70" fillId="4" borderId="17" xfId="0" applyNumberFormat="1" applyFont="1" applyFill="1" applyBorder="1" applyAlignment="1">
      <alignment horizontal="left" vertical="top"/>
    </xf>
    <xf numFmtId="164" fontId="70" fillId="4" borderId="18" xfId="0" applyNumberFormat="1" applyFont="1" applyFill="1" applyBorder="1" applyAlignment="1">
      <alignment horizontal="left" vertical="top"/>
    </xf>
    <xf numFmtId="0" fontId="70" fillId="4" borderId="16" xfId="0" applyFont="1" applyFill="1" applyBorder="1" applyAlignment="1">
      <alignment vertical="center"/>
    </xf>
    <xf numFmtId="0" fontId="70" fillId="4" borderId="17" xfId="0" applyFont="1" applyFill="1" applyBorder="1" applyAlignment="1">
      <alignment vertical="center"/>
    </xf>
    <xf numFmtId="0" fontId="70" fillId="4" borderId="18" xfId="0" applyFont="1" applyFill="1" applyBorder="1" applyAlignment="1">
      <alignment vertical="center"/>
    </xf>
    <xf numFmtId="0" fontId="2" fillId="4" borderId="3" xfId="0" applyFont="1" applyFill="1" applyBorder="1" applyAlignment="1">
      <alignment horizontal="center" vertical="center" wrapText="1"/>
    </xf>
    <xf numFmtId="0" fontId="68" fillId="4" borderId="3" xfId="0" applyFont="1" applyFill="1" applyBorder="1" applyAlignment="1">
      <alignment horizontal="center" vertical="center" wrapText="1"/>
    </xf>
    <xf numFmtId="0" fontId="68" fillId="4" borderId="9" xfId="0" applyFont="1" applyFill="1" applyBorder="1" applyAlignment="1">
      <alignment horizontal="center" vertical="center" wrapText="1"/>
    </xf>
    <xf numFmtId="0" fontId="70" fillId="0" borderId="16" xfId="0" applyFont="1" applyFill="1" applyBorder="1" applyAlignment="1">
      <alignment vertical="center"/>
    </xf>
    <xf numFmtId="0" fontId="70" fillId="0" borderId="17" xfId="0" applyFont="1" applyFill="1" applyBorder="1" applyAlignment="1">
      <alignment vertical="center"/>
    </xf>
    <xf numFmtId="0" fontId="70" fillId="0" borderId="18" xfId="0" applyFont="1" applyFill="1" applyBorder="1" applyAlignment="1">
      <alignment vertical="center"/>
    </xf>
    <xf numFmtId="0" fontId="70" fillId="0" borderId="16" xfId="0" applyFont="1" applyFill="1" applyBorder="1" applyAlignment="1">
      <alignment horizontal="left" vertical="top"/>
    </xf>
    <xf numFmtId="0" fontId="70" fillId="0" borderId="17" xfId="0" applyFont="1" applyFill="1" applyBorder="1" applyAlignment="1">
      <alignment horizontal="left" vertical="top"/>
    </xf>
    <xf numFmtId="0" fontId="70" fillId="0" borderId="18" xfId="0" applyFont="1" applyFill="1" applyBorder="1" applyAlignment="1">
      <alignment horizontal="left" vertical="top"/>
    </xf>
    <xf numFmtId="0" fontId="70" fillId="4" borderId="16" xfId="0" applyFont="1" applyFill="1" applyBorder="1" applyAlignment="1">
      <alignment vertical="center" wrapText="1"/>
    </xf>
    <xf numFmtId="0" fontId="70" fillId="4" borderId="17" xfId="0" applyFont="1" applyFill="1" applyBorder="1" applyAlignment="1">
      <alignment vertical="center" wrapText="1"/>
    </xf>
    <xf numFmtId="0" fontId="70" fillId="4" borderId="18" xfId="0" applyFont="1" applyFill="1" applyBorder="1" applyAlignment="1">
      <alignment vertical="center" wrapText="1"/>
    </xf>
    <xf numFmtId="0" fontId="2" fillId="4" borderId="16" xfId="0" applyFont="1" applyFill="1" applyBorder="1" applyAlignment="1">
      <alignment vertical="center"/>
    </xf>
    <xf numFmtId="0" fontId="45" fillId="0" borderId="1" xfId="0" applyFont="1" applyBorder="1" applyAlignment="1">
      <alignment horizontal="left" vertical="top" wrapText="1"/>
    </xf>
    <xf numFmtId="0" fontId="45" fillId="0" borderId="1" xfId="0" applyFont="1" applyBorder="1" applyAlignment="1">
      <alignment horizontal="center" vertical="center"/>
    </xf>
    <xf numFmtId="0" fontId="45" fillId="0" borderId="5" xfId="0" applyFont="1" applyBorder="1" applyAlignment="1">
      <alignment horizontal="center" vertical="center"/>
    </xf>
    <xf numFmtId="0" fontId="45" fillId="0" borderId="4" xfId="0" applyFont="1" applyBorder="1" applyAlignment="1">
      <alignment horizontal="center" vertical="center" wrapText="1"/>
    </xf>
    <xf numFmtId="0" fontId="45" fillId="0" borderId="6" xfId="0" applyFont="1" applyBorder="1" applyAlignment="1">
      <alignment horizontal="center" vertical="center" wrapText="1"/>
    </xf>
    <xf numFmtId="0" fontId="70" fillId="0" borderId="51" xfId="0" applyFont="1" applyFill="1" applyBorder="1" applyAlignment="1">
      <alignment vertical="center"/>
    </xf>
    <xf numFmtId="0" fontId="70" fillId="0" borderId="20" xfId="0" applyFont="1" applyFill="1" applyBorder="1" applyAlignment="1">
      <alignment vertical="center"/>
    </xf>
    <xf numFmtId="0" fontId="70" fillId="0" borderId="21" xfId="0" applyFont="1" applyFill="1" applyBorder="1" applyAlignment="1">
      <alignment vertical="center"/>
    </xf>
    <xf numFmtId="0" fontId="45" fillId="0" borderId="16" xfId="0" applyFont="1" applyBorder="1" applyAlignment="1"/>
    <xf numFmtId="0" fontId="45" fillId="0" borderId="17" xfId="0" applyFont="1" applyBorder="1" applyAlignment="1"/>
    <xf numFmtId="0" fontId="45" fillId="0" borderId="18" xfId="0" applyFont="1" applyBorder="1" applyAlignment="1"/>
    <xf numFmtId="0" fontId="45" fillId="0" borderId="5" xfId="0" applyFont="1" applyBorder="1" applyAlignment="1">
      <alignment horizontal="left" vertical="top" wrapText="1"/>
    </xf>
    <xf numFmtId="0" fontId="45" fillId="0" borderId="3" xfId="0" applyFont="1" applyBorder="1" applyAlignment="1">
      <alignment horizontal="center" vertical="center"/>
    </xf>
    <xf numFmtId="0" fontId="45" fillId="0" borderId="9" xfId="0" applyFont="1" applyBorder="1" applyAlignment="1">
      <alignment horizontal="center" vertical="center"/>
    </xf>
    <xf numFmtId="0" fontId="45" fillId="0" borderId="1" xfId="0" applyFont="1" applyBorder="1" applyAlignment="1">
      <alignment vertical="top" wrapText="1"/>
    </xf>
    <xf numFmtId="0" fontId="2" fillId="0" borderId="1" xfId="0" applyFont="1" applyBorder="1" applyAlignment="1">
      <alignment horizontal="left" vertical="top" wrapText="1"/>
    </xf>
    <xf numFmtId="164" fontId="45" fillId="0" borderId="1" xfId="0" applyNumberFormat="1" applyFont="1" applyBorder="1" applyAlignment="1">
      <alignment horizontal="center" vertical="center" wrapText="1"/>
    </xf>
    <xf numFmtId="0" fontId="2" fillId="0" borderId="4" xfId="0" applyFont="1" applyBorder="1" applyAlignment="1">
      <alignment horizontal="center" vertical="center" wrapText="1"/>
    </xf>
    <xf numFmtId="0" fontId="68" fillId="4" borderId="19" xfId="0" applyFont="1" applyFill="1" applyBorder="1" applyAlignment="1">
      <alignment horizontal="center" vertical="center" wrapText="1"/>
    </xf>
    <xf numFmtId="0" fontId="68" fillId="4" borderId="0" xfId="0" applyFont="1" applyFill="1" applyBorder="1" applyAlignment="1">
      <alignment horizontal="center" vertical="center" wrapText="1"/>
    </xf>
    <xf numFmtId="0" fontId="6" fillId="0" borderId="8" xfId="0" applyFont="1" applyBorder="1" applyAlignment="1">
      <alignment horizontal="left" vertical="top" wrapText="1"/>
    </xf>
    <xf numFmtId="0" fontId="6" fillId="0" borderId="22" xfId="0" applyFont="1" applyBorder="1" applyAlignment="1">
      <alignment horizontal="left" vertical="top" wrapText="1"/>
    </xf>
    <xf numFmtId="0" fontId="6" fillId="0" borderId="23" xfId="0" applyFont="1" applyBorder="1" applyAlignment="1">
      <alignment horizontal="left" vertical="top" wrapText="1"/>
    </xf>
    <xf numFmtId="164" fontId="36" fillId="4" borderId="16" xfId="0" applyNumberFormat="1" applyFont="1" applyFill="1" applyBorder="1" applyAlignment="1">
      <alignment horizontal="left" vertical="top" wrapText="1"/>
    </xf>
    <xf numFmtId="164" fontId="36" fillId="4" borderId="17" xfId="0" applyNumberFormat="1" applyFont="1" applyFill="1" applyBorder="1" applyAlignment="1">
      <alignment horizontal="left" vertical="top" wrapText="1"/>
    </xf>
    <xf numFmtId="164" fontId="36" fillId="4" borderId="18" xfId="0" applyNumberFormat="1" applyFont="1" applyFill="1" applyBorder="1" applyAlignment="1">
      <alignment horizontal="left" vertical="top" wrapText="1"/>
    </xf>
    <xf numFmtId="0" fontId="6" fillId="0" borderId="51" xfId="0" applyFont="1" applyBorder="1" applyAlignment="1">
      <alignment horizontal="left" vertical="top" wrapText="1"/>
    </xf>
    <xf numFmtId="0" fontId="6" fillId="0" borderId="20" xfId="0" applyFont="1" applyBorder="1" applyAlignment="1">
      <alignment horizontal="left" vertical="top" wrapText="1"/>
    </xf>
    <xf numFmtId="0" fontId="6" fillId="0" borderId="21" xfId="0" applyFont="1" applyBorder="1" applyAlignment="1">
      <alignment horizontal="left" vertical="top" wrapText="1"/>
    </xf>
    <xf numFmtId="0" fontId="6" fillId="0" borderId="16" xfId="0" applyFont="1" applyBorder="1" applyAlignment="1">
      <alignment horizontal="left" vertical="top" wrapText="1"/>
    </xf>
    <xf numFmtId="0" fontId="6" fillId="0" borderId="17" xfId="0" applyFont="1" applyBorder="1" applyAlignment="1">
      <alignment horizontal="left" vertical="top" wrapText="1"/>
    </xf>
    <xf numFmtId="0" fontId="6" fillId="0" borderId="18" xfId="0" applyFont="1" applyBorder="1" applyAlignment="1">
      <alignment horizontal="left" vertical="top" wrapText="1"/>
    </xf>
    <xf numFmtId="0" fontId="70" fillId="4" borderId="16" xfId="0" applyFont="1" applyFill="1" applyBorder="1" applyAlignment="1">
      <alignment horizontal="left" vertical="top" wrapText="1"/>
    </xf>
    <xf numFmtId="0" fontId="70" fillId="4" borderId="17" xfId="0" applyFont="1" applyFill="1" applyBorder="1" applyAlignment="1">
      <alignment horizontal="left" vertical="top" wrapText="1"/>
    </xf>
    <xf numFmtId="0" fontId="70" fillId="4" borderId="18" xfId="0" applyFont="1" applyFill="1" applyBorder="1" applyAlignment="1">
      <alignment horizontal="left" vertical="top" wrapText="1"/>
    </xf>
    <xf numFmtId="164" fontId="70" fillId="4" borderId="16" xfId="0" applyNumberFormat="1" applyFont="1" applyFill="1" applyBorder="1" applyAlignment="1">
      <alignment horizontal="left" vertical="top" wrapText="1"/>
    </xf>
    <xf numFmtId="164" fontId="70" fillId="4" borderId="17" xfId="0" applyNumberFormat="1" applyFont="1" applyFill="1" applyBorder="1" applyAlignment="1">
      <alignment horizontal="left" vertical="top" wrapText="1"/>
    </xf>
    <xf numFmtId="164" fontId="70" fillId="4" borderId="18" xfId="0" applyNumberFormat="1" applyFont="1" applyFill="1" applyBorder="1" applyAlignment="1">
      <alignment horizontal="left" vertical="top" wrapText="1"/>
    </xf>
    <xf numFmtId="0" fontId="2" fillId="4" borderId="8" xfId="0" applyFont="1" applyFill="1" applyBorder="1" applyAlignment="1">
      <alignment horizontal="left" vertical="top" wrapText="1"/>
    </xf>
    <xf numFmtId="0" fontId="68" fillId="4" borderId="22" xfId="0" applyFont="1" applyFill="1" applyBorder="1" applyAlignment="1">
      <alignment horizontal="left" vertical="top" wrapText="1"/>
    </xf>
    <xf numFmtId="0" fontId="68" fillId="4" borderId="24" xfId="0" applyFont="1" applyFill="1" applyBorder="1" applyAlignment="1">
      <alignment horizontal="left" vertical="top" wrapText="1"/>
    </xf>
    <xf numFmtId="0" fontId="68" fillId="4" borderId="16" xfId="0" applyFont="1" applyFill="1" applyBorder="1" applyAlignment="1">
      <alignment horizontal="center" vertical="top" wrapText="1"/>
    </xf>
    <xf numFmtId="0" fontId="68" fillId="4" borderId="17" xfId="0" applyFont="1" applyFill="1" applyBorder="1" applyAlignment="1">
      <alignment horizontal="center" vertical="top" wrapText="1"/>
    </xf>
    <xf numFmtId="0" fontId="68" fillId="4" borderId="7" xfId="0" applyFont="1" applyFill="1" applyBorder="1" applyAlignment="1">
      <alignment horizontal="center" vertical="top" wrapText="1"/>
    </xf>
    <xf numFmtId="0" fontId="68" fillId="4" borderId="1" xfId="0" applyFont="1" applyFill="1" applyBorder="1" applyAlignment="1">
      <alignment horizontal="center" vertical="top" wrapText="1"/>
    </xf>
    <xf numFmtId="0" fontId="70" fillId="0" borderId="16" xfId="0" applyFont="1" applyFill="1" applyBorder="1" applyAlignment="1">
      <alignment horizontal="left" vertical="top" wrapText="1"/>
    </xf>
    <xf numFmtId="0" fontId="70" fillId="0" borderId="17" xfId="0" applyFont="1" applyFill="1" applyBorder="1" applyAlignment="1">
      <alignment horizontal="left" vertical="top" wrapText="1"/>
    </xf>
    <xf numFmtId="0" fontId="70" fillId="0" borderId="18" xfId="0" applyFont="1" applyFill="1" applyBorder="1" applyAlignment="1">
      <alignment horizontal="left" vertical="top" wrapText="1"/>
    </xf>
    <xf numFmtId="0" fontId="68" fillId="2" borderId="11" xfId="0" applyFont="1" applyFill="1" applyBorder="1" applyAlignment="1">
      <alignment horizontal="left" vertical="top" wrapText="1"/>
    </xf>
    <xf numFmtId="0" fontId="68" fillId="2" borderId="20" xfId="0" applyFont="1" applyFill="1" applyBorder="1" applyAlignment="1">
      <alignment horizontal="left" vertical="top" wrapText="1"/>
    </xf>
    <xf numFmtId="0" fontId="68" fillId="2" borderId="21" xfId="0" applyFont="1" applyFill="1" applyBorder="1" applyAlignment="1">
      <alignment horizontal="left" vertical="top" wrapText="1"/>
    </xf>
    <xf numFmtId="0" fontId="45" fillId="0" borderId="16" xfId="0" applyFont="1" applyBorder="1" applyAlignment="1">
      <alignment horizontal="left" vertical="top" wrapText="1"/>
    </xf>
    <xf numFmtId="0" fontId="45" fillId="0" borderId="17" xfId="0" applyFont="1" applyBorder="1" applyAlignment="1">
      <alignment horizontal="left" vertical="top" wrapText="1"/>
    </xf>
    <xf numFmtId="0" fontId="45" fillId="0" borderId="18" xfId="0" applyFont="1" applyBorder="1" applyAlignment="1">
      <alignment horizontal="left" vertical="top" wrapText="1"/>
    </xf>
    <xf numFmtId="0" fontId="19" fillId="2" borderId="10" xfId="0" applyFont="1" applyFill="1" applyBorder="1" applyAlignment="1">
      <alignment horizontal="left" vertical="top" wrapText="1" readingOrder="1"/>
    </xf>
    <xf numFmtId="0" fontId="19" fillId="2" borderId="12" xfId="0" applyFont="1" applyFill="1" applyBorder="1" applyAlignment="1">
      <alignment horizontal="left" vertical="top" wrapText="1" readingOrder="1"/>
    </xf>
    <xf numFmtId="0" fontId="19" fillId="2" borderId="13" xfId="0" applyFont="1" applyFill="1" applyBorder="1" applyAlignment="1">
      <alignment horizontal="left" vertical="top" wrapText="1" readingOrder="1"/>
    </xf>
    <xf numFmtId="0" fontId="18" fillId="4" borderId="41" xfId="0" applyFont="1" applyFill="1" applyBorder="1" applyAlignment="1">
      <alignment horizontal="left" vertical="top" wrapText="1" readingOrder="1"/>
    </xf>
    <xf numFmtId="0" fontId="18" fillId="4" borderId="54" xfId="0" applyFont="1" applyFill="1" applyBorder="1" applyAlignment="1">
      <alignment horizontal="left" vertical="top" wrapText="1" readingOrder="1"/>
    </xf>
    <xf numFmtId="0" fontId="23" fillId="0" borderId="43" xfId="0" applyFont="1" applyFill="1" applyBorder="1" applyAlignment="1">
      <alignment horizontal="left" vertical="top" wrapText="1" readingOrder="1"/>
    </xf>
    <xf numFmtId="0" fontId="23" fillId="0" borderId="75" xfId="0" applyFont="1" applyFill="1" applyBorder="1" applyAlignment="1">
      <alignment horizontal="left" vertical="top" wrapText="1" readingOrder="1"/>
    </xf>
    <xf numFmtId="0" fontId="23" fillId="0" borderId="42" xfId="0" applyFont="1" applyFill="1" applyBorder="1" applyAlignment="1">
      <alignment horizontal="left" vertical="top" wrapText="1" readingOrder="1"/>
    </xf>
    <xf numFmtId="0" fontId="23" fillId="0" borderId="66" xfId="0" applyFont="1" applyFill="1" applyBorder="1" applyAlignment="1">
      <alignment horizontal="left" vertical="top" wrapText="1" readingOrder="1"/>
    </xf>
    <xf numFmtId="164" fontId="23" fillId="0" borderId="15" xfId="0" applyNumberFormat="1" applyFont="1" applyFill="1" applyBorder="1" applyAlignment="1">
      <alignment horizontal="left" vertical="top" wrapText="1" readingOrder="1"/>
    </xf>
    <xf numFmtId="164" fontId="23" fillId="0" borderId="14" xfId="0" applyNumberFormat="1" applyFont="1" applyFill="1" applyBorder="1" applyAlignment="1">
      <alignment horizontal="left" vertical="top" wrapText="1" readingOrder="1"/>
    </xf>
    <xf numFmtId="0" fontId="18" fillId="4" borderId="43" xfId="0" applyFont="1" applyFill="1" applyBorder="1" applyAlignment="1">
      <alignment horizontal="left" vertical="top" wrapText="1" readingOrder="1"/>
    </xf>
    <xf numFmtId="0" fontId="18" fillId="4" borderId="75" xfId="0" applyFont="1" applyFill="1" applyBorder="1" applyAlignment="1">
      <alignment horizontal="left" vertical="top" wrapText="1" readingOrder="1"/>
    </xf>
    <xf numFmtId="0" fontId="24" fillId="0" borderId="66" xfId="0" applyFont="1" applyBorder="1" applyAlignment="1">
      <alignment horizontal="left" vertical="top" wrapText="1" readingOrder="1"/>
    </xf>
    <xf numFmtId="0" fontId="18" fillId="0" borderId="16" xfId="0" applyFont="1" applyBorder="1" applyAlignment="1">
      <alignment horizontal="left" vertical="top" wrapText="1" readingOrder="1"/>
    </xf>
    <xf numFmtId="0" fontId="18" fillId="0" borderId="42" xfId="0" applyFont="1" applyBorder="1" applyAlignment="1">
      <alignment horizontal="left" vertical="top" wrapText="1" readingOrder="1"/>
    </xf>
    <xf numFmtId="0" fontId="18" fillId="0" borderId="66" xfId="0" applyFont="1" applyBorder="1" applyAlignment="1">
      <alignment horizontal="left" vertical="top" wrapText="1" readingOrder="1"/>
    </xf>
    <xf numFmtId="0" fontId="18" fillId="0" borderId="2" xfId="0" applyFont="1" applyBorder="1" applyAlignment="1">
      <alignment horizontal="left" vertical="top" wrapText="1" readingOrder="1"/>
    </xf>
    <xf numFmtId="0" fontId="18" fillId="0" borderId="15" xfId="0" applyFont="1" applyBorder="1" applyAlignment="1">
      <alignment horizontal="left" vertical="top" wrapText="1" readingOrder="1"/>
    </xf>
    <xf numFmtId="164" fontId="23" fillId="0" borderId="2" xfId="0" applyNumberFormat="1" applyFont="1" applyFill="1" applyBorder="1" applyAlignment="1">
      <alignment horizontal="left" vertical="top" wrapText="1" readingOrder="1"/>
    </xf>
    <xf numFmtId="0" fontId="21" fillId="0" borderId="16" xfId="0" applyFont="1" applyFill="1" applyBorder="1" applyAlignment="1">
      <alignment horizontal="left" vertical="top" wrapText="1" readingOrder="1"/>
    </xf>
    <xf numFmtId="0" fontId="21" fillId="0" borderId="17" xfId="0" applyFont="1" applyFill="1" applyBorder="1" applyAlignment="1">
      <alignment horizontal="left" vertical="top" wrapText="1" readingOrder="1"/>
    </xf>
    <xf numFmtId="0" fontId="21" fillId="0" borderId="18" xfId="0" applyFont="1" applyFill="1" applyBorder="1" applyAlignment="1">
      <alignment horizontal="left" vertical="top" wrapText="1" readingOrder="1"/>
    </xf>
    <xf numFmtId="0" fontId="23" fillId="0" borderId="8" xfId="0" applyFont="1" applyFill="1" applyBorder="1" applyAlignment="1">
      <alignment horizontal="left" vertical="top" wrapText="1" readingOrder="1"/>
    </xf>
    <xf numFmtId="0" fontId="23" fillId="0" borderId="22" xfId="0" applyFont="1" applyFill="1" applyBorder="1" applyAlignment="1">
      <alignment horizontal="left" vertical="top" wrapText="1" readingOrder="1"/>
    </xf>
    <xf numFmtId="0" fontId="23" fillId="0" borderId="19" xfId="0" applyFont="1" applyFill="1" applyBorder="1" applyAlignment="1">
      <alignment horizontal="left" vertical="top" wrapText="1" readingOrder="1"/>
    </xf>
    <xf numFmtId="0" fontId="21" fillId="0" borderId="2" xfId="0" applyFont="1" applyFill="1" applyBorder="1" applyAlignment="1">
      <alignment horizontal="left" vertical="top" wrapText="1" readingOrder="1"/>
    </xf>
    <xf numFmtId="0" fontId="21" fillId="0" borderId="15" xfId="0" applyFont="1" applyFill="1" applyBorder="1" applyAlignment="1">
      <alignment horizontal="left" vertical="top" wrapText="1" readingOrder="1"/>
    </xf>
    <xf numFmtId="166" fontId="21" fillId="0" borderId="2" xfId="0" applyNumberFormat="1" applyFont="1" applyFill="1" applyBorder="1" applyAlignment="1">
      <alignment horizontal="left" vertical="top" wrapText="1" readingOrder="1"/>
    </xf>
    <xf numFmtId="166" fontId="21" fillId="0" borderId="15" xfId="0" applyNumberFormat="1" applyFont="1" applyFill="1" applyBorder="1" applyAlignment="1">
      <alignment horizontal="left" vertical="top" wrapText="1" readingOrder="1"/>
    </xf>
    <xf numFmtId="6" fontId="21" fillId="0" borderId="16" xfId="0" applyNumberFormat="1" applyFont="1" applyFill="1" applyBorder="1" applyAlignment="1">
      <alignment horizontal="left" vertical="top" wrapText="1" readingOrder="1"/>
    </xf>
    <xf numFmtId="0" fontId="20" fillId="0" borderId="16" xfId="0" applyFont="1" applyFill="1" applyBorder="1" applyAlignment="1">
      <alignment horizontal="left" vertical="top" wrapText="1" readingOrder="1"/>
    </xf>
    <xf numFmtId="0" fontId="20" fillId="0" borderId="17" xfId="0" applyFont="1" applyFill="1" applyBorder="1" applyAlignment="1">
      <alignment horizontal="left" vertical="top" wrapText="1" readingOrder="1"/>
    </xf>
    <xf numFmtId="0" fontId="20" fillId="0" borderId="18" xfId="0" applyFont="1" applyFill="1" applyBorder="1" applyAlignment="1">
      <alignment horizontal="left" vertical="top" wrapText="1" readingOrder="1"/>
    </xf>
    <xf numFmtId="4" fontId="21" fillId="0" borderId="16" xfId="0" quotePrefix="1" applyNumberFormat="1" applyFont="1" applyFill="1" applyBorder="1" applyAlignment="1">
      <alignment horizontal="left" vertical="top" wrapText="1"/>
    </xf>
    <xf numFmtId="4" fontId="21" fillId="0" borderId="17" xfId="0" quotePrefix="1" applyNumberFormat="1" applyFont="1" applyFill="1" applyBorder="1" applyAlignment="1">
      <alignment horizontal="left" vertical="top" wrapText="1"/>
    </xf>
    <xf numFmtId="4" fontId="21" fillId="0" borderId="18" xfId="0" quotePrefix="1" applyNumberFormat="1" applyFont="1" applyFill="1" applyBorder="1" applyAlignment="1">
      <alignment horizontal="left" vertical="top" wrapText="1"/>
    </xf>
    <xf numFmtId="0" fontId="21" fillId="0" borderId="16" xfId="0" quotePrefix="1" applyFont="1" applyFill="1" applyBorder="1" applyAlignment="1">
      <alignment horizontal="left" vertical="top" wrapText="1"/>
    </xf>
    <xf numFmtId="0" fontId="21" fillId="0" borderId="17" xfId="0" quotePrefix="1" applyFont="1" applyFill="1" applyBorder="1" applyAlignment="1">
      <alignment horizontal="left" vertical="top" wrapText="1"/>
    </xf>
    <xf numFmtId="0" fontId="21" fillId="0" borderId="18" xfId="0" quotePrefix="1" applyFont="1" applyFill="1" applyBorder="1" applyAlignment="1">
      <alignment horizontal="left" vertical="top" wrapText="1"/>
    </xf>
    <xf numFmtId="0" fontId="20" fillId="0" borderId="16" xfId="0" applyFont="1" applyFill="1" applyBorder="1" applyAlignment="1">
      <alignment horizontal="left" vertical="top" wrapText="1"/>
    </xf>
    <xf numFmtId="0" fontId="20" fillId="0" borderId="17" xfId="0" applyFont="1" applyFill="1" applyBorder="1" applyAlignment="1">
      <alignment horizontal="left" vertical="top" wrapText="1"/>
    </xf>
    <xf numFmtId="0" fontId="20" fillId="0" borderId="18" xfId="0" applyFont="1" applyFill="1" applyBorder="1" applyAlignment="1">
      <alignment horizontal="left" vertical="top" wrapText="1"/>
    </xf>
    <xf numFmtId="165" fontId="21" fillId="0" borderId="16" xfId="0" quotePrefix="1" applyNumberFormat="1" applyFont="1" applyFill="1" applyBorder="1" applyAlignment="1">
      <alignment horizontal="left" vertical="top" wrapText="1"/>
    </xf>
    <xf numFmtId="165" fontId="21" fillId="0" borderId="17" xfId="0" quotePrefix="1" applyNumberFormat="1" applyFont="1" applyFill="1" applyBorder="1" applyAlignment="1">
      <alignment horizontal="left" vertical="top" wrapText="1"/>
    </xf>
    <xf numFmtId="165" fontId="21" fillId="0" borderId="18" xfId="0" quotePrefix="1" applyNumberFormat="1" applyFont="1" applyFill="1" applyBorder="1" applyAlignment="1">
      <alignment horizontal="left" vertical="top" wrapText="1"/>
    </xf>
    <xf numFmtId="4" fontId="21" fillId="0" borderId="1" xfId="0" quotePrefix="1" applyNumberFormat="1" applyFont="1" applyFill="1" applyBorder="1" applyAlignment="1">
      <alignment horizontal="left" vertical="top" wrapText="1"/>
    </xf>
    <xf numFmtId="4" fontId="21" fillId="0" borderId="4" xfId="0" quotePrefix="1" applyNumberFormat="1" applyFont="1" applyFill="1" applyBorder="1" applyAlignment="1">
      <alignment horizontal="left" vertical="top" wrapText="1"/>
    </xf>
    <xf numFmtId="0" fontId="21" fillId="0" borderId="1" xfId="0" quotePrefix="1" applyFont="1" applyFill="1" applyBorder="1" applyAlignment="1">
      <alignment horizontal="left" vertical="top" wrapText="1"/>
    </xf>
    <xf numFmtId="0" fontId="21" fillId="0" borderId="4" xfId="0" quotePrefix="1" applyFont="1" applyFill="1" applyBorder="1" applyAlignment="1">
      <alignment horizontal="left" vertical="top" wrapText="1"/>
    </xf>
    <xf numFmtId="164" fontId="23" fillId="0" borderId="1" xfId="0" applyNumberFormat="1" applyFont="1" applyFill="1" applyBorder="1" applyAlignment="1">
      <alignment horizontal="left" vertical="top" wrapText="1"/>
    </xf>
    <xf numFmtId="0" fontId="18" fillId="0" borderId="17" xfId="0" applyFont="1" applyFill="1" applyBorder="1" applyAlignment="1">
      <alignment horizontal="left" vertical="top" wrapText="1"/>
    </xf>
    <xf numFmtId="0" fontId="18" fillId="0" borderId="18" xfId="0" applyFont="1" applyFill="1" applyBorder="1" applyAlignment="1">
      <alignment horizontal="left" vertical="top" wrapText="1"/>
    </xf>
    <xf numFmtId="164" fontId="23" fillId="0" borderId="1" xfId="0" quotePrefix="1" applyNumberFormat="1" applyFont="1" applyFill="1" applyBorder="1" applyAlignment="1">
      <alignment horizontal="left" vertical="top" wrapText="1"/>
    </xf>
    <xf numFmtId="0" fontId="19" fillId="2" borderId="10" xfId="0" applyFont="1" applyFill="1" applyBorder="1" applyAlignment="1">
      <alignment horizontal="left" vertical="top" wrapText="1"/>
    </xf>
    <xf numFmtId="0" fontId="19" fillId="2" borderId="12" xfId="0" applyFont="1" applyFill="1" applyBorder="1" applyAlignment="1">
      <alignment horizontal="left" vertical="top" wrapText="1"/>
    </xf>
    <xf numFmtId="0" fontId="19" fillId="2" borderId="13" xfId="0" applyFont="1" applyFill="1" applyBorder="1" applyAlignment="1">
      <alignment horizontal="left" vertical="top" wrapText="1"/>
    </xf>
    <xf numFmtId="0" fontId="18" fillId="4" borderId="17" xfId="0" applyFont="1" applyFill="1" applyBorder="1" applyAlignment="1">
      <alignment horizontal="left" vertical="top" wrapText="1"/>
    </xf>
    <xf numFmtId="0" fontId="18" fillId="4" borderId="18" xfId="0" applyFont="1" applyFill="1" applyBorder="1" applyAlignment="1">
      <alignment horizontal="left" vertical="top" wrapText="1"/>
    </xf>
    <xf numFmtId="3" fontId="23" fillId="0" borderId="1" xfId="0" applyNumberFormat="1" applyFont="1" applyFill="1" applyBorder="1" applyAlignment="1">
      <alignment horizontal="left" vertical="top" wrapText="1"/>
    </xf>
    <xf numFmtId="0" fontId="26" fillId="0" borderId="15" xfId="0" applyFont="1" applyBorder="1" applyAlignment="1">
      <alignment horizontal="left" vertical="top" wrapText="1"/>
    </xf>
    <xf numFmtId="0" fontId="23" fillId="0" borderId="23" xfId="0" applyFont="1" applyFill="1" applyBorder="1" applyAlignment="1">
      <alignment horizontal="left" vertical="top" wrapText="1" readingOrder="1"/>
    </xf>
    <xf numFmtId="0" fontId="18" fillId="0" borderId="2" xfId="0" applyFont="1" applyFill="1" applyBorder="1" applyAlignment="1">
      <alignment horizontal="left" vertical="top" wrapText="1" readingOrder="1"/>
    </xf>
    <xf numFmtId="0" fontId="0" fillId="0" borderId="15" xfId="0" applyBorder="1" applyAlignment="1">
      <alignment horizontal="left" vertical="top" wrapText="1" readingOrder="1"/>
    </xf>
    <xf numFmtId="0" fontId="0" fillId="0" borderId="14" xfId="0" applyBorder="1" applyAlignment="1">
      <alignment horizontal="left" vertical="top" wrapText="1" readingOrder="1"/>
    </xf>
    <xf numFmtId="166" fontId="21" fillId="0" borderId="1" xfId="0" applyNumberFormat="1" applyFont="1" applyFill="1" applyBorder="1" applyAlignment="1">
      <alignment horizontal="left" vertical="top" wrapText="1" readingOrder="1"/>
    </xf>
    <xf numFmtId="164" fontId="18" fillId="0" borderId="1" xfId="0" applyNumberFormat="1" applyFont="1" applyFill="1" applyBorder="1" applyAlignment="1">
      <alignment horizontal="left" vertical="top" wrapText="1" readingOrder="1"/>
    </xf>
    <xf numFmtId="0" fontId="21" fillId="4" borderId="16" xfId="0" applyFont="1" applyFill="1" applyBorder="1" applyAlignment="1">
      <alignment horizontal="left" vertical="top" wrapText="1" readingOrder="1"/>
    </xf>
    <xf numFmtId="0" fontId="21" fillId="4" borderId="17" xfId="0" applyFont="1" applyFill="1" applyBorder="1" applyAlignment="1">
      <alignment horizontal="left" vertical="top" wrapText="1" readingOrder="1"/>
    </xf>
    <xf numFmtId="0" fontId="21" fillId="4" borderId="18" xfId="0" applyFont="1" applyFill="1" applyBorder="1" applyAlignment="1">
      <alignment horizontal="left" vertical="top" wrapText="1" readingOrder="1"/>
    </xf>
    <xf numFmtId="0" fontId="18" fillId="0" borderId="15" xfId="0" applyFont="1" applyFill="1" applyBorder="1" applyAlignment="1">
      <alignment horizontal="left" vertical="top" wrapText="1" readingOrder="1"/>
    </xf>
    <xf numFmtId="0" fontId="18" fillId="0" borderId="14" xfId="0" applyFont="1" applyFill="1" applyBorder="1" applyAlignment="1">
      <alignment horizontal="left" vertical="top" wrapText="1" readingOrder="1"/>
    </xf>
    <xf numFmtId="8" fontId="21" fillId="0" borderId="1" xfId="0" applyNumberFormat="1" applyFont="1" applyFill="1" applyBorder="1" applyAlignment="1">
      <alignment horizontal="left" vertical="top" wrapText="1" readingOrder="1"/>
    </xf>
    <xf numFmtId="0" fontId="21" fillId="0" borderId="7" xfId="0" applyFont="1" applyFill="1" applyBorder="1" applyAlignment="1">
      <alignment horizontal="left" vertical="top" wrapText="1" readingOrder="1"/>
    </xf>
    <xf numFmtId="9" fontId="21" fillId="0" borderId="1" xfId="0" applyNumberFormat="1" applyFont="1" applyFill="1" applyBorder="1" applyAlignment="1">
      <alignment horizontal="left" vertical="top" wrapText="1" readingOrder="1"/>
    </xf>
    <xf numFmtId="0" fontId="21" fillId="0" borderId="0" xfId="0" applyFont="1" applyFill="1" applyBorder="1" applyAlignment="1">
      <alignment horizontal="left" vertical="top" wrapText="1" readingOrder="1"/>
    </xf>
    <xf numFmtId="0" fontId="20" fillId="0" borderId="0" xfId="0" applyFont="1" applyFill="1" applyBorder="1" applyAlignment="1">
      <alignment horizontal="left" vertical="top" wrapText="1" readingOrder="1"/>
    </xf>
    <xf numFmtId="165" fontId="21" fillId="0" borderId="0" xfId="0" applyNumberFormat="1" applyFont="1" applyFill="1" applyBorder="1" applyAlignment="1">
      <alignment horizontal="left" vertical="top" wrapText="1" readingOrder="1"/>
    </xf>
    <xf numFmtId="164" fontId="21" fillId="0" borderId="0" xfId="0" applyNumberFormat="1" applyFont="1" applyFill="1" applyBorder="1" applyAlignment="1">
      <alignment horizontal="left" vertical="top" wrapText="1" readingOrder="1"/>
    </xf>
    <xf numFmtId="0" fontId="23" fillId="0" borderId="0" xfId="0" applyFont="1" applyFill="1" applyBorder="1" applyAlignment="1">
      <alignment horizontal="left" vertical="top" wrapText="1" readingOrder="1"/>
    </xf>
    <xf numFmtId="9" fontId="23" fillId="0" borderId="0" xfId="0" applyNumberFormat="1" applyFont="1" applyFill="1" applyBorder="1" applyAlignment="1">
      <alignment horizontal="left" vertical="top" wrapText="1" readingOrder="1"/>
    </xf>
    <xf numFmtId="164" fontId="23" fillId="0" borderId="0" xfId="0" applyNumberFormat="1" applyFont="1" applyFill="1" applyBorder="1" applyAlignment="1">
      <alignment horizontal="left" vertical="top" wrapText="1" readingOrder="1"/>
    </xf>
    <xf numFmtId="0" fontId="22" fillId="0" borderId="0" xfId="0" applyFont="1" applyFill="1" applyBorder="1" applyAlignment="1">
      <alignment horizontal="left" vertical="top" wrapText="1" readingOrder="1"/>
    </xf>
    <xf numFmtId="0" fontId="23" fillId="0" borderId="0" xfId="0" applyNumberFormat="1" applyFont="1" applyFill="1" applyBorder="1" applyAlignment="1">
      <alignment horizontal="left" vertical="top" wrapText="1" readingOrder="1"/>
    </xf>
    <xf numFmtId="164" fontId="42" fillId="0" borderId="0" xfId="0" applyNumberFormat="1" applyFont="1" applyFill="1" applyBorder="1" applyAlignment="1">
      <alignment horizontal="left" vertical="top" wrapText="1" readingOrder="1"/>
    </xf>
    <xf numFmtId="0" fontId="42" fillId="0" borderId="0" xfId="0" applyFont="1" applyFill="1" applyBorder="1" applyAlignment="1">
      <alignment horizontal="left" vertical="top" wrapText="1" readingOrder="1"/>
    </xf>
    <xf numFmtId="164" fontId="43" fillId="0" borderId="0" xfId="0" applyNumberFormat="1" applyFont="1" applyFill="1" applyBorder="1" applyAlignment="1">
      <alignment horizontal="left" vertical="top" wrapText="1" readingOrder="1"/>
    </xf>
    <xf numFmtId="3" fontId="23" fillId="0" borderId="0" xfId="0" applyNumberFormat="1" applyFont="1" applyFill="1" applyBorder="1" applyAlignment="1">
      <alignment horizontal="left" vertical="top" wrapText="1" readingOrder="1"/>
    </xf>
    <xf numFmtId="0" fontId="23" fillId="0" borderId="2" xfId="0" applyFont="1" applyBorder="1" applyAlignment="1">
      <alignment horizontal="left" vertical="top" wrapText="1" readingOrder="1"/>
    </xf>
    <xf numFmtId="0" fontId="23" fillId="0" borderId="15" xfId="0" applyFont="1" applyBorder="1" applyAlignment="1">
      <alignment horizontal="left" vertical="top" wrapText="1" readingOrder="1"/>
    </xf>
    <xf numFmtId="0" fontId="23" fillId="0" borderId="14" xfId="0" applyFont="1" applyBorder="1" applyAlignment="1">
      <alignment horizontal="left" vertical="top" wrapText="1" readingOrder="1"/>
    </xf>
    <xf numFmtId="9" fontId="23" fillId="0" borderId="76" xfId="0" applyNumberFormat="1" applyFont="1" applyFill="1" applyBorder="1" applyAlignment="1">
      <alignment horizontal="left" vertical="top" wrapText="1" readingOrder="1"/>
    </xf>
    <xf numFmtId="9" fontId="23" fillId="0" borderId="42" xfId="0" applyNumberFormat="1" applyFont="1" applyFill="1" applyBorder="1" applyAlignment="1">
      <alignment horizontal="left" vertical="top" wrapText="1" readingOrder="1"/>
    </xf>
    <xf numFmtId="9" fontId="23" fillId="0" borderId="66" xfId="0" applyNumberFormat="1" applyFont="1" applyFill="1" applyBorder="1" applyAlignment="1">
      <alignment horizontal="left" vertical="top" wrapText="1" readingOrder="1"/>
    </xf>
    <xf numFmtId="0" fontId="23" fillId="0" borderId="18" xfId="0" applyFont="1" applyFill="1" applyBorder="1" applyAlignment="1">
      <alignment horizontal="left" vertical="top" wrapText="1" readingOrder="1"/>
    </xf>
    <xf numFmtId="9" fontId="23" fillId="0" borderId="15" xfId="0" applyNumberFormat="1" applyFont="1" applyBorder="1" applyAlignment="1">
      <alignment horizontal="left" vertical="top" wrapText="1" readingOrder="1"/>
    </xf>
    <xf numFmtId="9" fontId="23" fillId="0" borderId="14" xfId="0" applyNumberFormat="1" applyFont="1" applyBorder="1" applyAlignment="1">
      <alignment horizontal="left" vertical="top" wrapText="1" readingOrder="1"/>
    </xf>
    <xf numFmtId="9" fontId="23" fillId="0" borderId="2" xfId="0" applyNumberFormat="1" applyFont="1" applyFill="1" applyBorder="1" applyAlignment="1">
      <alignment horizontal="left" vertical="top" wrapText="1" readingOrder="1"/>
    </xf>
    <xf numFmtId="9" fontId="23" fillId="0" borderId="15" xfId="0" applyNumberFormat="1" applyFont="1" applyFill="1" applyBorder="1" applyAlignment="1">
      <alignment horizontal="left" vertical="top" wrapText="1" readingOrder="1"/>
    </xf>
    <xf numFmtId="9" fontId="23" fillId="0" borderId="14" xfId="0" applyNumberFormat="1" applyFont="1" applyFill="1" applyBorder="1" applyAlignment="1">
      <alignment horizontal="left" vertical="top" wrapText="1" readingOrder="1"/>
    </xf>
    <xf numFmtId="0" fontId="23" fillId="0" borderId="71" xfId="0" applyFont="1" applyBorder="1" applyAlignment="1">
      <alignment horizontal="left" vertical="top" wrapText="1" readingOrder="1"/>
    </xf>
    <xf numFmtId="0" fontId="23" fillId="0" borderId="71" xfId="0" applyFont="1" applyFill="1" applyBorder="1" applyAlignment="1">
      <alignment horizontal="left" vertical="top" wrapText="1" readingOrder="1"/>
    </xf>
    <xf numFmtId="9" fontId="23" fillId="0" borderId="16" xfId="0" applyNumberFormat="1" applyFont="1" applyFill="1" applyBorder="1" applyAlignment="1">
      <alignment horizontal="left" vertical="top" wrapText="1" readingOrder="1"/>
    </xf>
    <xf numFmtId="9" fontId="23" fillId="0" borderId="17" xfId="0" applyNumberFormat="1" applyFont="1" applyFill="1" applyBorder="1" applyAlignment="1">
      <alignment horizontal="left" vertical="top" wrapText="1" readingOrder="1"/>
    </xf>
    <xf numFmtId="9" fontId="23" fillId="0" borderId="18" xfId="0" applyNumberFormat="1" applyFont="1" applyFill="1" applyBorder="1" applyAlignment="1">
      <alignment horizontal="left" vertical="top" wrapText="1" readingOrder="1"/>
    </xf>
    <xf numFmtId="0" fontId="42" fillId="4" borderId="16" xfId="0" applyFont="1" applyFill="1" applyBorder="1" applyAlignment="1">
      <alignment horizontal="left" vertical="top" wrapText="1" readingOrder="1"/>
    </xf>
    <xf numFmtId="0" fontId="42" fillId="4" borderId="17" xfId="0" applyFont="1" applyFill="1" applyBorder="1" applyAlignment="1">
      <alignment horizontal="left" vertical="top" wrapText="1" readingOrder="1"/>
    </xf>
    <xf numFmtId="0" fontId="42" fillId="4" borderId="18" xfId="0" applyFont="1" applyFill="1" applyBorder="1" applyAlignment="1">
      <alignment horizontal="left" vertical="top" wrapText="1" readingOrder="1"/>
    </xf>
    <xf numFmtId="0" fontId="23" fillId="4" borderId="18" xfId="0" applyFont="1" applyFill="1" applyBorder="1" applyAlignment="1">
      <alignment horizontal="left" vertical="top" wrapText="1" readingOrder="1"/>
    </xf>
    <xf numFmtId="164" fontId="43" fillId="4" borderId="16" xfId="0" applyNumberFormat="1" applyFont="1" applyFill="1" applyBorder="1" applyAlignment="1">
      <alignment horizontal="left" vertical="top" wrapText="1" readingOrder="1"/>
    </xf>
    <xf numFmtId="164" fontId="43" fillId="4" borderId="17" xfId="0" applyNumberFormat="1" applyFont="1" applyFill="1" applyBorder="1" applyAlignment="1">
      <alignment horizontal="left" vertical="top" wrapText="1" readingOrder="1"/>
    </xf>
    <xf numFmtId="164" fontId="43" fillId="4" borderId="18" xfId="0" applyNumberFormat="1" applyFont="1" applyFill="1" applyBorder="1" applyAlignment="1">
      <alignment horizontal="left" vertical="top" wrapText="1" readingOrder="1"/>
    </xf>
    <xf numFmtId="9" fontId="23" fillId="4" borderId="15" xfId="0" applyNumberFormat="1" applyFont="1" applyFill="1" applyBorder="1" applyAlignment="1">
      <alignment horizontal="left" vertical="top" wrapText="1" readingOrder="1"/>
    </xf>
    <xf numFmtId="9" fontId="23" fillId="4" borderId="14" xfId="0" applyNumberFormat="1" applyFont="1" applyFill="1" applyBorder="1" applyAlignment="1">
      <alignment horizontal="left" vertical="top" wrapText="1" readingOrder="1"/>
    </xf>
    <xf numFmtId="9" fontId="23" fillId="4" borderId="2" xfId="0" applyNumberFormat="1" applyFont="1" applyFill="1" applyBorder="1" applyAlignment="1">
      <alignment horizontal="left" vertical="top" wrapText="1" readingOrder="1"/>
    </xf>
    <xf numFmtId="9" fontId="23" fillId="4" borderId="16" xfId="0" applyNumberFormat="1" applyFont="1" applyFill="1" applyBorder="1" applyAlignment="1">
      <alignment horizontal="left" vertical="top" wrapText="1" readingOrder="1"/>
    </xf>
    <xf numFmtId="9" fontId="23" fillId="4" borderId="17" xfId="0" applyNumberFormat="1" applyFont="1" applyFill="1" applyBorder="1" applyAlignment="1">
      <alignment horizontal="left" vertical="top" wrapText="1" readingOrder="1"/>
    </xf>
    <xf numFmtId="9" fontId="23" fillId="4" borderId="18" xfId="0" applyNumberFormat="1" applyFont="1" applyFill="1" applyBorder="1" applyAlignment="1">
      <alignment horizontal="left" vertical="top" wrapText="1" readingOrder="1"/>
    </xf>
    <xf numFmtId="164" fontId="23" fillId="0" borderId="16" xfId="0" applyNumberFormat="1" applyFont="1" applyFill="1" applyBorder="1" applyAlignment="1">
      <alignment horizontal="left" vertical="top" wrapText="1" readingOrder="1"/>
    </xf>
    <xf numFmtId="164" fontId="23" fillId="0" borderId="17" xfId="0" applyNumberFormat="1" applyFont="1" applyFill="1" applyBorder="1" applyAlignment="1">
      <alignment horizontal="left" vertical="top" wrapText="1" readingOrder="1"/>
    </xf>
    <xf numFmtId="164" fontId="23" fillId="0" borderId="18" xfId="0" applyNumberFormat="1" applyFont="1" applyFill="1" applyBorder="1" applyAlignment="1">
      <alignment horizontal="left" vertical="top" wrapText="1" readingOrder="1"/>
    </xf>
    <xf numFmtId="0" fontId="22" fillId="2" borderId="11" xfId="0" applyFont="1" applyFill="1" applyBorder="1" applyAlignment="1">
      <alignment horizontal="left" vertical="top" wrapText="1" readingOrder="1"/>
    </xf>
    <xf numFmtId="0" fontId="22" fillId="2" borderId="20" xfId="0" applyFont="1" applyFill="1" applyBorder="1" applyAlignment="1">
      <alignment horizontal="left" vertical="top" wrapText="1" readingOrder="1"/>
    </xf>
    <xf numFmtId="0" fontId="22" fillId="2" borderId="21" xfId="0" applyFont="1" applyFill="1" applyBorder="1" applyAlignment="1">
      <alignment horizontal="left" vertical="top" wrapText="1" readingOrder="1"/>
    </xf>
    <xf numFmtId="0" fontId="23" fillId="0" borderId="76" xfId="0" applyFont="1" applyFill="1" applyBorder="1" applyAlignment="1">
      <alignment horizontal="left" vertical="top" wrapText="1" readingOrder="1"/>
    </xf>
    <xf numFmtId="0" fontId="23" fillId="4" borderId="16" xfId="0" applyNumberFormat="1" applyFont="1" applyFill="1" applyBorder="1" applyAlignment="1">
      <alignment horizontal="left" vertical="top" wrapText="1" readingOrder="1"/>
    </xf>
    <xf numFmtId="0" fontId="23" fillId="4" borderId="17" xfId="0" applyNumberFormat="1" applyFont="1" applyFill="1" applyBorder="1" applyAlignment="1">
      <alignment horizontal="left" vertical="top" wrapText="1" readingOrder="1"/>
    </xf>
    <xf numFmtId="0" fontId="23" fillId="4" borderId="18" xfId="0" applyNumberFormat="1" applyFont="1" applyFill="1" applyBorder="1" applyAlignment="1">
      <alignment horizontal="left" vertical="top" wrapText="1" readingOrder="1"/>
    </xf>
    <xf numFmtId="164" fontId="23" fillId="4" borderId="16" xfId="0" applyNumberFormat="1" applyFont="1" applyFill="1" applyBorder="1" applyAlignment="1">
      <alignment horizontal="left" vertical="top" wrapText="1" readingOrder="1"/>
    </xf>
    <xf numFmtId="164" fontId="23" fillId="4" borderId="17" xfId="0" applyNumberFormat="1" applyFont="1" applyFill="1" applyBorder="1" applyAlignment="1">
      <alignment horizontal="left" vertical="top" wrapText="1" readingOrder="1"/>
    </xf>
    <xf numFmtId="164" fontId="23" fillId="4" borderId="18" xfId="0" applyNumberFormat="1" applyFont="1" applyFill="1" applyBorder="1" applyAlignment="1">
      <alignment horizontal="left" vertical="top" wrapText="1" readingOrder="1"/>
    </xf>
    <xf numFmtId="3" fontId="23" fillId="0" borderId="2" xfId="0" applyNumberFormat="1" applyFont="1" applyFill="1" applyBorder="1" applyAlignment="1">
      <alignment horizontal="left" vertical="top" wrapText="1" readingOrder="1"/>
    </xf>
    <xf numFmtId="0" fontId="23" fillId="0" borderId="51" xfId="0" applyFont="1" applyFill="1" applyBorder="1" applyAlignment="1">
      <alignment horizontal="left" vertical="top" wrapText="1" readingOrder="1"/>
    </xf>
    <xf numFmtId="0" fontId="23" fillId="0" borderId="20" xfId="0" applyFont="1" applyFill="1" applyBorder="1" applyAlignment="1">
      <alignment horizontal="left" vertical="top" wrapText="1" readingOrder="1"/>
    </xf>
    <xf numFmtId="0" fontId="23" fillId="0" borderId="21" xfId="0" applyFont="1" applyFill="1" applyBorder="1" applyAlignment="1">
      <alignment horizontal="left" vertical="top" wrapText="1" readingOrder="1"/>
    </xf>
    <xf numFmtId="164" fontId="42" fillId="0" borderId="16" xfId="0" applyNumberFormat="1" applyFont="1" applyFill="1" applyBorder="1" applyAlignment="1">
      <alignment horizontal="left" vertical="top" wrapText="1" readingOrder="1"/>
    </xf>
    <xf numFmtId="164" fontId="42" fillId="0" borderId="17" xfId="0" applyNumberFormat="1" applyFont="1" applyFill="1" applyBorder="1" applyAlignment="1">
      <alignment horizontal="left" vertical="top" wrapText="1" readingOrder="1"/>
    </xf>
    <xf numFmtId="164" fontId="42" fillId="0" borderId="18" xfId="0" applyNumberFormat="1" applyFont="1" applyFill="1" applyBorder="1" applyAlignment="1">
      <alignment horizontal="left" vertical="top" wrapText="1" readingOrder="1"/>
    </xf>
    <xf numFmtId="0" fontId="23" fillId="0" borderId="79" xfId="0" applyFont="1" applyFill="1" applyBorder="1" applyAlignment="1">
      <alignment horizontal="left" vertical="top" wrapText="1" readingOrder="1"/>
    </xf>
    <xf numFmtId="0" fontId="23" fillId="0" borderId="70" xfId="0" applyFont="1" applyFill="1" applyBorder="1" applyAlignment="1">
      <alignment horizontal="left" vertical="top" wrapText="1" readingOrder="1"/>
    </xf>
    <xf numFmtId="0" fontId="23" fillId="0" borderId="59" xfId="0" applyFont="1" applyFill="1" applyBorder="1" applyAlignment="1">
      <alignment horizontal="left" vertical="top" wrapText="1" readingOrder="1"/>
    </xf>
    <xf numFmtId="167" fontId="23" fillId="0" borderId="59" xfId="2" applyNumberFormat="1" applyFont="1" applyFill="1" applyBorder="1" applyAlignment="1">
      <alignment horizontal="left" vertical="top" wrapText="1" readingOrder="1"/>
    </xf>
    <xf numFmtId="167" fontId="23" fillId="0" borderId="15" xfId="2" applyNumberFormat="1" applyFont="1" applyFill="1" applyBorder="1" applyAlignment="1">
      <alignment horizontal="left" vertical="top" wrapText="1" readingOrder="1"/>
    </xf>
    <xf numFmtId="167" fontId="23" fillId="0" borderId="71" xfId="2" applyNumberFormat="1" applyFont="1" applyFill="1" applyBorder="1" applyAlignment="1">
      <alignment horizontal="left" vertical="top" wrapText="1" readingOrder="1"/>
    </xf>
    <xf numFmtId="0" fontId="23" fillId="0" borderId="60" xfId="0" applyFont="1" applyFill="1" applyBorder="1" applyAlignment="1">
      <alignment horizontal="left" vertical="top" wrapText="1" readingOrder="1"/>
    </xf>
    <xf numFmtId="0" fontId="23" fillId="0" borderId="54" xfId="0" applyFont="1" applyFill="1" applyBorder="1" applyAlignment="1">
      <alignment horizontal="left" vertical="top" wrapText="1" readingOrder="1"/>
    </xf>
    <xf numFmtId="0" fontId="23" fillId="0" borderId="62" xfId="0" applyFont="1" applyFill="1" applyBorder="1" applyAlignment="1">
      <alignment horizontal="left" vertical="top" wrapText="1" readingOrder="1"/>
    </xf>
    <xf numFmtId="0" fontId="23" fillId="0" borderId="45" xfId="0" applyFont="1" applyFill="1" applyBorder="1" applyAlignment="1">
      <alignment horizontal="left" vertical="top" wrapText="1" readingOrder="1"/>
    </xf>
    <xf numFmtId="167" fontId="23" fillId="0" borderId="2" xfId="2" applyNumberFormat="1" applyFont="1" applyFill="1" applyBorder="1" applyAlignment="1">
      <alignment horizontal="left" vertical="top" wrapText="1" readingOrder="1"/>
    </xf>
    <xf numFmtId="0" fontId="23" fillId="0" borderId="77" xfId="0" applyFont="1" applyFill="1" applyBorder="1" applyAlignment="1">
      <alignment horizontal="left" vertical="top" wrapText="1" readingOrder="1"/>
    </xf>
    <xf numFmtId="0" fontId="23" fillId="0" borderId="78" xfId="0" applyFont="1" applyFill="1" applyBorder="1" applyAlignment="1">
      <alignment horizontal="left" vertical="top" wrapText="1" readingOrder="1"/>
    </xf>
    <xf numFmtId="0" fontId="23" fillId="0" borderId="80" xfId="0" applyFont="1" applyFill="1" applyBorder="1" applyAlignment="1">
      <alignment horizontal="left" vertical="top" wrapText="1" readingOrder="1"/>
    </xf>
    <xf numFmtId="166" fontId="23" fillId="0" borderId="2" xfId="0" applyNumberFormat="1" applyFont="1" applyFill="1" applyBorder="1" applyAlignment="1">
      <alignment horizontal="left" vertical="top" wrapText="1" readingOrder="1"/>
    </xf>
    <xf numFmtId="166" fontId="23" fillId="0" borderId="15" xfId="0" applyNumberFormat="1" applyFont="1" applyFill="1" applyBorder="1" applyAlignment="1">
      <alignment horizontal="left" vertical="top" wrapText="1" readingOrder="1"/>
    </xf>
    <xf numFmtId="166" fontId="23" fillId="0" borderId="14" xfId="0" applyNumberFormat="1" applyFont="1" applyFill="1" applyBorder="1" applyAlignment="1">
      <alignment horizontal="left" vertical="top" wrapText="1" readingOrder="1"/>
    </xf>
    <xf numFmtId="167" fontId="23" fillId="0" borderId="14" xfId="2" applyNumberFormat="1" applyFont="1" applyFill="1" applyBorder="1" applyAlignment="1">
      <alignment horizontal="left" vertical="top" wrapText="1" readingOrder="1"/>
    </xf>
    <xf numFmtId="0" fontId="23" fillId="0" borderId="16" xfId="0" applyNumberFormat="1" applyFont="1" applyFill="1" applyBorder="1" applyAlignment="1">
      <alignment horizontal="left" vertical="top" wrapText="1" readingOrder="1"/>
    </xf>
    <xf numFmtId="0" fontId="23" fillId="0" borderId="17" xfId="0" applyNumberFormat="1" applyFont="1" applyFill="1" applyBorder="1" applyAlignment="1">
      <alignment horizontal="left" vertical="top" wrapText="1" readingOrder="1"/>
    </xf>
    <xf numFmtId="0" fontId="23" fillId="0" borderId="18" xfId="0" applyNumberFormat="1" applyFont="1" applyFill="1" applyBorder="1" applyAlignment="1">
      <alignment horizontal="left" vertical="top" wrapText="1" readingOrder="1"/>
    </xf>
    <xf numFmtId="3" fontId="23" fillId="0" borderId="16" xfId="0" applyNumberFormat="1" applyFont="1" applyFill="1" applyBorder="1" applyAlignment="1">
      <alignment horizontal="left" vertical="top"/>
    </xf>
    <xf numFmtId="0" fontId="23" fillId="0" borderId="16" xfId="0" applyFont="1" applyFill="1" applyBorder="1" applyAlignment="1">
      <alignment horizontal="left" vertical="center"/>
    </xf>
    <xf numFmtId="0" fontId="23" fillId="0" borderId="17" xfId="0" applyFont="1" applyFill="1" applyBorder="1" applyAlignment="1">
      <alignment horizontal="left" vertical="center"/>
    </xf>
    <xf numFmtId="0" fontId="23" fillId="0" borderId="18" xfId="0" applyFont="1" applyFill="1" applyBorder="1" applyAlignment="1">
      <alignment horizontal="left" vertical="center"/>
    </xf>
    <xf numFmtId="0" fontId="23" fillId="0" borderId="1" xfId="0" applyFont="1" applyFill="1" applyBorder="1" applyAlignment="1">
      <alignment horizontal="left" vertical="center"/>
    </xf>
    <xf numFmtId="0" fontId="23" fillId="0" borderId="2" xfId="0" applyFont="1" applyFill="1" applyBorder="1" applyAlignment="1">
      <alignment horizontal="left" vertical="center" wrapText="1"/>
    </xf>
    <xf numFmtId="0" fontId="23" fillId="0" borderId="15" xfId="0" applyFont="1" applyFill="1" applyBorder="1" applyAlignment="1">
      <alignment horizontal="left" vertical="center" wrapText="1"/>
    </xf>
    <xf numFmtId="0" fontId="23" fillId="0" borderId="1" xfId="0" applyFont="1" applyBorder="1" applyAlignment="1">
      <alignment horizontal="left" vertical="center" wrapText="1"/>
    </xf>
    <xf numFmtId="0" fontId="23" fillId="0" borderId="2" xfId="0" applyFont="1" applyBorder="1" applyAlignment="1">
      <alignment horizontal="left" vertical="center" wrapText="1"/>
    </xf>
    <xf numFmtId="0" fontId="23" fillId="0" borderId="14" xfId="0" applyFont="1" applyBorder="1" applyAlignment="1">
      <alignment horizontal="left" vertical="center" wrapText="1"/>
    </xf>
    <xf numFmtId="0" fontId="23" fillId="0" borderId="2" xfId="0" applyFont="1" applyBorder="1" applyAlignment="1">
      <alignment horizontal="left" vertical="center"/>
    </xf>
    <xf numFmtId="0" fontId="23" fillId="0" borderId="14" xfId="0" applyFont="1" applyBorder="1" applyAlignment="1">
      <alignment horizontal="left" vertical="center"/>
    </xf>
    <xf numFmtId="0" fontId="23" fillId="0" borderId="1" xfId="0" applyFont="1" applyBorder="1" applyAlignment="1">
      <alignment horizontal="left" vertical="center"/>
    </xf>
    <xf numFmtId="0" fontId="23" fillId="0" borderId="15" xfId="0" applyFont="1" applyBorder="1" applyAlignment="1">
      <alignment horizontal="left" vertical="center"/>
    </xf>
    <xf numFmtId="0" fontId="23" fillId="0" borderId="16" xfId="0" applyFont="1" applyFill="1" applyBorder="1" applyAlignment="1">
      <alignment horizontal="left" vertical="center" wrapText="1"/>
    </xf>
    <xf numFmtId="0" fontId="23" fillId="0" borderId="17" xfId="0" applyFont="1" applyFill="1" applyBorder="1" applyAlignment="1">
      <alignment horizontal="left" vertical="center" wrapText="1"/>
    </xf>
    <xf numFmtId="0" fontId="23" fillId="0" borderId="18" xfId="0" applyFont="1" applyFill="1" applyBorder="1" applyAlignment="1">
      <alignment horizontal="left" vertical="center" wrapText="1"/>
    </xf>
    <xf numFmtId="164" fontId="23" fillId="0" borderId="2" xfId="0" applyNumberFormat="1" applyFont="1" applyFill="1" applyBorder="1" applyAlignment="1">
      <alignment horizontal="left" vertical="center"/>
    </xf>
    <xf numFmtId="164" fontId="23" fillId="0" borderId="14" xfId="0" applyNumberFormat="1" applyFont="1" applyFill="1" applyBorder="1" applyAlignment="1">
      <alignment horizontal="left" vertical="center"/>
    </xf>
    <xf numFmtId="166" fontId="23" fillId="0" borderId="2" xfId="0" applyNumberFormat="1" applyFont="1" applyFill="1" applyBorder="1" applyAlignment="1">
      <alignment horizontal="left" vertical="center" wrapText="1"/>
    </xf>
    <xf numFmtId="166" fontId="23" fillId="0" borderId="14" xfId="0" applyNumberFormat="1" applyFont="1" applyFill="1" applyBorder="1" applyAlignment="1">
      <alignment horizontal="left" vertical="center" wrapText="1"/>
    </xf>
    <xf numFmtId="6" fontId="23" fillId="0" borderId="16" xfId="0" applyNumberFormat="1" applyFont="1" applyFill="1" applyBorder="1" applyAlignment="1">
      <alignment horizontal="left" vertical="center"/>
    </xf>
    <xf numFmtId="0" fontId="22" fillId="2" borderId="10" xfId="0" applyFont="1" applyFill="1" applyBorder="1" applyAlignment="1">
      <alignment horizontal="left" vertical="top"/>
    </xf>
    <xf numFmtId="0" fontId="22" fillId="2" borderId="12" xfId="0" applyFont="1" applyFill="1" applyBorder="1" applyAlignment="1">
      <alignment horizontal="left" vertical="top"/>
    </xf>
    <xf numFmtId="0" fontId="22" fillId="2" borderId="13" xfId="0" applyFont="1" applyFill="1" applyBorder="1" applyAlignment="1">
      <alignment horizontal="left" vertical="top"/>
    </xf>
  </cellXfs>
  <cellStyles count="5">
    <cellStyle name="Comma" xfId="2" builtinId="3"/>
    <cellStyle name="Comma 2" xfId="1"/>
    <cellStyle name="Comma 3" xfId="4"/>
    <cellStyle name="Currency" xfId="3"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xdr:col>
      <xdr:colOff>171450</xdr:colOff>
      <xdr:row>3</xdr:row>
      <xdr:rowOff>66675</xdr:rowOff>
    </xdr:from>
    <xdr:to>
      <xdr:col>7</xdr:col>
      <xdr:colOff>390525</xdr:colOff>
      <xdr:row>21</xdr:row>
      <xdr:rowOff>76200</xdr:rowOff>
    </xdr:to>
    <xdr:pic>
      <xdr:nvPicPr>
        <xdr:cNvPr id="2" name="Pictur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0650" y="638175"/>
          <a:ext cx="3267075"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xdr:colOff>
      <xdr:row>22</xdr:row>
      <xdr:rowOff>171450</xdr:rowOff>
    </xdr:from>
    <xdr:to>
      <xdr:col>10</xdr:col>
      <xdr:colOff>9525</xdr:colOff>
      <xdr:row>38</xdr:row>
      <xdr:rowOff>104776</xdr:rowOff>
    </xdr:to>
    <xdr:sp macro="" textlink="">
      <xdr:nvSpPr>
        <xdr:cNvPr id="3" name="Rectangle 16"/>
        <xdr:cNvSpPr>
          <a:spLocks noChangeArrowheads="1"/>
        </xdr:cNvSpPr>
      </xdr:nvSpPr>
      <xdr:spPr bwMode="auto">
        <a:xfrm>
          <a:off x="47625" y="4362450"/>
          <a:ext cx="5400675" cy="2981326"/>
        </a:xfrm>
        <a:prstGeom prst="rect">
          <a:avLst/>
        </a:prstGeom>
        <a:ln>
          <a:headEnd/>
          <a:tailEnd/>
        </a:ln>
      </xdr:spPr>
      <xdr:style>
        <a:lnRef idx="2">
          <a:schemeClr val="accent2"/>
        </a:lnRef>
        <a:fillRef idx="1">
          <a:schemeClr val="lt1"/>
        </a:fillRef>
        <a:effectRef idx="0">
          <a:schemeClr val="accent2"/>
        </a:effectRef>
        <a:fontRef idx="minor">
          <a:schemeClr val="dk1"/>
        </a:fontRef>
      </xdr:style>
      <xdr:txBody>
        <a:bodyPr vertOverflow="clip" wrap="square" lIns="182880" tIns="45720" rIns="182880" bIns="45720" anchor="ctr" upright="1"/>
        <a:lstStyle/>
        <a:p>
          <a:pPr algn="ctr" rtl="0">
            <a:defRPr sz="1000"/>
          </a:pPr>
          <a:r>
            <a:rPr lang="en-ZA" sz="1600" b="1" i="0" u="none" strike="noStrike" baseline="0">
              <a:solidFill>
                <a:srgbClr val="000000"/>
              </a:solidFill>
              <a:latin typeface="Arial Unicode MS"/>
              <a:ea typeface="Arial Unicode MS"/>
              <a:cs typeface="Arial Unicode MS"/>
            </a:rPr>
            <a:t>FINAL DRAFT SERVICE DELIVERY </a:t>
          </a:r>
        </a:p>
        <a:p>
          <a:pPr algn="ctr" rtl="0">
            <a:defRPr sz="1000"/>
          </a:pPr>
          <a:r>
            <a:rPr lang="en-ZA" sz="1600" b="1" i="0" u="none" strike="noStrike" baseline="0">
              <a:solidFill>
                <a:srgbClr val="000000"/>
              </a:solidFill>
              <a:latin typeface="Arial Unicode MS"/>
              <a:ea typeface="Arial Unicode MS"/>
              <a:cs typeface="Arial Unicode MS"/>
            </a:rPr>
            <a:t>&amp; </a:t>
          </a:r>
        </a:p>
        <a:p>
          <a:pPr algn="ctr" rtl="0">
            <a:defRPr sz="1000"/>
          </a:pPr>
          <a:r>
            <a:rPr lang="en-ZA" sz="1600" b="1" i="0" u="none" strike="noStrike" baseline="0">
              <a:solidFill>
                <a:srgbClr val="000000"/>
              </a:solidFill>
              <a:latin typeface="Arial Unicode MS"/>
              <a:ea typeface="Arial Unicode MS"/>
              <a:cs typeface="Arial Unicode MS"/>
            </a:rPr>
            <a:t>BUDGET IMPLEMENTATION PLAN: 2021 - 2022</a:t>
          </a:r>
        </a:p>
        <a:p>
          <a:pPr algn="ctr" rtl="0">
            <a:defRPr sz="1000"/>
          </a:pPr>
          <a:endParaRPr lang="en-ZA" sz="1600" b="1" i="0" u="none" strike="noStrike" baseline="0">
            <a:solidFill>
              <a:srgbClr val="000000"/>
            </a:solidFill>
            <a:latin typeface="Arial Unicode MS"/>
            <a:ea typeface="Arial Unicode MS"/>
            <a:cs typeface="Arial Unicode MS"/>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6348</xdr:rowOff>
    </xdr:from>
    <xdr:ext cx="12160250" cy="8026401"/>
    <xdr:pic>
      <xdr:nvPicPr>
        <xdr:cNvPr id="2" name="Picture 1">
          <a:extLst>
            <a:ext uri="{FF2B5EF4-FFF2-40B4-BE49-F238E27FC236}">
              <a16:creationId xmlns:a16="http://schemas.microsoft.com/office/drawing/2014/main" xmlns="" id="{00000000-0008-0000-02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04848"/>
          <a:ext cx="12160250" cy="8026401"/>
        </a:xfrm>
        <a:prstGeom prst="rect">
          <a:avLst/>
        </a:prstGeom>
        <a:ln w="38100" cap="sq">
          <a:noFill/>
          <a:prstDash val="solid"/>
          <a:miter lim="800000"/>
        </a:ln>
        <a:effectLst>
          <a:outerShdw blurRad="50800" dist="38100" dir="2700000" algn="tl" rotWithShape="0">
            <a:srgbClr val="000000">
              <a:alpha val="43000"/>
            </a:srgbClr>
          </a:outerShdw>
        </a:effec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7</xdr:col>
      <xdr:colOff>514349</xdr:colOff>
      <xdr:row>0</xdr:row>
      <xdr:rowOff>10583</xdr:rowOff>
    </xdr:from>
    <xdr:to>
      <xdr:col>8</xdr:col>
      <xdr:colOff>566208</xdr:colOff>
      <xdr:row>0</xdr:row>
      <xdr:rowOff>694382</xdr:rowOff>
    </xdr:to>
    <xdr:pic>
      <xdr:nvPicPr>
        <xdr:cNvPr id="3" name="Picture 7" descr="Description: ALFRED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3766" y="10583"/>
          <a:ext cx="665692" cy="683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1225211</xdr:colOff>
      <xdr:row>83</xdr:row>
      <xdr:rowOff>83635</xdr:rowOff>
    </xdr:from>
    <xdr:ext cx="6699589" cy="937629"/>
    <xdr:sp macro="" textlink="">
      <xdr:nvSpPr>
        <xdr:cNvPr id="2" name="Rectangle 1"/>
        <xdr:cNvSpPr/>
      </xdr:nvSpPr>
      <xdr:spPr>
        <a:xfrm>
          <a:off x="4597061" y="24820060"/>
          <a:ext cx="6699589" cy="937629"/>
        </a:xfrm>
        <a:prstGeom prst="rect">
          <a:avLst/>
        </a:prstGeom>
        <a:noFill/>
      </xdr:spPr>
      <xdr:txBody>
        <a:bodyPr wrap="square" lIns="91440" tIns="45720" rIns="91440" bIns="45720">
          <a:spAutoFit/>
          <a:scene3d>
            <a:camera prst="orthographicFront"/>
            <a:lightRig rig="harsh" dir="t"/>
          </a:scene3d>
          <a:sp3d extrusionH="57150" prstMaterial="matte">
            <a:bevelT w="63500" h="12700" prst="angle"/>
            <a:contourClr>
              <a:schemeClr val="bg1">
                <a:lumMod val="65000"/>
              </a:schemeClr>
            </a:contourClr>
          </a:sp3d>
        </a:bodyPr>
        <a:lstStyle/>
        <a:p>
          <a:pPr algn="ctr"/>
          <a:r>
            <a:rPr lang="en-US" sz="5400" b="1" cap="none" spc="0">
              <a:ln/>
              <a:solidFill>
                <a:schemeClr val="accent3"/>
              </a:solidFill>
              <a:effectLst/>
            </a:rPr>
            <a:t>NOT APPLICABLE</a:t>
          </a:r>
        </a:p>
      </xdr:txBody>
    </xdr:sp>
    <xdr:clientData/>
  </xdr:oneCellAnchor>
  <xdr:oneCellAnchor>
    <xdr:from>
      <xdr:col>1</xdr:col>
      <xdr:colOff>472440</xdr:colOff>
      <xdr:row>193</xdr:row>
      <xdr:rowOff>22860</xdr:rowOff>
    </xdr:from>
    <xdr:ext cx="6699589" cy="937629"/>
    <xdr:sp macro="" textlink="">
      <xdr:nvSpPr>
        <xdr:cNvPr id="3" name="Rectangle 2"/>
        <xdr:cNvSpPr/>
      </xdr:nvSpPr>
      <xdr:spPr>
        <a:xfrm>
          <a:off x="2596515" y="56125110"/>
          <a:ext cx="6699589" cy="937629"/>
        </a:xfrm>
        <a:prstGeom prst="rect">
          <a:avLst/>
        </a:prstGeom>
        <a:noFill/>
      </xdr:spPr>
      <xdr:txBody>
        <a:bodyPr wrap="square" lIns="91440" tIns="45720" rIns="91440" bIns="45720">
          <a:spAutoFit/>
          <a:scene3d>
            <a:camera prst="orthographicFront"/>
            <a:lightRig rig="harsh" dir="t"/>
          </a:scene3d>
          <a:sp3d extrusionH="57150" prstMaterial="matte">
            <a:bevelT w="63500" h="12700" prst="angle"/>
            <a:contourClr>
              <a:schemeClr val="bg1">
                <a:lumMod val="65000"/>
              </a:schemeClr>
            </a:contourClr>
          </a:sp3d>
        </a:bodyPr>
        <a:lstStyle/>
        <a:p>
          <a:pPr algn="ctr"/>
          <a:r>
            <a:rPr lang="en-US" sz="5400" b="1" cap="none" spc="0">
              <a:ln/>
              <a:solidFill>
                <a:schemeClr val="accent3"/>
              </a:solidFill>
              <a:effectLst/>
            </a:rPr>
            <a:t>NOT APPLICABLE</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571500</xdr:colOff>
      <xdr:row>15</xdr:row>
      <xdr:rowOff>3129643</xdr:rowOff>
    </xdr:from>
    <xdr:to>
      <xdr:col>0</xdr:col>
      <xdr:colOff>1864179</xdr:colOff>
      <xdr:row>15</xdr:row>
      <xdr:rowOff>3741965</xdr:rowOff>
    </xdr:to>
    <xdr:sp macro="" textlink="">
      <xdr:nvSpPr>
        <xdr:cNvPr id="4" name="TextBox 3"/>
        <xdr:cNvSpPr txBox="1"/>
      </xdr:nvSpPr>
      <xdr:spPr>
        <a:xfrm>
          <a:off x="571500" y="7453993"/>
          <a:ext cx="1292679" cy="27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100"/>
            <a:t>10.1.4.1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nzo-file02\Users\kmoyce003\Documents\Clients\CHDM%20SDBIP%201516\Working%20papers\CHDM%20Realigned%20SDBIP%20201516_Master_v1_1007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ion"/>
      <sheetName val="StratOBJ - old"/>
      <sheetName val="StratOBJ - new"/>
      <sheetName val="Original SDBIP"/>
      <sheetName val="Sample Indicators"/>
      <sheetName val="Pivot KPA.KFA"/>
      <sheetName val="Pivot DEP.SEC"/>
      <sheetName val="Working paper 1"/>
      <sheetName val="Draft SDBIP 2015.16"/>
      <sheetName val="KPA&gt;KFA Print"/>
      <sheetName val="KPA&gt;KFA Link"/>
      <sheetName val="DEP&gt;SEC Link"/>
      <sheetName val="CalcSheet"/>
      <sheetName val="Sheet8"/>
      <sheetName val="Data Validation"/>
      <sheetName val="Sheet1"/>
    </sheetNames>
    <sheetDataSet>
      <sheetData sheetId="0">
        <row r="3">
          <cell r="B3" t="str">
            <v>Indicator Code</v>
          </cell>
        </row>
      </sheetData>
      <sheetData sheetId="1"/>
      <sheetData sheetId="2"/>
      <sheetData sheetId="3"/>
      <sheetData sheetId="4"/>
      <sheetData sheetId="5"/>
      <sheetData sheetId="6"/>
      <sheetData sheetId="7"/>
      <sheetData sheetId="8">
        <row r="1">
          <cell r="G1" t="str">
            <v>KPA &gt; KFA</v>
          </cell>
        </row>
      </sheetData>
      <sheetData sheetId="9">
        <row r="1">
          <cell r="G1" t="str">
            <v>KPA &gt; KFA</v>
          </cell>
        </row>
      </sheetData>
      <sheetData sheetId="10">
        <row r="1">
          <cell r="G1" t="str">
            <v>KPA &gt; KFA</v>
          </cell>
        </row>
      </sheetData>
      <sheetData sheetId="11">
        <row r="1">
          <cell r="M1" t="str">
            <v>do</v>
          </cell>
        </row>
      </sheetData>
      <sheetData sheetId="12">
        <row r="1">
          <cell r="M1" t="str">
            <v>do</v>
          </cell>
        </row>
        <row r="3">
          <cell r="B3" t="str">
            <v>&lt;select Section&gt;</v>
          </cell>
          <cell r="M3" t="str">
            <v>&lt;select Strategic Objectives&gt;</v>
          </cell>
        </row>
        <row r="4">
          <cell r="B4" t="str">
            <v>Office of the Municipal Manager</v>
          </cell>
          <cell r="M4" t="str">
            <v>DO 1: Ensuring an effective, efficient and Co-ordinated Financial Management that enables CHDM to deliver its mandate</v>
          </cell>
        </row>
        <row r="5">
          <cell r="B5" t="str">
            <v>Information and Communication Technology</v>
          </cell>
          <cell r="M5" t="str">
            <v>DO 2: To consistently create an enabling environment for Economic Growth Rural Development and Employment opportunities</v>
          </cell>
        </row>
        <row r="6">
          <cell r="B6" t="str">
            <v>Communications - Customer Care - Public Participation</v>
          </cell>
          <cell r="M6" t="str">
            <v>DO 3: Ensuring provision of Basic Services in a well structured, efficient and integrated manner</v>
          </cell>
        </row>
        <row r="7">
          <cell r="B7" t="str">
            <v>IDP and PMS Unit</v>
          </cell>
          <cell r="M7" t="str">
            <v>DO 4: To encourage the involvement and collaboration of communities and stakeholders through working together to achieve good governance in an integrated manner</v>
          </cell>
        </row>
        <row r="8">
          <cell r="B8">
            <v>0</v>
          </cell>
          <cell r="M8" t="str">
            <v>DO 5: To establish and maintain a skilled labour force guided by policies to function optimally towards the delivery of services to communities</v>
          </cell>
        </row>
        <row r="9">
          <cell r="B9" t="str">
            <v>Risk and Compliance</v>
          </cell>
        </row>
        <row r="10">
          <cell r="B10" t="str">
            <v>Office of the CFO</v>
          </cell>
        </row>
        <row r="11">
          <cell r="B11" t="str">
            <v>Revenue</v>
          </cell>
        </row>
        <row r="12">
          <cell r="B12" t="str">
            <v>Expenditure</v>
          </cell>
        </row>
        <row r="13">
          <cell r="B13" t="str">
            <v>Supply Chain Management (SCM)</v>
          </cell>
        </row>
        <row r="14">
          <cell r="B14" t="str">
            <v>Budget and Reporting</v>
          </cell>
        </row>
        <row r="15">
          <cell r="B15" t="str">
            <v>Office of the Director Corporate Services</v>
          </cell>
        </row>
        <row r="16">
          <cell r="B16" t="str">
            <v>Human Resources</v>
          </cell>
        </row>
        <row r="17">
          <cell r="B17" t="str">
            <v>Skills Development</v>
          </cell>
        </row>
        <row r="18">
          <cell r="B18" t="str">
            <v>Administration and Records</v>
          </cell>
        </row>
        <row r="19">
          <cell r="B19" t="str">
            <v>Office of the Director Community Services</v>
          </cell>
        </row>
        <row r="20">
          <cell r="B20" t="str">
            <v>Waste Management</v>
          </cell>
        </row>
        <row r="21">
          <cell r="B21" t="str">
            <v>Traffic</v>
          </cell>
        </row>
        <row r="22">
          <cell r="B22" t="str">
            <v>Local Economic Development (LED)</v>
          </cell>
        </row>
        <row r="23">
          <cell r="B23" t="str">
            <v>Libraries</v>
          </cell>
        </row>
        <row r="24">
          <cell r="B24" t="str">
            <v>Office of the Director Technical Services</v>
          </cell>
        </row>
        <row r="25">
          <cell r="B25" t="str">
            <v>Electrical</v>
          </cell>
        </row>
        <row r="26">
          <cell r="B26" t="str">
            <v>Project Management Unit</v>
          </cell>
        </row>
        <row r="27">
          <cell r="B27" t="str">
            <v>Roads and Storm water</v>
          </cell>
        </row>
        <row r="28">
          <cell r="B28" t="str">
            <v>Housing and Land use</v>
          </cell>
        </row>
      </sheetData>
      <sheetData sheetId="13"/>
      <sheetData sheetId="14" refreshError="1"/>
      <sheetData sheetId="15">
        <row r="3">
          <cell r="B3" t="str">
            <v>Indicator Code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workbookViewId="0">
      <selection sqref="A1:XFD1048576"/>
    </sheetView>
  </sheetViews>
  <sheetFormatPr defaultColWidth="9.140625" defaultRowHeight="15" x14ac:dyDescent="0.25"/>
  <cols>
    <col min="1" max="1" width="90.42578125" style="5" customWidth="1"/>
    <col min="2" max="7" width="12" style="5" bestFit="1" customWidth="1"/>
    <col min="8" max="8" width="10.5703125" style="5" bestFit="1" customWidth="1"/>
    <col min="9" max="16384" width="9.140625" style="5"/>
  </cols>
  <sheetData>
    <row r="1" spans="1:8" ht="30" customHeight="1" x14ac:dyDescent="0.25">
      <c r="A1" s="1516" t="s">
        <v>112</v>
      </c>
      <c r="B1" s="1516"/>
      <c r="C1" s="1516"/>
      <c r="D1" s="1516"/>
      <c r="E1" s="1516"/>
      <c r="F1" s="1516"/>
      <c r="G1" s="1516"/>
      <c r="H1" s="1516"/>
    </row>
    <row r="3" spans="1:8" ht="15.75" x14ac:dyDescent="0.25">
      <c r="A3" s="32" t="s">
        <v>114</v>
      </c>
    </row>
    <row r="5" spans="1:8" ht="42" customHeight="1" x14ac:dyDescent="0.25">
      <c r="A5" s="1533" t="s">
        <v>48</v>
      </c>
      <c r="B5" s="1533"/>
      <c r="C5" s="1533"/>
      <c r="D5" s="1533"/>
      <c r="E5" s="1533"/>
      <c r="F5" s="1533"/>
      <c r="G5" s="1533"/>
      <c r="H5" s="1533"/>
    </row>
    <row r="7" spans="1:8" ht="16.5" x14ac:dyDescent="0.25">
      <c r="A7" s="1517" t="s">
        <v>49</v>
      </c>
      <c r="B7" s="1517"/>
      <c r="C7" s="1517"/>
      <c r="D7" s="1517"/>
      <c r="E7" s="1517"/>
      <c r="F7" s="1517"/>
      <c r="G7" s="1517"/>
      <c r="H7" s="1517"/>
    </row>
    <row r="8" spans="1:8" ht="15.75" thickBot="1" x14ac:dyDescent="0.3"/>
    <row r="9" spans="1:8" ht="15.75" thickBot="1" x14ac:dyDescent="0.3">
      <c r="A9" s="6" t="s">
        <v>50</v>
      </c>
      <c r="B9" s="7" t="s">
        <v>51</v>
      </c>
      <c r="C9" s="7" t="s">
        <v>52</v>
      </c>
      <c r="D9" s="7" t="s">
        <v>53</v>
      </c>
      <c r="E9" s="7" t="s">
        <v>54</v>
      </c>
      <c r="F9" s="7" t="s">
        <v>55</v>
      </c>
      <c r="G9" s="7" t="s">
        <v>56</v>
      </c>
      <c r="H9" s="7" t="s">
        <v>57</v>
      </c>
    </row>
    <row r="10" spans="1:8" ht="15.75" thickBot="1" x14ac:dyDescent="0.3">
      <c r="A10" s="36" t="s">
        <v>58</v>
      </c>
      <c r="B10" s="8">
        <v>0</v>
      </c>
      <c r="C10" s="8">
        <v>0</v>
      </c>
      <c r="D10" s="8">
        <v>0</v>
      </c>
      <c r="E10" s="8">
        <v>0</v>
      </c>
      <c r="F10" s="8">
        <v>0</v>
      </c>
      <c r="G10" s="8">
        <v>0</v>
      </c>
      <c r="H10" s="8">
        <v>0</v>
      </c>
    </row>
    <row r="11" spans="1:8" ht="15.75" thickBot="1" x14ac:dyDescent="0.3">
      <c r="A11" s="37" t="s">
        <v>59</v>
      </c>
      <c r="B11" s="9">
        <v>0</v>
      </c>
      <c r="C11" s="9">
        <v>0</v>
      </c>
      <c r="D11" s="9">
        <v>0</v>
      </c>
      <c r="E11" s="9">
        <v>0</v>
      </c>
      <c r="F11" s="9">
        <v>0</v>
      </c>
      <c r="G11" s="9">
        <v>0</v>
      </c>
      <c r="H11" s="9">
        <v>0</v>
      </c>
    </row>
    <row r="12" spans="1:8" ht="15.75" thickBot="1" x14ac:dyDescent="0.3">
      <c r="A12" s="36" t="s">
        <v>60</v>
      </c>
      <c r="B12" s="8">
        <v>0</v>
      </c>
      <c r="C12" s="8">
        <v>0</v>
      </c>
      <c r="D12" s="8">
        <v>0</v>
      </c>
      <c r="E12" s="8">
        <v>0</v>
      </c>
      <c r="F12" s="8">
        <v>0</v>
      </c>
      <c r="G12" s="8">
        <v>0</v>
      </c>
      <c r="H12" s="8">
        <v>0</v>
      </c>
    </row>
    <row r="13" spans="1:8" ht="15.75" thickBot="1" x14ac:dyDescent="0.3">
      <c r="A13" s="37" t="s">
        <v>61</v>
      </c>
      <c r="B13" s="9">
        <v>0</v>
      </c>
      <c r="C13" s="9">
        <v>0</v>
      </c>
      <c r="D13" s="9">
        <v>0</v>
      </c>
      <c r="E13" s="9">
        <v>0</v>
      </c>
      <c r="F13" s="9">
        <v>0</v>
      </c>
      <c r="G13" s="9">
        <v>0</v>
      </c>
      <c r="H13" s="9">
        <v>0</v>
      </c>
    </row>
    <row r="14" spans="1:8" x14ac:dyDescent="0.25">
      <c r="A14" s="1525" t="s">
        <v>62</v>
      </c>
      <c r="B14" s="1518">
        <v>-2916744.02</v>
      </c>
      <c r="C14" s="1518">
        <v>-2916744.02</v>
      </c>
      <c r="D14" s="1518">
        <v>-2916744.02</v>
      </c>
      <c r="E14" s="1518">
        <v>-2916744.02</v>
      </c>
      <c r="F14" s="1518">
        <v>-2916744.02</v>
      </c>
      <c r="G14" s="1518">
        <v>-2916744.02</v>
      </c>
      <c r="H14" s="25"/>
    </row>
    <row r="15" spans="1:8" ht="11.25" customHeight="1" thickBot="1" x14ac:dyDescent="0.3">
      <c r="A15" s="1526"/>
      <c r="B15" s="1519"/>
      <c r="C15" s="1519"/>
      <c r="D15" s="1519"/>
      <c r="E15" s="1519"/>
      <c r="F15" s="1519"/>
      <c r="G15" s="1519"/>
      <c r="H15" s="25">
        <v>-17500464.120000001</v>
      </c>
    </row>
    <row r="16" spans="1:8" ht="15.75" hidden="1" thickBot="1" x14ac:dyDescent="0.3">
      <c r="A16" s="1527"/>
      <c r="B16" s="1520"/>
      <c r="C16" s="1520"/>
      <c r="D16" s="1520"/>
      <c r="E16" s="1520"/>
      <c r="F16" s="1520"/>
      <c r="G16" s="1520"/>
      <c r="H16" s="17"/>
    </row>
    <row r="17" spans="1:8" x14ac:dyDescent="0.25">
      <c r="A17" s="1521" t="s">
        <v>63</v>
      </c>
      <c r="B17" s="1523">
        <v>-347567.66</v>
      </c>
      <c r="C17" s="1523">
        <v>-30659500</v>
      </c>
      <c r="D17" s="1523">
        <v>-30659500</v>
      </c>
      <c r="E17" s="1523">
        <v>-30659500</v>
      </c>
      <c r="F17" s="1523">
        <v>-30659500</v>
      </c>
      <c r="G17" s="1523">
        <v>-30659500</v>
      </c>
      <c r="H17" s="1523">
        <v>-183957000</v>
      </c>
    </row>
    <row r="18" spans="1:8" ht="7.5" customHeight="1" thickBot="1" x14ac:dyDescent="0.3">
      <c r="A18" s="1522"/>
      <c r="B18" s="1524"/>
      <c r="C18" s="1524"/>
      <c r="D18" s="1524"/>
      <c r="E18" s="1524"/>
      <c r="F18" s="1524"/>
      <c r="G18" s="1524"/>
      <c r="H18" s="1524"/>
    </row>
    <row r="19" spans="1:8" ht="20.25" customHeight="1" thickBot="1" x14ac:dyDescent="0.3">
      <c r="A19" s="36" t="s">
        <v>64</v>
      </c>
      <c r="B19" s="8">
        <v>0</v>
      </c>
      <c r="C19" s="8">
        <v>0</v>
      </c>
      <c r="D19" s="8">
        <v>0</v>
      </c>
      <c r="E19" s="8">
        <v>0</v>
      </c>
      <c r="F19" s="8">
        <v>0</v>
      </c>
      <c r="G19" s="8">
        <v>0</v>
      </c>
      <c r="H19" s="8">
        <v>0</v>
      </c>
    </row>
    <row r="20" spans="1:8" x14ac:dyDescent="0.25">
      <c r="A20" s="1521" t="s">
        <v>65</v>
      </c>
      <c r="B20" s="1523">
        <v>-30659500</v>
      </c>
      <c r="C20" s="1529">
        <v>-30659500</v>
      </c>
      <c r="D20" s="1529">
        <v>-30659500</v>
      </c>
      <c r="E20" s="1529">
        <v>-30659500</v>
      </c>
      <c r="F20" s="1523">
        <v>-30659500</v>
      </c>
      <c r="G20" s="1529">
        <v>-30659500</v>
      </c>
      <c r="H20" s="1523">
        <v>-183957000</v>
      </c>
    </row>
    <row r="21" spans="1:8" ht="1.5" customHeight="1" x14ac:dyDescent="0.25">
      <c r="A21" s="1528"/>
      <c r="B21" s="1532"/>
      <c r="C21" s="1530"/>
      <c r="D21" s="1530"/>
      <c r="E21" s="1530"/>
      <c r="F21" s="1532"/>
      <c r="G21" s="1530"/>
      <c r="H21" s="1532"/>
    </row>
    <row r="22" spans="1:8" ht="3" customHeight="1" thickBot="1" x14ac:dyDescent="0.3">
      <c r="A22" s="1522"/>
      <c r="B22" s="26"/>
      <c r="C22" s="1531"/>
      <c r="D22" s="1531"/>
      <c r="E22" s="1531"/>
      <c r="F22" s="27"/>
      <c r="G22" s="1531"/>
      <c r="H22" s="1524"/>
    </row>
    <row r="23" spans="1:8" ht="15.75" thickBot="1" x14ac:dyDescent="0.3">
      <c r="A23" s="36" t="s">
        <v>66</v>
      </c>
      <c r="B23" s="8">
        <v>0</v>
      </c>
      <c r="C23" s="8">
        <v>0</v>
      </c>
      <c r="D23" s="8">
        <v>0</v>
      </c>
      <c r="E23" s="8">
        <v>0</v>
      </c>
      <c r="F23" s="8">
        <v>0</v>
      </c>
      <c r="G23" s="8">
        <v>0</v>
      </c>
      <c r="H23" s="8">
        <v>0</v>
      </c>
    </row>
    <row r="24" spans="1:8" x14ac:dyDescent="0.25">
      <c r="A24" s="1521" t="s">
        <v>67</v>
      </c>
      <c r="B24" s="1523">
        <v>-15890833.33</v>
      </c>
      <c r="C24" s="1523">
        <v>-15890833.33</v>
      </c>
      <c r="D24" s="1523">
        <v>-15890833.33</v>
      </c>
      <c r="E24" s="1523">
        <v>-15890833.33</v>
      </c>
      <c r="F24" s="1523">
        <v>-15890833.33</v>
      </c>
      <c r="G24" s="1523">
        <v>-15890833.33</v>
      </c>
      <c r="H24" s="1523">
        <v>-95344999.980000004</v>
      </c>
    </row>
    <row r="25" spans="1:8" ht="9.75" customHeight="1" thickBot="1" x14ac:dyDescent="0.3">
      <c r="A25" s="1528"/>
      <c r="B25" s="1532"/>
      <c r="C25" s="1532"/>
      <c r="D25" s="1532"/>
      <c r="E25" s="1532"/>
      <c r="F25" s="1532"/>
      <c r="G25" s="1532"/>
      <c r="H25" s="1532"/>
    </row>
    <row r="26" spans="1:8" ht="12" hidden="1" customHeight="1" x14ac:dyDescent="0.25">
      <c r="A26" s="1522"/>
      <c r="B26" s="1524"/>
      <c r="C26" s="1524"/>
      <c r="D26" s="1524"/>
      <c r="E26" s="1524"/>
      <c r="F26" s="1524"/>
      <c r="G26" s="1524"/>
      <c r="H26" s="9"/>
    </row>
    <row r="27" spans="1:8" ht="12" customHeight="1" x14ac:dyDescent="0.25">
      <c r="A27" s="1525" t="s">
        <v>68</v>
      </c>
      <c r="B27" s="1518">
        <v>-1423240.41</v>
      </c>
      <c r="C27" s="1518">
        <v>-1423240.41</v>
      </c>
      <c r="D27" s="1518">
        <v>1423240.41</v>
      </c>
      <c r="E27" s="1518">
        <v>1423240.41</v>
      </c>
      <c r="F27" s="1518">
        <v>-1423240.41</v>
      </c>
      <c r="G27" s="1518">
        <v>1423240.41</v>
      </c>
      <c r="H27" s="1518">
        <v>-8539442.4600000009</v>
      </c>
    </row>
    <row r="28" spans="1:8" ht="15.75" thickBot="1" x14ac:dyDescent="0.3">
      <c r="A28" s="1527"/>
      <c r="B28" s="1520"/>
      <c r="C28" s="1520"/>
      <c r="D28" s="1520"/>
      <c r="E28" s="1520"/>
      <c r="F28" s="1520"/>
      <c r="G28" s="1520"/>
      <c r="H28" s="1520"/>
    </row>
    <row r="29" spans="1:8" x14ac:dyDescent="0.25">
      <c r="A29" s="1521" t="s">
        <v>69</v>
      </c>
      <c r="B29" s="1523">
        <v>-36625.51</v>
      </c>
      <c r="C29" s="1523">
        <v>-36625.51</v>
      </c>
      <c r="D29" s="1523">
        <v>-36625.51</v>
      </c>
      <c r="E29" s="1523">
        <v>-36625.51</v>
      </c>
      <c r="F29" s="1523">
        <v>-36625.51</v>
      </c>
      <c r="G29" s="1523">
        <v>-36625.51</v>
      </c>
      <c r="H29" s="1523">
        <v>-219753.06</v>
      </c>
    </row>
    <row r="30" spans="1:8" ht="7.5" customHeight="1" thickBot="1" x14ac:dyDescent="0.3">
      <c r="A30" s="1522"/>
      <c r="B30" s="1524"/>
      <c r="C30" s="1524"/>
      <c r="D30" s="1524"/>
      <c r="E30" s="1524"/>
      <c r="F30" s="1524"/>
      <c r="G30" s="1524"/>
      <c r="H30" s="1524"/>
    </row>
    <row r="31" spans="1:8" ht="15.75" thickBot="1" x14ac:dyDescent="0.3">
      <c r="A31" s="36" t="s">
        <v>70</v>
      </c>
      <c r="B31" s="8"/>
      <c r="C31" s="8"/>
      <c r="D31" s="8"/>
      <c r="E31" s="8"/>
      <c r="F31" s="8"/>
      <c r="G31" s="8"/>
      <c r="H31" s="8"/>
    </row>
    <row r="32" spans="1:8" ht="15.75" thickBot="1" x14ac:dyDescent="0.3">
      <c r="A32" s="37" t="s">
        <v>71</v>
      </c>
      <c r="B32" s="9"/>
      <c r="C32" s="9"/>
      <c r="D32" s="9"/>
      <c r="E32" s="9"/>
      <c r="F32" s="9"/>
      <c r="G32" s="9"/>
      <c r="H32" s="9"/>
    </row>
    <row r="33" spans="1:8" ht="15.75" thickBot="1" x14ac:dyDescent="0.3">
      <c r="A33" s="36" t="s">
        <v>72</v>
      </c>
      <c r="B33" s="8"/>
      <c r="C33" s="8"/>
      <c r="D33" s="8"/>
      <c r="E33" s="8"/>
      <c r="F33" s="8"/>
      <c r="G33" s="8"/>
      <c r="H33" s="8"/>
    </row>
    <row r="34" spans="1:8" ht="15.75" thickBot="1" x14ac:dyDescent="0.3">
      <c r="A34" s="37" t="s">
        <v>73</v>
      </c>
      <c r="B34" s="9"/>
      <c r="C34" s="9"/>
      <c r="D34" s="9"/>
      <c r="E34" s="9"/>
      <c r="F34" s="9"/>
      <c r="G34" s="9"/>
      <c r="H34" s="9"/>
    </row>
    <row r="35" spans="1:8" ht="22.5" customHeight="1" x14ac:dyDescent="0.25">
      <c r="A35" s="1525" t="s">
        <v>74</v>
      </c>
      <c r="B35" s="1518">
        <v>-53494.559999999998</v>
      </c>
      <c r="C35" s="1518">
        <v>-53494.559999999998</v>
      </c>
      <c r="D35" s="1518">
        <v>-53494.559999999998</v>
      </c>
      <c r="E35" s="1518">
        <v>-53494.559999999998</v>
      </c>
      <c r="F35" s="1518">
        <v>-53494.559999999998</v>
      </c>
      <c r="G35" s="1518">
        <v>-53494.559999999998</v>
      </c>
      <c r="H35" s="1534">
        <v>-320967.36</v>
      </c>
    </row>
    <row r="36" spans="1:8" ht="1.5" customHeight="1" thickBot="1" x14ac:dyDescent="0.3">
      <c r="A36" s="1527"/>
      <c r="B36" s="1520"/>
      <c r="C36" s="1520"/>
      <c r="D36" s="1520"/>
      <c r="E36" s="1520"/>
      <c r="F36" s="1520"/>
      <c r="G36" s="1520"/>
      <c r="H36" s="1535"/>
    </row>
    <row r="37" spans="1:8" ht="15.75" thickBot="1" x14ac:dyDescent="0.3">
      <c r="A37" s="37" t="s">
        <v>75</v>
      </c>
      <c r="B37" s="10"/>
      <c r="C37" s="9"/>
      <c r="D37" s="9"/>
      <c r="E37" s="9"/>
      <c r="F37" s="9"/>
      <c r="G37" s="9"/>
      <c r="H37" s="10"/>
    </row>
    <row r="38" spans="1:8" ht="22.5" customHeight="1" x14ac:dyDescent="0.25">
      <c r="A38" s="1525" t="s">
        <v>76</v>
      </c>
      <c r="B38" s="1518">
        <v>-43597750</v>
      </c>
      <c r="C38" s="1525">
        <v>-43587750</v>
      </c>
      <c r="D38" s="1525">
        <v>-43587750</v>
      </c>
      <c r="E38" s="1525">
        <v>-43587750</v>
      </c>
      <c r="F38" s="1518">
        <v>-43587750</v>
      </c>
      <c r="G38" s="1525">
        <v>-43587750</v>
      </c>
      <c r="H38" s="1518">
        <v>261526500</v>
      </c>
    </row>
    <row r="39" spans="1:8" ht="3.75" customHeight="1" thickBot="1" x14ac:dyDescent="0.3">
      <c r="A39" s="1527"/>
      <c r="B39" s="1520"/>
      <c r="C39" s="1527"/>
      <c r="D39" s="1527"/>
      <c r="E39" s="1527"/>
      <c r="F39" s="1520"/>
      <c r="G39" s="1527"/>
      <c r="H39" s="1520"/>
    </row>
  </sheetData>
  <mergeCells count="66">
    <mergeCell ref="H24:H25"/>
    <mergeCell ref="A5:H5"/>
    <mergeCell ref="G35:G36"/>
    <mergeCell ref="H35:H36"/>
    <mergeCell ref="A38:A39"/>
    <mergeCell ref="B38:B39"/>
    <mergeCell ref="C38:C39"/>
    <mergeCell ref="D38:D39"/>
    <mergeCell ref="E38:E39"/>
    <mergeCell ref="F38:F39"/>
    <mergeCell ref="G38:G39"/>
    <mergeCell ref="H38:H39"/>
    <mergeCell ref="A35:A36"/>
    <mergeCell ref="B35:B36"/>
    <mergeCell ref="C35:C36"/>
    <mergeCell ref="D35:D36"/>
    <mergeCell ref="E35:E36"/>
    <mergeCell ref="F35:F36"/>
    <mergeCell ref="H27:H28"/>
    <mergeCell ref="A29:A30"/>
    <mergeCell ref="B29:B30"/>
    <mergeCell ref="C29:C30"/>
    <mergeCell ref="D29:D30"/>
    <mergeCell ref="E29:E30"/>
    <mergeCell ref="F29:F30"/>
    <mergeCell ref="G29:G30"/>
    <mergeCell ref="H29:H30"/>
    <mergeCell ref="G24:G26"/>
    <mergeCell ref="A27:A28"/>
    <mergeCell ref="B27:B28"/>
    <mergeCell ref="C27:C28"/>
    <mergeCell ref="D27:D28"/>
    <mergeCell ref="E27:E28"/>
    <mergeCell ref="F27:F28"/>
    <mergeCell ref="G27:G28"/>
    <mergeCell ref="A24:A26"/>
    <mergeCell ref="B24:B26"/>
    <mergeCell ref="C24:C26"/>
    <mergeCell ref="D24:D26"/>
    <mergeCell ref="E24:E26"/>
    <mergeCell ref="F24:F26"/>
    <mergeCell ref="H17:H18"/>
    <mergeCell ref="A20:A22"/>
    <mergeCell ref="C20:C22"/>
    <mergeCell ref="D20:D22"/>
    <mergeCell ref="E20:E22"/>
    <mergeCell ref="G20:G22"/>
    <mergeCell ref="H20:H22"/>
    <mergeCell ref="F20:F21"/>
    <mergeCell ref="B20:B21"/>
    <mergeCell ref="A1:H1"/>
    <mergeCell ref="A7:H7"/>
    <mergeCell ref="G14:G16"/>
    <mergeCell ref="A17:A18"/>
    <mergeCell ref="B17:B18"/>
    <mergeCell ref="C17:C18"/>
    <mergeCell ref="D17:D18"/>
    <mergeCell ref="E17:E18"/>
    <mergeCell ref="F17:F18"/>
    <mergeCell ref="G17:G18"/>
    <mergeCell ref="A14:A16"/>
    <mergeCell ref="B14:B16"/>
    <mergeCell ref="C14:C16"/>
    <mergeCell ref="D14:D16"/>
    <mergeCell ref="E14:E16"/>
    <mergeCell ref="F14:F16"/>
  </mergeCells>
  <pageMargins left="0.70866141732283472" right="0.70866141732283472" top="0.74803149606299213" bottom="0.74803149606299213" header="0.31496062992125984" footer="0.31496062992125984"/>
  <pageSetup paperSize="9" scale="76" fitToHeight="0" orientation="landscape" r:id="rId1"/>
  <headerFooter>
    <oddHeader>&amp;CANDM: SDBIP: 2017/18: FINAL JULY 2017</oddHeader>
    <oddFooter>&amp;C&amp;P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9"/>
  <sheetViews>
    <sheetView view="pageBreakPreview" zoomScale="90" zoomScaleNormal="100" zoomScaleSheetLayoutView="90" workbookViewId="0">
      <selection activeCell="A4" sqref="A4:I4"/>
    </sheetView>
  </sheetViews>
  <sheetFormatPr defaultColWidth="9.140625" defaultRowHeight="20.25" x14ac:dyDescent="0.25"/>
  <cols>
    <col min="1" max="1" width="28.85546875" style="69" customWidth="1"/>
    <col min="2" max="5" width="9.140625" style="69"/>
    <col min="6" max="6" width="58.28515625" style="69" customWidth="1"/>
    <col min="7" max="16384" width="9.140625" style="69"/>
  </cols>
  <sheetData>
    <row r="1" spans="1:9" ht="54.75" customHeight="1" x14ac:dyDescent="0.25">
      <c r="A1" s="1583" t="s">
        <v>46</v>
      </c>
      <c r="B1" s="1583"/>
      <c r="C1" s="1583"/>
      <c r="D1" s="1583"/>
      <c r="E1" s="1583"/>
      <c r="F1" s="1583"/>
      <c r="G1" s="1583"/>
      <c r="H1" s="1583"/>
      <c r="I1" s="1583"/>
    </row>
    <row r="2" spans="1:9" ht="90.75" customHeight="1" x14ac:dyDescent="0.25">
      <c r="A2" s="1582" t="s">
        <v>4699</v>
      </c>
      <c r="B2" s="1582"/>
      <c r="C2" s="1582"/>
      <c r="D2" s="1582"/>
      <c r="E2" s="1582"/>
      <c r="F2" s="1582"/>
      <c r="G2" s="1582"/>
      <c r="H2" s="1582"/>
      <c r="I2" s="1582"/>
    </row>
    <row r="3" spans="1:9" ht="25.5" customHeight="1" x14ac:dyDescent="0.25">
      <c r="A3" s="1580"/>
      <c r="B3" s="1580"/>
      <c r="C3" s="1580"/>
      <c r="D3" s="1580"/>
      <c r="E3" s="1580"/>
      <c r="F3" s="1580"/>
      <c r="G3" s="1580"/>
      <c r="H3" s="1580"/>
      <c r="I3" s="1580"/>
    </row>
    <row r="4" spans="1:9" x14ac:dyDescent="0.25">
      <c r="A4" s="1579" t="s">
        <v>118</v>
      </c>
      <c r="B4" s="1579"/>
      <c r="C4" s="1579"/>
      <c r="D4" s="1579"/>
      <c r="E4" s="1579"/>
      <c r="F4" s="1579"/>
      <c r="G4" s="1579"/>
      <c r="H4" s="1579"/>
      <c r="I4" s="1579"/>
    </row>
    <row r="5" spans="1:9" ht="36.75" customHeight="1" x14ac:dyDescent="0.25">
      <c r="A5" s="1579" t="s">
        <v>4698</v>
      </c>
      <c r="B5" s="1579"/>
      <c r="C5" s="1579"/>
      <c r="D5" s="1579"/>
      <c r="E5" s="1579"/>
      <c r="F5" s="1579"/>
      <c r="G5" s="1579"/>
      <c r="H5" s="1579"/>
      <c r="I5" s="1579"/>
    </row>
    <row r="6" spans="1:9" ht="25.5" customHeight="1" x14ac:dyDescent="0.25">
      <c r="A6" s="1580"/>
      <c r="B6" s="1580"/>
      <c r="C6" s="1580"/>
      <c r="D6" s="1580"/>
      <c r="E6" s="1580"/>
      <c r="F6" s="1580"/>
      <c r="G6" s="1580"/>
      <c r="H6" s="1580"/>
      <c r="I6" s="1580"/>
    </row>
    <row r="7" spans="1:9" ht="29.25" customHeight="1" x14ac:dyDescent="0.25">
      <c r="A7" s="1579" t="s">
        <v>142</v>
      </c>
      <c r="B7" s="1579"/>
      <c r="C7" s="1579"/>
      <c r="D7" s="1579"/>
      <c r="E7" s="1579"/>
      <c r="F7" s="1579"/>
      <c r="G7" s="1579"/>
      <c r="H7" s="1579"/>
      <c r="I7" s="1579"/>
    </row>
    <row r="8" spans="1:9" x14ac:dyDescent="0.25">
      <c r="A8" s="1581"/>
      <c r="B8" s="1581"/>
      <c r="C8" s="1581"/>
      <c r="D8" s="1581"/>
      <c r="E8" s="1581"/>
      <c r="F8" s="1581"/>
      <c r="G8" s="1581"/>
      <c r="H8" s="1581"/>
      <c r="I8" s="1581"/>
    </row>
    <row r="9" spans="1:9" ht="35.25" customHeight="1" x14ac:dyDescent="0.25">
      <c r="A9" s="1579" t="s">
        <v>4696</v>
      </c>
      <c r="B9" s="1579"/>
      <c r="C9" s="1579"/>
      <c r="D9" s="1579"/>
      <c r="E9" s="1579"/>
      <c r="F9" s="1579"/>
      <c r="G9" s="1579"/>
      <c r="H9" s="1579"/>
      <c r="I9" s="1579"/>
    </row>
    <row r="10" spans="1:9" x14ac:dyDescent="0.25">
      <c r="A10" s="1580"/>
      <c r="B10" s="1580"/>
      <c r="C10" s="1580"/>
      <c r="D10" s="1580"/>
      <c r="E10" s="1580"/>
      <c r="F10" s="1580"/>
      <c r="G10" s="1580"/>
      <c r="H10" s="1580"/>
      <c r="I10" s="1580"/>
    </row>
    <row r="11" spans="1:9" ht="39" customHeight="1" x14ac:dyDescent="0.25">
      <c r="A11" s="1583" t="s">
        <v>152</v>
      </c>
      <c r="B11" s="1583"/>
      <c r="C11" s="1583"/>
      <c r="D11" s="1583"/>
      <c r="E11" s="1583"/>
      <c r="F11" s="1583"/>
      <c r="G11" s="1583"/>
      <c r="H11" s="1583"/>
      <c r="I11" s="1583"/>
    </row>
    <row r="12" spans="1:9" ht="21.75" customHeight="1" x14ac:dyDescent="0.25">
      <c r="A12" s="1580"/>
      <c r="B12" s="1580"/>
      <c r="C12" s="1580"/>
      <c r="D12" s="1580"/>
      <c r="E12" s="1580"/>
      <c r="F12" s="1580"/>
      <c r="G12" s="1580"/>
      <c r="H12" s="1580"/>
      <c r="I12" s="1580"/>
    </row>
    <row r="13" spans="1:9" ht="53.25" customHeight="1" x14ac:dyDescent="0.25">
      <c r="A13" s="1582" t="s">
        <v>153</v>
      </c>
      <c r="B13" s="1582"/>
      <c r="C13" s="1582"/>
      <c r="D13" s="1582"/>
      <c r="E13" s="1582"/>
      <c r="F13" s="1582"/>
      <c r="G13" s="1582"/>
      <c r="H13" s="1582"/>
      <c r="I13" s="1582"/>
    </row>
    <row r="14" spans="1:9" x14ac:dyDescent="0.25">
      <c r="A14" s="1580"/>
      <c r="B14" s="1580"/>
      <c r="C14" s="1580"/>
      <c r="D14" s="1580"/>
      <c r="E14" s="1580"/>
      <c r="F14" s="1580"/>
      <c r="G14" s="1580"/>
      <c r="H14" s="1580"/>
      <c r="I14" s="1580"/>
    </row>
    <row r="15" spans="1:9" ht="40.5" customHeight="1" x14ac:dyDescent="0.25">
      <c r="A15" s="1579" t="s">
        <v>117</v>
      </c>
      <c r="B15" s="1579"/>
      <c r="C15" s="1579"/>
      <c r="D15" s="1579"/>
      <c r="E15" s="1579"/>
      <c r="F15" s="1579"/>
      <c r="G15" s="1579"/>
      <c r="H15" s="1579"/>
      <c r="I15" s="1579"/>
    </row>
    <row r="16" spans="1:9" ht="30" customHeight="1" x14ac:dyDescent="0.25">
      <c r="A16" s="1579" t="s">
        <v>47</v>
      </c>
      <c r="B16" s="1579"/>
      <c r="C16" s="1579"/>
      <c r="D16" s="1579"/>
      <c r="E16" s="1579"/>
      <c r="F16" s="1579"/>
      <c r="G16" s="1579"/>
      <c r="H16" s="1579"/>
      <c r="I16" s="1579"/>
    </row>
    <row r="17" spans="1:9" ht="25.5" customHeight="1" x14ac:dyDescent="0.25">
      <c r="A17" s="1580"/>
      <c r="B17" s="1580"/>
      <c r="C17" s="1580"/>
      <c r="D17" s="1580"/>
      <c r="E17" s="1580"/>
      <c r="F17" s="1580"/>
      <c r="G17" s="1580"/>
      <c r="H17" s="1580"/>
      <c r="I17" s="1580"/>
    </row>
    <row r="18" spans="1:9" ht="46.5" customHeight="1" x14ac:dyDescent="0.25">
      <c r="A18" s="1579" t="s">
        <v>176</v>
      </c>
      <c r="B18" s="1579"/>
      <c r="C18" s="1579"/>
      <c r="D18" s="1579"/>
      <c r="E18" s="1579"/>
      <c r="F18" s="1579"/>
      <c r="G18" s="1579"/>
      <c r="H18" s="1579"/>
      <c r="I18" s="1579"/>
    </row>
    <row r="19" spans="1:9" x14ac:dyDescent="0.25">
      <c r="A19" s="1580"/>
      <c r="B19" s="1580"/>
      <c r="C19" s="1580"/>
      <c r="D19" s="1580"/>
      <c r="E19" s="1580"/>
      <c r="F19" s="1580"/>
      <c r="G19" s="1580"/>
      <c r="H19" s="1580"/>
      <c r="I19" s="1580"/>
    </row>
    <row r="20" spans="1:9" ht="49.5" customHeight="1" x14ac:dyDescent="0.25">
      <c r="A20" s="1579" t="s">
        <v>4697</v>
      </c>
      <c r="B20" s="1579"/>
      <c r="C20" s="1579"/>
      <c r="D20" s="1579"/>
      <c r="E20" s="1579"/>
      <c r="F20" s="1579"/>
      <c r="G20" s="1579"/>
      <c r="H20" s="1579"/>
      <c r="I20" s="1579"/>
    </row>
    <row r="22" spans="1:9" x14ac:dyDescent="0.25">
      <c r="A22" s="70"/>
    </row>
    <row r="23" spans="1:9" ht="29.25" customHeight="1" x14ac:dyDescent="0.25"/>
    <row r="37" spans="2:2" ht="13.5" customHeight="1" x14ac:dyDescent="0.25"/>
    <row r="38" spans="2:2" ht="182.25" x14ac:dyDescent="0.25">
      <c r="B38" s="69" t="s">
        <v>191</v>
      </c>
    </row>
    <row r="45" spans="2:2" ht="64.5" customHeight="1" x14ac:dyDescent="0.25"/>
    <row r="47" spans="2:2" ht="62.25" customHeight="1" x14ac:dyDescent="0.25"/>
    <row r="52" spans="2:9" ht="121.5" x14ac:dyDescent="0.25">
      <c r="B52" s="69" t="s">
        <v>185</v>
      </c>
    </row>
    <row r="53" spans="2:9" ht="40.5" x14ac:dyDescent="0.25">
      <c r="B53" s="69" t="s">
        <v>186</v>
      </c>
    </row>
    <row r="57" spans="2:9" ht="243" x14ac:dyDescent="0.25">
      <c r="B57" s="69" t="s">
        <v>188</v>
      </c>
    </row>
    <row r="58" spans="2:9" ht="162" x14ac:dyDescent="0.25">
      <c r="B58" s="69" t="s">
        <v>189</v>
      </c>
    </row>
    <row r="59" spans="2:9" ht="182.25" x14ac:dyDescent="0.25">
      <c r="B59" s="69" t="s">
        <v>187</v>
      </c>
    </row>
    <row r="60" spans="2:9" ht="15.75" customHeight="1" x14ac:dyDescent="0.25">
      <c r="B60" s="108">
        <v>200000</v>
      </c>
    </row>
    <row r="61" spans="2:9" ht="182.25" x14ac:dyDescent="0.25">
      <c r="B61" s="69" t="s">
        <v>190</v>
      </c>
    </row>
    <row r="62" spans="2:9" ht="324" x14ac:dyDescent="0.25">
      <c r="B62" s="69" t="s">
        <v>194</v>
      </c>
    </row>
    <row r="64" spans="2:9" ht="409.5" x14ac:dyDescent="0.25">
      <c r="C64" s="69" t="s">
        <v>192</v>
      </c>
      <c r="E64" s="69" t="s">
        <v>193</v>
      </c>
      <c r="F64" s="69" t="s">
        <v>192</v>
      </c>
      <c r="G64" s="69" t="s">
        <v>187</v>
      </c>
      <c r="H64" s="69">
        <v>200000</v>
      </c>
      <c r="I64" s="69" t="s">
        <v>194</v>
      </c>
    </row>
    <row r="66" spans="3:4" x14ac:dyDescent="0.25">
      <c r="C66" s="69" t="s">
        <v>25</v>
      </c>
    </row>
    <row r="68" spans="3:4" x14ac:dyDescent="0.25">
      <c r="C68" s="69" t="s">
        <v>25</v>
      </c>
      <c r="D68" s="69" t="s">
        <v>2</v>
      </c>
    </row>
    <row r="69" spans="3:4" x14ac:dyDescent="0.25">
      <c r="C69" s="69" t="s">
        <v>25</v>
      </c>
    </row>
  </sheetData>
  <mergeCells count="20">
    <mergeCell ref="A1:I1"/>
    <mergeCell ref="A2:I2"/>
    <mergeCell ref="A5:I5"/>
    <mergeCell ref="A7:I7"/>
    <mergeCell ref="A11:I11"/>
    <mergeCell ref="A9:I9"/>
    <mergeCell ref="A15:I15"/>
    <mergeCell ref="A16:I16"/>
    <mergeCell ref="A18:I18"/>
    <mergeCell ref="A20:I20"/>
    <mergeCell ref="A3:I3"/>
    <mergeCell ref="A6:I6"/>
    <mergeCell ref="A4:I4"/>
    <mergeCell ref="A8:I8"/>
    <mergeCell ref="A10:I10"/>
    <mergeCell ref="A12:I12"/>
    <mergeCell ref="A14:I14"/>
    <mergeCell ref="A17:I17"/>
    <mergeCell ref="A19:I19"/>
    <mergeCell ref="A13:I13"/>
  </mergeCells>
  <pageMargins left="0.7" right="0.7" top="0.75" bottom="0.75" header="0.3" footer="0.3"/>
  <pageSetup paperSize="8"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view="pageBreakPreview" zoomScale="69" zoomScaleNormal="100" zoomScaleSheetLayoutView="69" workbookViewId="0">
      <selection activeCell="A11" sqref="A11:A12"/>
    </sheetView>
  </sheetViews>
  <sheetFormatPr defaultColWidth="9.140625" defaultRowHeight="12.75" x14ac:dyDescent="0.2"/>
  <cols>
    <col min="1" max="1" width="63.28515625" style="35" customWidth="1"/>
    <col min="2" max="2" width="22.140625" style="35" customWidth="1"/>
    <col min="3" max="3" width="19.7109375" style="35" customWidth="1"/>
    <col min="4" max="4" width="22.85546875" style="35" customWidth="1"/>
    <col min="5" max="5" width="21.5703125" style="35" customWidth="1"/>
    <col min="6" max="6" width="21.42578125" style="35" customWidth="1"/>
    <col min="7" max="7" width="21.5703125" style="35" customWidth="1"/>
    <col min="8" max="8" width="24.140625" style="35" customWidth="1"/>
    <col min="9" max="16384" width="9.140625" style="35"/>
  </cols>
  <sheetData>
    <row r="1" spans="1:8" ht="30" customHeight="1" x14ac:dyDescent="0.2">
      <c r="A1" s="1593" t="s">
        <v>112</v>
      </c>
      <c r="B1" s="1593"/>
      <c r="C1" s="1593"/>
      <c r="D1" s="1593"/>
      <c r="E1" s="1593"/>
      <c r="F1" s="1593"/>
      <c r="G1" s="1593"/>
      <c r="H1" s="1593"/>
    </row>
    <row r="3" spans="1:8" x14ac:dyDescent="0.2">
      <c r="A3" s="90" t="s">
        <v>114</v>
      </c>
    </row>
    <row r="5" spans="1:8" ht="42" customHeight="1" x14ac:dyDescent="0.2">
      <c r="A5" s="1576" t="s">
        <v>48</v>
      </c>
      <c r="B5" s="1576"/>
      <c r="C5" s="1576"/>
      <c r="D5" s="1576"/>
      <c r="E5" s="1576"/>
      <c r="F5" s="1576"/>
      <c r="G5" s="1576"/>
      <c r="H5" s="1576"/>
    </row>
    <row r="7" spans="1:8" x14ac:dyDescent="0.2">
      <c r="A7" s="1594" t="s">
        <v>49</v>
      </c>
      <c r="B7" s="1594"/>
      <c r="C7" s="1594"/>
      <c r="D7" s="1594"/>
      <c r="E7" s="1594"/>
      <c r="F7" s="1594"/>
      <c r="G7" s="1594"/>
      <c r="H7" s="1594"/>
    </row>
    <row r="8" spans="1:8" ht="13.5" thickBot="1" x14ac:dyDescent="0.25"/>
    <row r="9" spans="1:8" ht="13.5" thickBot="1" x14ac:dyDescent="0.25">
      <c r="A9" s="97" t="s">
        <v>50</v>
      </c>
      <c r="B9" s="98" t="s">
        <v>51</v>
      </c>
      <c r="C9" s="98" t="s">
        <v>52</v>
      </c>
      <c r="D9" s="98" t="s">
        <v>53</v>
      </c>
      <c r="E9" s="98" t="s">
        <v>54</v>
      </c>
      <c r="F9" s="98" t="s">
        <v>55</v>
      </c>
      <c r="G9" s="98" t="s">
        <v>56</v>
      </c>
      <c r="H9" s="98" t="s">
        <v>57</v>
      </c>
    </row>
    <row r="10" spans="1:8" ht="13.5" thickBot="1" x14ac:dyDescent="0.25">
      <c r="A10" s="1063" t="s">
        <v>58</v>
      </c>
      <c r="B10" s="87">
        <v>0</v>
      </c>
      <c r="C10" s="87">
        <v>0</v>
      </c>
      <c r="D10" s="87">
        <v>0</v>
      </c>
      <c r="E10" s="87">
        <v>0</v>
      </c>
      <c r="F10" s="87">
        <v>0</v>
      </c>
      <c r="G10" s="87">
        <v>0</v>
      </c>
      <c r="H10" s="87">
        <v>0</v>
      </c>
    </row>
    <row r="11" spans="1:8" ht="13.5" thickBot="1" x14ac:dyDescent="0.25">
      <c r="A11" s="1063" t="s">
        <v>59</v>
      </c>
      <c r="B11" s="87">
        <v>0</v>
      </c>
      <c r="C11" s="87">
        <v>0</v>
      </c>
      <c r="D11" s="87">
        <v>0</v>
      </c>
      <c r="E11" s="87">
        <v>0</v>
      </c>
      <c r="F11" s="87">
        <v>0</v>
      </c>
      <c r="G11" s="87">
        <v>0</v>
      </c>
      <c r="H11" s="87">
        <v>0</v>
      </c>
    </row>
    <row r="12" spans="1:8" ht="13.5" thickBot="1" x14ac:dyDescent="0.25">
      <c r="A12" s="1063" t="s">
        <v>60</v>
      </c>
      <c r="B12" s="87">
        <v>0</v>
      </c>
      <c r="C12" s="87">
        <v>0</v>
      </c>
      <c r="D12" s="87">
        <v>0</v>
      </c>
      <c r="E12" s="87">
        <v>0</v>
      </c>
      <c r="F12" s="87">
        <v>0</v>
      </c>
      <c r="G12" s="87">
        <v>0</v>
      </c>
      <c r="H12" s="87">
        <v>0</v>
      </c>
    </row>
    <row r="13" spans="1:8" ht="13.5" thickBot="1" x14ac:dyDescent="0.25">
      <c r="A13" s="1063" t="s">
        <v>61</v>
      </c>
      <c r="B13" s="87">
        <v>0</v>
      </c>
      <c r="C13" s="87">
        <v>0</v>
      </c>
      <c r="D13" s="87">
        <v>0</v>
      </c>
      <c r="E13" s="87">
        <v>0</v>
      </c>
      <c r="F13" s="87">
        <v>0</v>
      </c>
      <c r="G13" s="87">
        <v>0</v>
      </c>
      <c r="H13" s="87">
        <v>0</v>
      </c>
    </row>
    <row r="14" spans="1:8" x14ac:dyDescent="0.2">
      <c r="A14" s="1586" t="s">
        <v>62</v>
      </c>
      <c r="B14" s="1584">
        <v>-2912917.47</v>
      </c>
      <c r="C14" s="1584">
        <v>-2912917.47</v>
      </c>
      <c r="D14" s="1584">
        <v>-2912917.47</v>
      </c>
      <c r="E14" s="1584">
        <v>-2912917.47</v>
      </c>
      <c r="F14" s="1584">
        <v>-2912917.47</v>
      </c>
      <c r="G14" s="1584">
        <v>-2912917.47</v>
      </c>
      <c r="H14" s="88"/>
    </row>
    <row r="15" spans="1:8" ht="11.25" customHeight="1" thickBot="1" x14ac:dyDescent="0.25">
      <c r="A15" s="1589"/>
      <c r="B15" s="1588"/>
      <c r="C15" s="1588"/>
      <c r="D15" s="1588"/>
      <c r="E15" s="1588"/>
      <c r="F15" s="1588"/>
      <c r="G15" s="1588"/>
      <c r="H15" s="88">
        <v>-34955009.689999998</v>
      </c>
    </row>
    <row r="16" spans="1:8" ht="15" hidden="1" customHeight="1" thickBot="1" x14ac:dyDescent="0.25">
      <c r="A16" s="1587"/>
      <c r="B16" s="1585"/>
      <c r="C16" s="1585"/>
      <c r="D16" s="1585"/>
      <c r="E16" s="1585"/>
      <c r="F16" s="1585"/>
      <c r="G16" s="1585"/>
      <c r="H16" s="87"/>
    </row>
    <row r="17" spans="1:8" x14ac:dyDescent="0.2">
      <c r="A17" s="1586" t="s">
        <v>63</v>
      </c>
      <c r="B17" s="1584">
        <v>-313142.37</v>
      </c>
      <c r="C17" s="1584">
        <v>-313142.37</v>
      </c>
      <c r="D17" s="1584">
        <v>-313142.37</v>
      </c>
      <c r="E17" s="1584">
        <v>-313142.37</v>
      </c>
      <c r="F17" s="1584">
        <v>-313142.37</v>
      </c>
      <c r="G17" s="1584">
        <v>-313142.37</v>
      </c>
      <c r="H17" s="1584">
        <v>-3575708.5</v>
      </c>
    </row>
    <row r="18" spans="1:8" ht="7.5" customHeight="1" thickBot="1" x14ac:dyDescent="0.25">
      <c r="A18" s="1587"/>
      <c r="B18" s="1585"/>
      <c r="C18" s="1585"/>
      <c r="D18" s="1585"/>
      <c r="E18" s="1585"/>
      <c r="F18" s="1585"/>
      <c r="G18" s="1585"/>
      <c r="H18" s="1585"/>
    </row>
    <row r="19" spans="1:8" ht="20.25" customHeight="1" thickBot="1" x14ac:dyDescent="0.25">
      <c r="A19" s="1063" t="s">
        <v>64</v>
      </c>
      <c r="B19" s="87">
        <v>0</v>
      </c>
      <c r="C19" s="87">
        <v>0</v>
      </c>
      <c r="D19" s="87">
        <v>0</v>
      </c>
      <c r="E19" s="87">
        <v>0</v>
      </c>
      <c r="F19" s="87">
        <v>0</v>
      </c>
      <c r="G19" s="87">
        <v>0</v>
      </c>
      <c r="H19" s="87">
        <v>0</v>
      </c>
    </row>
    <row r="20" spans="1:8" x14ac:dyDescent="0.2">
      <c r="A20" s="1586" t="s">
        <v>65</v>
      </c>
      <c r="B20" s="1584">
        <v>-33231500</v>
      </c>
      <c r="C20" s="1590">
        <v>-33231500</v>
      </c>
      <c r="D20" s="1590">
        <v>-33231500</v>
      </c>
      <c r="E20" s="1590">
        <v>-33231500</v>
      </c>
      <c r="F20" s="1584">
        <v>-33231500</v>
      </c>
      <c r="G20" s="1590">
        <v>-33231500</v>
      </c>
      <c r="H20" s="1584">
        <v>-398778000</v>
      </c>
    </row>
    <row r="21" spans="1:8" ht="1.5" customHeight="1" x14ac:dyDescent="0.2">
      <c r="A21" s="1589"/>
      <c r="B21" s="1588"/>
      <c r="C21" s="1591"/>
      <c r="D21" s="1591"/>
      <c r="E21" s="1591"/>
      <c r="F21" s="1588"/>
      <c r="G21" s="1591"/>
      <c r="H21" s="1588"/>
    </row>
    <row r="22" spans="1:8" ht="3" customHeight="1" thickBot="1" x14ac:dyDescent="0.25">
      <c r="A22" s="1587"/>
      <c r="B22" s="89">
        <v>0</v>
      </c>
      <c r="C22" s="1592"/>
      <c r="D22" s="1592"/>
      <c r="E22" s="1592"/>
      <c r="F22" s="89">
        <v>0</v>
      </c>
      <c r="G22" s="1592"/>
      <c r="H22" s="1585"/>
    </row>
    <row r="23" spans="1:8" ht="13.5" thickBot="1" x14ac:dyDescent="0.25">
      <c r="A23" s="1063" t="s">
        <v>66</v>
      </c>
      <c r="B23" s="87">
        <v>0</v>
      </c>
      <c r="C23" s="87">
        <v>0</v>
      </c>
      <c r="D23" s="87">
        <v>0</v>
      </c>
      <c r="E23" s="87">
        <v>0</v>
      </c>
      <c r="F23" s="87">
        <v>0</v>
      </c>
      <c r="G23" s="87">
        <v>0</v>
      </c>
      <c r="H23" s="87">
        <v>0</v>
      </c>
    </row>
    <row r="24" spans="1:8" x14ac:dyDescent="0.2">
      <c r="A24" s="1586" t="s">
        <v>67</v>
      </c>
      <c r="B24" s="1584">
        <v>-15775833.33</v>
      </c>
      <c r="C24" s="1584">
        <v>-15775833.33</v>
      </c>
      <c r="D24" s="1584">
        <v>-15775833.33</v>
      </c>
      <c r="E24" s="1584">
        <v>-15775833.33</v>
      </c>
      <c r="F24" s="1584">
        <v>-15775833.33</v>
      </c>
      <c r="G24" s="1584">
        <v>-15775833.33</v>
      </c>
      <c r="H24" s="1584">
        <v>-189310000</v>
      </c>
    </row>
    <row r="25" spans="1:8" ht="9.75" customHeight="1" thickBot="1" x14ac:dyDescent="0.25">
      <c r="A25" s="1589"/>
      <c r="B25" s="1588"/>
      <c r="C25" s="1588"/>
      <c r="D25" s="1588"/>
      <c r="E25" s="1588"/>
      <c r="F25" s="1588"/>
      <c r="G25" s="1588"/>
      <c r="H25" s="1588"/>
    </row>
    <row r="26" spans="1:8" ht="12" hidden="1" customHeight="1" x14ac:dyDescent="0.2">
      <c r="A26" s="1587"/>
      <c r="B26" s="1585"/>
      <c r="C26" s="1585"/>
      <c r="D26" s="1585"/>
      <c r="E26" s="1585"/>
      <c r="F26" s="1585"/>
      <c r="G26" s="1585"/>
      <c r="H26" s="87"/>
    </row>
    <row r="27" spans="1:8" ht="12" customHeight="1" x14ac:dyDescent="0.2">
      <c r="A27" s="1586" t="s">
        <v>68</v>
      </c>
      <c r="B27" s="1584">
        <v>-2509002.66</v>
      </c>
      <c r="C27" s="1584">
        <v>-2509002.66</v>
      </c>
      <c r="D27" s="1584">
        <v>-2509002.66</v>
      </c>
      <c r="E27" s="1584">
        <v>-2509002.66</v>
      </c>
      <c r="F27" s="1584">
        <v>-2509002.66</v>
      </c>
      <c r="G27" s="1584">
        <v>-2509002.66</v>
      </c>
      <c r="H27" s="1584">
        <v>-30108032.239999998</v>
      </c>
    </row>
    <row r="28" spans="1:8" ht="13.5" thickBot="1" x14ac:dyDescent="0.25">
      <c r="A28" s="1587"/>
      <c r="B28" s="1585"/>
      <c r="C28" s="1585"/>
      <c r="D28" s="1585"/>
      <c r="E28" s="1585"/>
      <c r="F28" s="1585"/>
      <c r="G28" s="1585"/>
      <c r="H28" s="1585"/>
    </row>
    <row r="29" spans="1:8" x14ac:dyDescent="0.2">
      <c r="A29" s="1586" t="s">
        <v>69</v>
      </c>
      <c r="B29" s="1584">
        <v>0</v>
      </c>
      <c r="C29" s="1584">
        <v>0</v>
      </c>
      <c r="D29" s="1584">
        <v>0</v>
      </c>
      <c r="E29" s="1584">
        <v>0</v>
      </c>
      <c r="F29" s="1584">
        <v>0</v>
      </c>
      <c r="G29" s="1584">
        <v>0</v>
      </c>
      <c r="H29" s="1584">
        <v>0</v>
      </c>
    </row>
    <row r="30" spans="1:8" ht="7.5" customHeight="1" thickBot="1" x14ac:dyDescent="0.25">
      <c r="A30" s="1587"/>
      <c r="B30" s="1585"/>
      <c r="C30" s="1585"/>
      <c r="D30" s="1585"/>
      <c r="E30" s="1585"/>
      <c r="F30" s="1585"/>
      <c r="G30" s="1585"/>
      <c r="H30" s="1585"/>
    </row>
    <row r="31" spans="1:8" ht="13.5" thickBot="1" x14ac:dyDescent="0.25">
      <c r="A31" s="1063" t="s">
        <v>70</v>
      </c>
      <c r="B31" s="87"/>
      <c r="C31" s="87"/>
      <c r="D31" s="87"/>
      <c r="E31" s="87">
        <v>0</v>
      </c>
      <c r="F31" s="87">
        <v>0</v>
      </c>
      <c r="G31" s="87"/>
      <c r="H31" s="87"/>
    </row>
    <row r="32" spans="1:8" ht="13.5" thickBot="1" x14ac:dyDescent="0.25">
      <c r="A32" s="1063" t="s">
        <v>71</v>
      </c>
      <c r="B32" s="87"/>
      <c r="C32" s="87"/>
      <c r="D32" s="87"/>
      <c r="E32" s="87"/>
      <c r="F32" s="87"/>
      <c r="G32" s="87"/>
      <c r="H32" s="87"/>
    </row>
    <row r="33" spans="1:8" ht="13.5" thickBot="1" x14ac:dyDescent="0.25">
      <c r="A33" s="1063" t="s">
        <v>72</v>
      </c>
      <c r="B33" s="87"/>
      <c r="C33" s="87"/>
      <c r="D33" s="87"/>
      <c r="E33" s="87"/>
      <c r="F33" s="87"/>
      <c r="G33" s="87"/>
      <c r="H33" s="87"/>
    </row>
    <row r="34" spans="1:8" ht="13.5" thickBot="1" x14ac:dyDescent="0.25">
      <c r="A34" s="1063" t="s">
        <v>73</v>
      </c>
      <c r="B34" s="87"/>
      <c r="C34" s="87"/>
      <c r="D34" s="87"/>
      <c r="E34" s="87"/>
      <c r="F34" s="87"/>
      <c r="G34" s="87"/>
      <c r="H34" s="87"/>
    </row>
    <row r="35" spans="1:8" ht="22.5" customHeight="1" x14ac:dyDescent="0.2">
      <c r="A35" s="1586" t="s">
        <v>74</v>
      </c>
      <c r="B35" s="1584">
        <v>-69820.759999999995</v>
      </c>
      <c r="C35" s="1584">
        <v>-69820.759999999995</v>
      </c>
      <c r="D35" s="1584">
        <v>-69820.759999999995</v>
      </c>
      <c r="E35" s="1584">
        <v>-69820.759999999995</v>
      </c>
      <c r="F35" s="1584">
        <v>-69820.759999999995</v>
      </c>
      <c r="G35" s="1584">
        <v>-69820.759999999995</v>
      </c>
      <c r="H35" s="1584">
        <v>-837849.18</v>
      </c>
    </row>
    <row r="36" spans="1:8" ht="1.5" customHeight="1" thickBot="1" x14ac:dyDescent="0.25">
      <c r="A36" s="1587"/>
      <c r="B36" s="1585"/>
      <c r="C36" s="1585"/>
      <c r="D36" s="1585"/>
      <c r="E36" s="1585"/>
      <c r="F36" s="1585"/>
      <c r="G36" s="1585"/>
      <c r="H36" s="1585"/>
    </row>
    <row r="37" spans="1:8" ht="13.5" thickBot="1" x14ac:dyDescent="0.25">
      <c r="A37" s="1063" t="s">
        <v>75</v>
      </c>
      <c r="B37" s="87"/>
      <c r="C37" s="87"/>
      <c r="D37" s="87"/>
      <c r="E37" s="87"/>
      <c r="F37" s="87"/>
      <c r="G37" s="87"/>
      <c r="H37" s="87"/>
    </row>
    <row r="38" spans="1:8" ht="22.5" customHeight="1" x14ac:dyDescent="0.2">
      <c r="A38" s="1586" t="s">
        <v>76</v>
      </c>
      <c r="B38" s="1584">
        <v>-53501416.659999996</v>
      </c>
      <c r="C38" s="1584">
        <v>-53501416.659999996</v>
      </c>
      <c r="D38" s="1584">
        <v>-53501416.659999996</v>
      </c>
      <c r="E38" s="1584">
        <v>-53501416.659999996</v>
      </c>
      <c r="F38" s="1584">
        <v>-53501416.659999996</v>
      </c>
      <c r="G38" s="1584">
        <v>-53501416.659999996</v>
      </c>
      <c r="H38" s="1584">
        <v>-642017000</v>
      </c>
    </row>
    <row r="39" spans="1:8" ht="3.75" customHeight="1" thickBot="1" x14ac:dyDescent="0.25">
      <c r="A39" s="1587"/>
      <c r="B39" s="1585"/>
      <c r="C39" s="1585"/>
      <c r="D39" s="1585"/>
      <c r="E39" s="1585"/>
      <c r="F39" s="1585"/>
      <c r="G39" s="1585"/>
      <c r="H39" s="1585"/>
    </row>
  </sheetData>
  <mergeCells count="66">
    <mergeCell ref="A1:H1"/>
    <mergeCell ref="A5:H5"/>
    <mergeCell ref="A7:H7"/>
    <mergeCell ref="A14:A16"/>
    <mergeCell ref="B14:B16"/>
    <mergeCell ref="C14:C16"/>
    <mergeCell ref="D14:D16"/>
    <mergeCell ref="E14:E16"/>
    <mergeCell ref="F14:F16"/>
    <mergeCell ref="G14:G16"/>
    <mergeCell ref="G17:G18"/>
    <mergeCell ref="H17:H18"/>
    <mergeCell ref="A20:A22"/>
    <mergeCell ref="B20:B21"/>
    <mergeCell ref="C20:C22"/>
    <mergeCell ref="D20:D22"/>
    <mergeCell ref="E20:E22"/>
    <mergeCell ref="F20:F21"/>
    <mergeCell ref="G20:G22"/>
    <mergeCell ref="H20:H22"/>
    <mergeCell ref="A17:A18"/>
    <mergeCell ref="B17:B18"/>
    <mergeCell ref="C17:C18"/>
    <mergeCell ref="D17:D18"/>
    <mergeCell ref="E17:E18"/>
    <mergeCell ref="F17:F18"/>
    <mergeCell ref="G24:G26"/>
    <mergeCell ref="H24:H25"/>
    <mergeCell ref="A27:A28"/>
    <mergeCell ref="B27:B28"/>
    <mergeCell ref="C27:C28"/>
    <mergeCell ref="D27:D28"/>
    <mergeCell ref="E27:E28"/>
    <mergeCell ref="F27:F28"/>
    <mergeCell ref="G27:G28"/>
    <mergeCell ref="H27:H28"/>
    <mergeCell ref="A24:A26"/>
    <mergeCell ref="B24:B26"/>
    <mergeCell ref="C24:C26"/>
    <mergeCell ref="D24:D26"/>
    <mergeCell ref="E24:E26"/>
    <mergeCell ref="F24:F26"/>
    <mergeCell ref="G29:G30"/>
    <mergeCell ref="H29:H30"/>
    <mergeCell ref="A35:A36"/>
    <mergeCell ref="B35:B36"/>
    <mergeCell ref="C35:C36"/>
    <mergeCell ref="D35:D36"/>
    <mergeCell ref="E35:E36"/>
    <mergeCell ref="F35:F36"/>
    <mergeCell ref="G35:G36"/>
    <mergeCell ref="H35:H36"/>
    <mergeCell ref="A29:A30"/>
    <mergeCell ref="B29:B30"/>
    <mergeCell ref="C29:C30"/>
    <mergeCell ref="D29:D30"/>
    <mergeCell ref="E29:E30"/>
    <mergeCell ref="F29:F30"/>
    <mergeCell ref="G38:G39"/>
    <mergeCell ref="H38:H39"/>
    <mergeCell ref="A38:A39"/>
    <mergeCell ref="B38:B39"/>
    <mergeCell ref="C38:C39"/>
    <mergeCell ref="D38:D39"/>
    <mergeCell ref="E38:E39"/>
    <mergeCell ref="F38:F39"/>
  </mergeCells>
  <pageMargins left="0.70866141732283472" right="0.70866141732283472" top="0.74803149606299213" bottom="0.74803149606299213" header="0.31496062992125984" footer="0.31496062992125984"/>
  <pageSetup paperSize="9" scale="48" fitToHeight="0" orientation="landscape" r:id="rId1"/>
  <headerFooter>
    <oddHeader>&amp;CANDM: SDBIP: 2017/18: FINAL JULY 2017</oddHeader>
    <oddFooter>&amp;C&amp;P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
  <sheetViews>
    <sheetView view="pageBreakPreview" zoomScale="88" zoomScaleNormal="100" zoomScaleSheetLayoutView="88" workbookViewId="0">
      <selection activeCell="A11" sqref="A11:A12"/>
    </sheetView>
  </sheetViews>
  <sheetFormatPr defaultColWidth="9.140625" defaultRowHeight="15" x14ac:dyDescent="0.25"/>
  <cols>
    <col min="1" max="1" width="20.7109375" style="5" customWidth="1"/>
    <col min="2" max="2" width="18.85546875" style="5" customWidth="1"/>
    <col min="3" max="3" width="20.42578125" style="5" customWidth="1"/>
    <col min="4" max="4" width="22.85546875" style="5" customWidth="1"/>
    <col min="5" max="5" width="24.140625" style="5" customWidth="1"/>
    <col min="6" max="6" width="26.5703125" style="5" customWidth="1"/>
    <col min="7" max="7" width="22.42578125" style="5" customWidth="1"/>
    <col min="8" max="8" width="23.140625" style="5" customWidth="1"/>
    <col min="9" max="16384" width="9.140625" style="5"/>
  </cols>
  <sheetData>
    <row r="1" spans="1:8" x14ac:dyDescent="0.25">
      <c r="A1" s="1595" t="s">
        <v>113</v>
      </c>
      <c r="B1" s="1595"/>
      <c r="C1" s="1595"/>
      <c r="D1" s="1595"/>
      <c r="E1" s="1595"/>
      <c r="F1" s="1595"/>
      <c r="G1" s="1595"/>
      <c r="H1" s="1595"/>
    </row>
    <row r="2" spans="1:8" x14ac:dyDescent="0.25">
      <c r="A2" s="95"/>
      <c r="B2" s="95"/>
      <c r="C2" s="95"/>
      <c r="D2" s="95"/>
      <c r="E2" s="95"/>
      <c r="F2" s="95"/>
      <c r="G2" s="95"/>
      <c r="H2" s="95"/>
    </row>
    <row r="3" spans="1:8" x14ac:dyDescent="0.25">
      <c r="A3" s="1064" t="s">
        <v>50</v>
      </c>
      <c r="B3" s="1064" t="s">
        <v>77</v>
      </c>
      <c r="C3" s="1064" t="s">
        <v>78</v>
      </c>
      <c r="D3" s="1064" t="s">
        <v>79</v>
      </c>
      <c r="E3" s="1064" t="s">
        <v>80</v>
      </c>
      <c r="F3" s="1064" t="s">
        <v>81</v>
      </c>
      <c r="G3" s="1064" t="s">
        <v>82</v>
      </c>
      <c r="H3" s="1064" t="s">
        <v>57</v>
      </c>
    </row>
    <row r="4" spans="1:8" x14ac:dyDescent="0.25">
      <c r="A4" s="91" t="s">
        <v>58</v>
      </c>
      <c r="B4" s="1065">
        <v>0</v>
      </c>
      <c r="C4" s="1065">
        <v>0</v>
      </c>
      <c r="D4" s="1065">
        <v>0</v>
      </c>
      <c r="E4" s="1065">
        <v>0</v>
      </c>
      <c r="F4" s="1065">
        <v>0</v>
      </c>
      <c r="G4" s="1065">
        <v>0</v>
      </c>
      <c r="H4" s="1065">
        <v>0</v>
      </c>
    </row>
    <row r="5" spans="1:8" x14ac:dyDescent="0.25">
      <c r="A5" s="91" t="s">
        <v>59</v>
      </c>
      <c r="B5" s="1065">
        <v>0</v>
      </c>
      <c r="C5" s="1065">
        <v>0</v>
      </c>
      <c r="D5" s="1065">
        <v>0</v>
      </c>
      <c r="E5" s="1065">
        <v>0</v>
      </c>
      <c r="F5" s="1065">
        <v>0</v>
      </c>
      <c r="G5" s="1065">
        <v>0</v>
      </c>
      <c r="H5" s="1065">
        <v>0</v>
      </c>
    </row>
    <row r="6" spans="1:8" ht="38.25" x14ac:dyDescent="0.25">
      <c r="A6" s="91" t="s">
        <v>60</v>
      </c>
      <c r="B6" s="1065">
        <v>0</v>
      </c>
      <c r="C6" s="1065">
        <v>0</v>
      </c>
      <c r="D6" s="1065">
        <v>0</v>
      </c>
      <c r="E6" s="1065">
        <v>0</v>
      </c>
      <c r="F6" s="1065">
        <v>0</v>
      </c>
      <c r="G6" s="1065">
        <v>0</v>
      </c>
      <c r="H6" s="1065">
        <v>0</v>
      </c>
    </row>
    <row r="7" spans="1:8" x14ac:dyDescent="0.25">
      <c r="A7" s="91" t="s">
        <v>61</v>
      </c>
      <c r="B7" s="1066">
        <v>0</v>
      </c>
      <c r="C7" s="1066">
        <v>0</v>
      </c>
      <c r="D7" s="1066">
        <v>0</v>
      </c>
      <c r="E7" s="1066">
        <v>0</v>
      </c>
      <c r="F7" s="1066">
        <v>0</v>
      </c>
      <c r="G7" s="1066">
        <v>0</v>
      </c>
      <c r="H7" s="1065">
        <v>0</v>
      </c>
    </row>
    <row r="8" spans="1:8" x14ac:dyDescent="0.25">
      <c r="A8" s="92" t="s">
        <v>62</v>
      </c>
      <c r="B8" s="93">
        <v>-2912917.47</v>
      </c>
      <c r="C8" s="93">
        <v>-2912917.47</v>
      </c>
      <c r="D8" s="93">
        <v>-2912917.47</v>
      </c>
      <c r="E8" s="93">
        <v>-2912917.47</v>
      </c>
      <c r="F8" s="93">
        <v>-2912917.47</v>
      </c>
      <c r="G8" s="93">
        <v>-2912917.47</v>
      </c>
      <c r="H8" s="96">
        <v>-34955009.689999998</v>
      </c>
    </row>
    <row r="9" spans="1:8" x14ac:dyDescent="0.25">
      <c r="A9" s="92" t="s">
        <v>63</v>
      </c>
      <c r="B9" s="94">
        <v>-313142.37</v>
      </c>
      <c r="C9" s="94">
        <v>-313142.37</v>
      </c>
      <c r="D9" s="94">
        <v>-313142.37</v>
      </c>
      <c r="E9" s="94">
        <v>-313142.37</v>
      </c>
      <c r="F9" s="94">
        <v>313142.37</v>
      </c>
      <c r="G9" s="94">
        <v>313142.37</v>
      </c>
      <c r="H9" s="96">
        <v>-3575708.5</v>
      </c>
    </row>
    <row r="10" spans="1:8" x14ac:dyDescent="0.25">
      <c r="A10" s="92" t="s">
        <v>64</v>
      </c>
      <c r="B10" s="94"/>
      <c r="C10" s="94"/>
      <c r="D10" s="94"/>
      <c r="E10" s="94"/>
      <c r="F10" s="94"/>
      <c r="G10" s="94"/>
      <c r="H10" s="96">
        <v>0</v>
      </c>
    </row>
    <row r="11" spans="1:8" x14ac:dyDescent="0.25">
      <c r="A11" s="91" t="s">
        <v>65</v>
      </c>
      <c r="B11" s="1067">
        <v>-33231500</v>
      </c>
      <c r="C11" s="1067">
        <v>-33231500</v>
      </c>
      <c r="D11" s="1067">
        <v>-33231500</v>
      </c>
      <c r="E11" s="1067">
        <v>-33231500</v>
      </c>
      <c r="F11" s="1067">
        <v>-33231500</v>
      </c>
      <c r="G11" s="1067">
        <v>-33231500</v>
      </c>
      <c r="H11" s="1065">
        <v>-398778000</v>
      </c>
    </row>
    <row r="12" spans="1:8" x14ac:dyDescent="0.25">
      <c r="A12" s="91" t="s">
        <v>66</v>
      </c>
      <c r="B12" s="1065">
        <v>0</v>
      </c>
      <c r="C12" s="1065">
        <v>0</v>
      </c>
      <c r="D12" s="1065">
        <v>0</v>
      </c>
      <c r="E12" s="1065">
        <v>0</v>
      </c>
      <c r="F12" s="1065">
        <v>0</v>
      </c>
      <c r="G12" s="1065">
        <v>0</v>
      </c>
      <c r="H12" s="1065">
        <v>0</v>
      </c>
    </row>
    <row r="13" spans="1:8" x14ac:dyDescent="0.25">
      <c r="A13" s="91" t="s">
        <v>67</v>
      </c>
      <c r="B13" s="1065">
        <v>-15775833.33</v>
      </c>
      <c r="C13" s="1065">
        <v>-15775833.33</v>
      </c>
      <c r="D13" s="1065">
        <v>-15775833.33</v>
      </c>
      <c r="E13" s="1065">
        <v>-15775833.33</v>
      </c>
      <c r="F13" s="1065">
        <v>-15775833.33</v>
      </c>
      <c r="G13" s="1065">
        <v>-15775833.33</v>
      </c>
      <c r="H13" s="1065">
        <v>-189310000</v>
      </c>
    </row>
    <row r="14" spans="1:8" ht="25.5" x14ac:dyDescent="0.25">
      <c r="A14" s="91" t="s">
        <v>68</v>
      </c>
      <c r="B14" s="1065">
        <v>-2509002.66</v>
      </c>
      <c r="C14" s="1065">
        <v>-2509002.66</v>
      </c>
      <c r="D14" s="1065">
        <v>-2509002.66</v>
      </c>
      <c r="E14" s="1065">
        <v>-2509002.66</v>
      </c>
      <c r="F14" s="1065">
        <v>-2509002.66</v>
      </c>
      <c r="G14" s="1065">
        <v>-2509002.66</v>
      </c>
      <c r="H14" s="1065">
        <v>-30108032.239999998</v>
      </c>
    </row>
    <row r="15" spans="1:8" ht="25.5" x14ac:dyDescent="0.25">
      <c r="A15" s="91" t="s">
        <v>69</v>
      </c>
      <c r="B15" s="1065">
        <v>0</v>
      </c>
      <c r="C15" s="1065">
        <v>0</v>
      </c>
      <c r="D15" s="1065">
        <v>0</v>
      </c>
      <c r="E15" s="1065">
        <v>0</v>
      </c>
      <c r="F15" s="1065">
        <v>0</v>
      </c>
      <c r="G15" s="1065">
        <v>0</v>
      </c>
      <c r="H15" s="1065">
        <v>0</v>
      </c>
    </row>
    <row r="16" spans="1:8" ht="25.5" x14ac:dyDescent="0.25">
      <c r="A16" s="91" t="s">
        <v>70</v>
      </c>
      <c r="B16" s="1065">
        <v>0</v>
      </c>
      <c r="C16" s="1065">
        <v>0</v>
      </c>
      <c r="D16" s="1065">
        <v>0</v>
      </c>
      <c r="E16" s="1065">
        <v>0</v>
      </c>
      <c r="F16" s="1065">
        <v>0</v>
      </c>
      <c r="G16" s="1065">
        <v>0</v>
      </c>
      <c r="H16" s="1065">
        <v>0</v>
      </c>
    </row>
    <row r="17" spans="1:8" x14ac:dyDescent="0.25">
      <c r="A17" s="91" t="s">
        <v>71</v>
      </c>
      <c r="B17" s="1065">
        <v>0</v>
      </c>
      <c r="C17" s="1065">
        <v>0</v>
      </c>
      <c r="D17" s="1065">
        <v>0</v>
      </c>
      <c r="E17" s="1065">
        <v>0</v>
      </c>
      <c r="F17" s="1065">
        <v>0</v>
      </c>
      <c r="G17" s="1065">
        <v>0</v>
      </c>
      <c r="H17" s="1065">
        <v>0</v>
      </c>
    </row>
    <row r="18" spans="1:8" x14ac:dyDescent="0.25">
      <c r="A18" s="91" t="s">
        <v>72</v>
      </c>
      <c r="B18" s="1065">
        <v>0</v>
      </c>
      <c r="C18" s="1065">
        <v>0</v>
      </c>
      <c r="D18" s="1065">
        <v>0</v>
      </c>
      <c r="E18" s="1065">
        <v>0</v>
      </c>
      <c r="F18" s="1065">
        <v>0</v>
      </c>
      <c r="G18" s="1065">
        <v>0</v>
      </c>
      <c r="H18" s="1065">
        <v>0</v>
      </c>
    </row>
    <row r="19" spans="1:8" ht="25.5" x14ac:dyDescent="0.25">
      <c r="A19" s="91" t="s">
        <v>73</v>
      </c>
      <c r="B19" s="1065">
        <v>0</v>
      </c>
      <c r="C19" s="1065">
        <v>0</v>
      </c>
      <c r="D19" s="1065">
        <v>0</v>
      </c>
      <c r="E19" s="1065">
        <v>0</v>
      </c>
      <c r="F19" s="1065">
        <v>0</v>
      </c>
      <c r="G19" s="1065">
        <v>0</v>
      </c>
      <c r="H19" s="1065">
        <v>0</v>
      </c>
    </row>
    <row r="20" spans="1:8" x14ac:dyDescent="0.25">
      <c r="A20" s="91" t="s">
        <v>74</v>
      </c>
      <c r="B20" s="1065">
        <v>-69820.759999999995</v>
      </c>
      <c r="C20" s="1065">
        <v>-69820.759999999995</v>
      </c>
      <c r="D20" s="1065">
        <v>-69820.759999999995</v>
      </c>
      <c r="E20" s="1065">
        <v>-69820.759999999995</v>
      </c>
      <c r="F20" s="1065">
        <v>-69820.759999999995</v>
      </c>
      <c r="G20" s="1065">
        <v>-69820.759999999995</v>
      </c>
      <c r="H20" s="1065">
        <v>-837849.18</v>
      </c>
    </row>
    <row r="21" spans="1:8" x14ac:dyDescent="0.25">
      <c r="A21" s="91" t="s">
        <v>75</v>
      </c>
      <c r="B21" s="1065"/>
      <c r="C21" s="1065"/>
      <c r="D21" s="1065"/>
      <c r="E21" s="1065"/>
      <c r="F21" s="1065"/>
      <c r="G21" s="1065"/>
      <c r="H21" s="1065"/>
    </row>
    <row r="22" spans="1:8" ht="25.5" x14ac:dyDescent="0.25">
      <c r="A22" s="91" t="s">
        <v>76</v>
      </c>
      <c r="B22" s="1065">
        <v>-53501416.659999996</v>
      </c>
      <c r="C22" s="1065">
        <v>-53501416.659999996</v>
      </c>
      <c r="D22" s="1065">
        <v>-53501416.659999996</v>
      </c>
      <c r="E22" s="1065">
        <v>-53501416.659999996</v>
      </c>
      <c r="F22" s="1065">
        <v>-53501416.659999996</v>
      </c>
      <c r="G22" s="1065">
        <v>-53501416.659999996</v>
      </c>
      <c r="H22" s="1065">
        <v>-642017000</v>
      </c>
    </row>
    <row r="23" spans="1:8" x14ac:dyDescent="0.25">
      <c r="B23" s="42"/>
      <c r="C23" s="42"/>
      <c r="D23" s="42"/>
      <c r="E23" s="42"/>
      <c r="F23" s="42"/>
      <c r="G23" s="42"/>
      <c r="H23" s="42"/>
    </row>
  </sheetData>
  <mergeCells count="1">
    <mergeCell ref="A1:H1"/>
  </mergeCells>
  <pageMargins left="0.70866141732283472" right="0.70866141732283472" top="0.74803149606299213" bottom="0.74803149606299213" header="0.31496062992125984" footer="0.31496062992125984"/>
  <pageSetup paperSize="9" scale="73" fitToHeight="0" orientation="landscape" r:id="rId1"/>
  <headerFooter>
    <oddHeader>&amp;CANDM: SDBIP: 2017/18: FINAL JULY 2017</oddHeader>
    <oddFooter>&amp;C&amp;P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3"/>
  <sheetViews>
    <sheetView view="pageBreakPreview" topLeftCell="A5" zoomScale="60" zoomScaleNormal="100" workbookViewId="0">
      <selection activeCell="A11" sqref="A11:A12"/>
    </sheetView>
  </sheetViews>
  <sheetFormatPr defaultColWidth="9.140625" defaultRowHeight="12.75" x14ac:dyDescent="0.25"/>
  <cols>
    <col min="1" max="1" width="52.85546875" style="101" customWidth="1"/>
    <col min="2" max="2" width="19.7109375" style="101" customWidth="1"/>
    <col min="3" max="3" width="20" style="101" customWidth="1"/>
    <col min="4" max="4" width="25.140625" style="101" customWidth="1"/>
    <col min="5" max="5" width="19.7109375" style="101" customWidth="1"/>
    <col min="6" max="6" width="24.28515625" style="101" customWidth="1"/>
    <col min="7" max="7" width="22.140625" style="101" customWidth="1"/>
    <col min="8" max="8" width="24" style="101" customWidth="1"/>
    <col min="9" max="9" width="18.28515625" style="101" customWidth="1"/>
    <col min="10" max="10" width="23.85546875" style="101" customWidth="1"/>
    <col min="11" max="16384" width="9.140625" style="101"/>
  </cols>
  <sheetData>
    <row r="1" spans="1:10" x14ac:dyDescent="0.25">
      <c r="A1" s="99" t="s">
        <v>115</v>
      </c>
      <c r="B1" s="99"/>
      <c r="C1" s="99"/>
      <c r="D1" s="99"/>
      <c r="E1" s="99"/>
      <c r="F1" s="99"/>
      <c r="G1" s="99"/>
      <c r="H1" s="99"/>
      <c r="I1" s="99"/>
    </row>
    <row r="3" spans="1:10" ht="13.5" thickBot="1" x14ac:dyDescent="0.3">
      <c r="A3" s="1603" t="s">
        <v>83</v>
      </c>
      <c r="B3" s="1603"/>
      <c r="C3" s="1603"/>
      <c r="D3" s="1603"/>
      <c r="E3" s="1603"/>
      <c r="F3" s="1603"/>
      <c r="G3" s="1603"/>
      <c r="H3" s="1603"/>
      <c r="I3" s="1603"/>
      <c r="J3" s="1603"/>
    </row>
    <row r="4" spans="1:10" ht="32.25" customHeight="1" x14ac:dyDescent="0.25">
      <c r="A4" s="1595" t="s">
        <v>116</v>
      </c>
      <c r="B4" s="1595"/>
      <c r="C4" s="1595"/>
      <c r="D4" s="1595"/>
      <c r="E4" s="1595"/>
      <c r="F4" s="1595"/>
      <c r="G4" s="1595"/>
      <c r="H4" s="1595"/>
      <c r="I4" s="1595"/>
      <c r="J4" s="1595"/>
    </row>
    <row r="5" spans="1:10" x14ac:dyDescent="0.25">
      <c r="A5" s="1597" t="s">
        <v>84</v>
      </c>
      <c r="B5" s="1597" t="s">
        <v>85</v>
      </c>
      <c r="C5" s="1597"/>
      <c r="D5" s="1597"/>
      <c r="E5" s="1597" t="s">
        <v>86</v>
      </c>
      <c r="F5" s="1597"/>
      <c r="G5" s="1597"/>
      <c r="H5" s="1597" t="s">
        <v>87</v>
      </c>
      <c r="I5" s="1597"/>
      <c r="J5" s="1597"/>
    </row>
    <row r="6" spans="1:10" x14ac:dyDescent="0.25">
      <c r="A6" s="1597"/>
      <c r="B6" s="91" t="s">
        <v>88</v>
      </c>
      <c r="C6" s="91" t="s">
        <v>89</v>
      </c>
      <c r="D6" s="91" t="s">
        <v>90</v>
      </c>
      <c r="E6" s="91" t="s">
        <v>88</v>
      </c>
      <c r="F6" s="91" t="s">
        <v>89</v>
      </c>
      <c r="G6" s="91" t="s">
        <v>90</v>
      </c>
      <c r="H6" s="91" t="s">
        <v>88</v>
      </c>
      <c r="I6" s="91" t="s">
        <v>89</v>
      </c>
      <c r="J6" s="91" t="s">
        <v>90</v>
      </c>
    </row>
    <row r="7" spans="1:10" x14ac:dyDescent="0.25">
      <c r="A7" s="1601" t="s">
        <v>91</v>
      </c>
      <c r="B7" s="1596">
        <v>8000498.5999999996</v>
      </c>
      <c r="C7" s="1596">
        <v>350000</v>
      </c>
      <c r="D7" s="1596">
        <v>-458333.33</v>
      </c>
      <c r="E7" s="1596">
        <v>8000498.5999999996</v>
      </c>
      <c r="F7" s="1596">
        <v>350000</v>
      </c>
      <c r="G7" s="1596">
        <v>-458333.33</v>
      </c>
      <c r="H7" s="1596">
        <v>7997716.3200000003</v>
      </c>
      <c r="I7" s="1596">
        <v>631250</v>
      </c>
      <c r="J7" s="1596">
        <v>0</v>
      </c>
    </row>
    <row r="8" spans="1:10" x14ac:dyDescent="0.25">
      <c r="A8" s="1602"/>
      <c r="B8" s="1596"/>
      <c r="C8" s="1596"/>
      <c r="D8" s="1596"/>
      <c r="E8" s="1596"/>
      <c r="F8" s="1596"/>
      <c r="G8" s="1596"/>
      <c r="H8" s="1596"/>
      <c r="I8" s="1596"/>
      <c r="J8" s="1596"/>
    </row>
    <row r="9" spans="1:10" ht="22.5" customHeight="1" x14ac:dyDescent="0.25">
      <c r="A9" s="1597" t="s">
        <v>92</v>
      </c>
      <c r="B9" s="1596">
        <v>17361331.059999999</v>
      </c>
      <c r="C9" s="1596">
        <v>44744183.329999998</v>
      </c>
      <c r="D9" s="1596">
        <v>-50590726.509999998</v>
      </c>
      <c r="E9" s="1596">
        <v>17361331.059999999</v>
      </c>
      <c r="F9" s="1596">
        <v>44744183.329999998</v>
      </c>
      <c r="G9" s="1596">
        <v>-50590726.509999998</v>
      </c>
      <c r="H9" s="1596">
        <v>17361331.059999999</v>
      </c>
      <c r="I9" s="1596">
        <v>44744183.329999998</v>
      </c>
      <c r="J9" s="1596">
        <v>-50590726.509999998</v>
      </c>
    </row>
    <row r="10" spans="1:10" x14ac:dyDescent="0.25">
      <c r="A10" s="1597"/>
      <c r="B10" s="1596"/>
      <c r="C10" s="1596"/>
      <c r="D10" s="1596"/>
      <c r="E10" s="1596"/>
      <c r="F10" s="1596"/>
      <c r="G10" s="1596"/>
      <c r="H10" s="1596"/>
      <c r="I10" s="1596"/>
      <c r="J10" s="1596"/>
    </row>
    <row r="11" spans="1:10" x14ac:dyDescent="0.25">
      <c r="A11" s="1597" t="s">
        <v>93</v>
      </c>
      <c r="B11" s="1599">
        <v>7304217.1600000001</v>
      </c>
      <c r="C11" s="1596">
        <v>195833.33</v>
      </c>
      <c r="D11" s="1596">
        <v>-12769.82</v>
      </c>
      <c r="E11" s="1599">
        <v>7304217.1600000001</v>
      </c>
      <c r="F11" s="1596">
        <v>195833.33</v>
      </c>
      <c r="G11" s="1596">
        <v>-12769.82</v>
      </c>
      <c r="H11" s="1599">
        <v>7304217.1600000001</v>
      </c>
      <c r="I11" s="1596">
        <v>195833.33</v>
      </c>
      <c r="J11" s="1596">
        <v>-12769.82</v>
      </c>
    </row>
    <row r="12" spans="1:10" ht="42" customHeight="1" x14ac:dyDescent="0.25">
      <c r="A12" s="1597"/>
      <c r="B12" s="1600"/>
      <c r="C12" s="1596"/>
      <c r="D12" s="1596"/>
      <c r="E12" s="1600"/>
      <c r="F12" s="1596"/>
      <c r="G12" s="1596"/>
      <c r="H12" s="1600"/>
      <c r="I12" s="1596"/>
      <c r="J12" s="1596"/>
    </row>
    <row r="13" spans="1:10" ht="22.5" customHeight="1" x14ac:dyDescent="0.25">
      <c r="A13" s="1597" t="s">
        <v>94</v>
      </c>
      <c r="B13" s="1599">
        <v>5189152.4800000004</v>
      </c>
      <c r="C13" s="1596">
        <v>881666.66</v>
      </c>
      <c r="D13" s="1596">
        <v>0</v>
      </c>
      <c r="E13" s="1599">
        <v>5189152.4800000004</v>
      </c>
      <c r="F13" s="1596">
        <v>881666.66</v>
      </c>
      <c r="G13" s="1596">
        <v>0</v>
      </c>
      <c r="H13" s="1599">
        <v>5189152.4800000004</v>
      </c>
      <c r="I13" s="1596">
        <v>881666.66</v>
      </c>
      <c r="J13" s="1596">
        <v>0</v>
      </c>
    </row>
    <row r="14" spans="1:10" ht="25.15" customHeight="1" x14ac:dyDescent="0.25">
      <c r="A14" s="1597"/>
      <c r="B14" s="1600"/>
      <c r="C14" s="1596"/>
      <c r="D14" s="1596"/>
      <c r="E14" s="1600"/>
      <c r="F14" s="1596"/>
      <c r="G14" s="1596"/>
      <c r="H14" s="1600"/>
      <c r="I14" s="1596"/>
      <c r="J14" s="1596"/>
    </row>
    <row r="15" spans="1:10" ht="27" customHeight="1" x14ac:dyDescent="0.25">
      <c r="A15" s="1597" t="s">
        <v>95</v>
      </c>
      <c r="B15" s="1599">
        <v>18855866.079999998</v>
      </c>
      <c r="C15" s="1599">
        <v>845833.33</v>
      </c>
      <c r="D15" s="1596">
        <v>-219550.94</v>
      </c>
      <c r="E15" s="1599">
        <v>18855866.079999998</v>
      </c>
      <c r="F15" s="1596">
        <v>845833.33</v>
      </c>
      <c r="G15" s="1596">
        <v>-219550.94</v>
      </c>
      <c r="H15" s="1599">
        <v>18855866.079999998</v>
      </c>
      <c r="I15" s="1596">
        <v>845833.33</v>
      </c>
      <c r="J15" s="1596">
        <v>-219550.94</v>
      </c>
    </row>
    <row r="16" spans="1:10" x14ac:dyDescent="0.25">
      <c r="A16" s="1597"/>
      <c r="B16" s="1600"/>
      <c r="C16" s="1600"/>
      <c r="D16" s="1596"/>
      <c r="E16" s="1600"/>
      <c r="F16" s="1596"/>
      <c r="G16" s="1596"/>
      <c r="H16" s="1600"/>
      <c r="I16" s="1596"/>
      <c r="J16" s="1596"/>
    </row>
    <row r="17" spans="1:10" x14ac:dyDescent="0.25">
      <c r="A17" s="1597" t="s">
        <v>97</v>
      </c>
      <c r="B17" s="1596">
        <v>8684840.3800000008</v>
      </c>
      <c r="C17" s="1596">
        <v>12500</v>
      </c>
      <c r="D17" s="1596">
        <v>-1006666.66</v>
      </c>
      <c r="E17" s="1596">
        <v>8684840.3800000008</v>
      </c>
      <c r="F17" s="1596">
        <v>12500</v>
      </c>
      <c r="G17" s="1596">
        <v>-1006666.66</v>
      </c>
      <c r="H17" s="1596">
        <v>8684840.3800000008</v>
      </c>
      <c r="I17" s="1596">
        <v>12500</v>
      </c>
      <c r="J17" s="1596">
        <v>-1006666.66</v>
      </c>
    </row>
    <row r="18" spans="1:10" x14ac:dyDescent="0.25">
      <c r="A18" s="1597"/>
      <c r="B18" s="1596"/>
      <c r="C18" s="1596"/>
      <c r="D18" s="1596"/>
      <c r="E18" s="1596"/>
      <c r="F18" s="1596"/>
      <c r="G18" s="1596"/>
      <c r="H18" s="1596"/>
      <c r="I18" s="1596"/>
      <c r="J18" s="1596"/>
    </row>
    <row r="19" spans="1:10" ht="31.5" customHeight="1" x14ac:dyDescent="0.25">
      <c r="A19" s="1064" t="s">
        <v>57</v>
      </c>
      <c r="B19" s="1068">
        <f t="shared" ref="B19:J19" si="0">SUM(B7:B18)</f>
        <v>65395905.759999998</v>
      </c>
      <c r="C19" s="1068">
        <f t="shared" si="0"/>
        <v>47030016.649999991</v>
      </c>
      <c r="D19" s="1068">
        <f t="shared" si="0"/>
        <v>-52288047.25999999</v>
      </c>
      <c r="E19" s="1068">
        <f t="shared" si="0"/>
        <v>65395905.759999998</v>
      </c>
      <c r="F19" s="1068">
        <f t="shared" si="0"/>
        <v>47030016.649999991</v>
      </c>
      <c r="G19" s="1068">
        <f t="shared" si="0"/>
        <v>-52288047.25999999</v>
      </c>
      <c r="H19" s="1068">
        <f t="shared" si="0"/>
        <v>65393123.479999997</v>
      </c>
      <c r="I19" s="1068">
        <f t="shared" si="0"/>
        <v>47311266.649999991</v>
      </c>
      <c r="J19" s="1068">
        <f t="shared" si="0"/>
        <v>-51829713.929999992</v>
      </c>
    </row>
    <row r="22" spans="1:10" x14ac:dyDescent="0.25">
      <c r="A22" s="1595" t="s">
        <v>99</v>
      </c>
      <c r="B22" s="1595"/>
      <c r="C22" s="1595"/>
      <c r="D22" s="1595"/>
      <c r="E22" s="1595"/>
      <c r="F22" s="1595"/>
      <c r="G22" s="1595"/>
      <c r="H22" s="1595"/>
      <c r="I22" s="1595"/>
      <c r="J22" s="1595"/>
    </row>
    <row r="24" spans="1:10" x14ac:dyDescent="0.25">
      <c r="A24" s="1597" t="s">
        <v>84</v>
      </c>
      <c r="B24" s="1597" t="s">
        <v>54</v>
      </c>
      <c r="C24" s="1597"/>
      <c r="D24" s="1597"/>
      <c r="E24" s="1597" t="s">
        <v>55</v>
      </c>
      <c r="F24" s="1597"/>
      <c r="G24" s="1597"/>
      <c r="H24" s="1597" t="s">
        <v>56</v>
      </c>
      <c r="I24" s="1597"/>
      <c r="J24" s="1597"/>
    </row>
    <row r="25" spans="1:10" x14ac:dyDescent="0.25">
      <c r="A25" s="1597"/>
      <c r="B25" s="91" t="s">
        <v>88</v>
      </c>
      <c r="C25" s="91" t="s">
        <v>89</v>
      </c>
      <c r="D25" s="91" t="s">
        <v>90</v>
      </c>
      <c r="E25" s="91" t="s">
        <v>88</v>
      </c>
      <c r="F25" s="91" t="s">
        <v>89</v>
      </c>
      <c r="G25" s="91" t="s">
        <v>90</v>
      </c>
      <c r="H25" s="91" t="s">
        <v>88</v>
      </c>
      <c r="I25" s="91" t="s">
        <v>89</v>
      </c>
      <c r="J25" s="91" t="s">
        <v>90</v>
      </c>
    </row>
    <row r="26" spans="1:10" x14ac:dyDescent="0.25">
      <c r="A26" s="1597" t="s">
        <v>91</v>
      </c>
      <c r="B26" s="1596">
        <v>8000498.5999999996</v>
      </c>
      <c r="C26" s="1596">
        <v>350000</v>
      </c>
      <c r="D26" s="1596">
        <v>-458333.33</v>
      </c>
      <c r="E26" s="1596">
        <v>8000498.5999999996</v>
      </c>
      <c r="F26" s="1596">
        <v>350000</v>
      </c>
      <c r="G26" s="1596">
        <v>-458333.33</v>
      </c>
      <c r="H26" s="1596">
        <v>8000498.5999999996</v>
      </c>
      <c r="I26" s="1596">
        <v>350000</v>
      </c>
      <c r="J26" s="1596">
        <v>-458333.33</v>
      </c>
    </row>
    <row r="27" spans="1:10" x14ac:dyDescent="0.25">
      <c r="A27" s="1597"/>
      <c r="B27" s="1596"/>
      <c r="C27" s="1596"/>
      <c r="D27" s="1596"/>
      <c r="E27" s="1596"/>
      <c r="F27" s="1596"/>
      <c r="G27" s="1596"/>
      <c r="H27" s="1596"/>
      <c r="I27" s="1596"/>
      <c r="J27" s="1596"/>
    </row>
    <row r="28" spans="1:10" x14ac:dyDescent="0.25">
      <c r="A28" s="1597" t="s">
        <v>92</v>
      </c>
      <c r="B28" s="1596">
        <v>17361331.059999999</v>
      </c>
      <c r="C28" s="1596">
        <v>44744183.329999998</v>
      </c>
      <c r="D28" s="1596">
        <v>-50590726.509999998</v>
      </c>
      <c r="E28" s="1596">
        <v>17361331.059999999</v>
      </c>
      <c r="F28" s="1596">
        <v>44744183.329999998</v>
      </c>
      <c r="G28" s="1596">
        <v>-50590726.509999998</v>
      </c>
      <c r="H28" s="1596">
        <v>17361331.059999999</v>
      </c>
      <c r="I28" s="1596">
        <v>44744183.329999998</v>
      </c>
      <c r="J28" s="1596">
        <v>-50590726.509999998</v>
      </c>
    </row>
    <row r="29" spans="1:10" ht="34.15" customHeight="1" x14ac:dyDescent="0.25">
      <c r="A29" s="1597"/>
      <c r="B29" s="1596"/>
      <c r="C29" s="1596"/>
      <c r="D29" s="1596"/>
      <c r="E29" s="1596"/>
      <c r="F29" s="1596"/>
      <c r="G29" s="1596"/>
      <c r="H29" s="1596"/>
      <c r="I29" s="1596"/>
      <c r="J29" s="1596"/>
    </row>
    <row r="30" spans="1:10" ht="43.15" customHeight="1" x14ac:dyDescent="0.25">
      <c r="A30" s="1064" t="s">
        <v>93</v>
      </c>
      <c r="B30" s="1065">
        <v>7304217.1600000001</v>
      </c>
      <c r="C30" s="1065">
        <v>195833.33</v>
      </c>
      <c r="D30" s="1065">
        <v>-12769.82</v>
      </c>
      <c r="E30" s="1065">
        <v>7304217.1600000001</v>
      </c>
      <c r="F30" s="1065">
        <v>195833.33</v>
      </c>
      <c r="G30" s="1065">
        <v>-12769.82</v>
      </c>
      <c r="H30" s="1065">
        <v>7304217.1600000001</v>
      </c>
      <c r="I30" s="1065">
        <v>195833.33</v>
      </c>
      <c r="J30" s="1065">
        <v>-12769.82</v>
      </c>
    </row>
    <row r="31" spans="1:10" x14ac:dyDescent="0.25">
      <c r="A31" s="1064"/>
      <c r="B31" s="100"/>
      <c r="C31" s="100"/>
      <c r="D31" s="100"/>
      <c r="E31" s="100"/>
      <c r="F31" s="100"/>
      <c r="G31" s="100"/>
      <c r="H31" s="100"/>
      <c r="I31" s="100"/>
      <c r="J31" s="100"/>
    </row>
    <row r="32" spans="1:10" ht="14.25" customHeight="1" x14ac:dyDescent="0.25">
      <c r="A32" s="1064"/>
      <c r="B32" s="1066"/>
      <c r="C32" s="1066"/>
      <c r="D32" s="1066"/>
      <c r="E32" s="1066"/>
      <c r="F32" s="1066"/>
      <c r="G32" s="1066"/>
      <c r="H32" s="1066"/>
      <c r="I32" s="1066"/>
      <c r="J32" s="1066"/>
    </row>
    <row r="33" spans="1:10" ht="9" hidden="1" customHeight="1" x14ac:dyDescent="0.25">
      <c r="A33" s="1064"/>
      <c r="B33" s="100"/>
      <c r="C33" s="100"/>
      <c r="D33" s="100"/>
      <c r="E33" s="100"/>
      <c r="F33" s="100"/>
      <c r="G33" s="100"/>
      <c r="H33" s="100"/>
      <c r="I33" s="100"/>
      <c r="J33" s="100"/>
    </row>
    <row r="34" spans="1:10" ht="14.45" hidden="1" customHeight="1" x14ac:dyDescent="0.25">
      <c r="A34" s="1064"/>
      <c r="B34" s="100"/>
      <c r="C34" s="100"/>
      <c r="D34" s="100"/>
      <c r="E34" s="100"/>
      <c r="F34" s="100"/>
      <c r="G34" s="100"/>
      <c r="H34" s="100"/>
      <c r="I34" s="100"/>
      <c r="J34" s="100"/>
    </row>
    <row r="35" spans="1:10" ht="14.45" hidden="1" customHeight="1" x14ac:dyDescent="0.25">
      <c r="A35" s="1064"/>
      <c r="B35" s="1067"/>
      <c r="C35" s="1067"/>
      <c r="D35" s="1067"/>
      <c r="E35" s="1067"/>
      <c r="F35" s="1067"/>
      <c r="G35" s="1067"/>
      <c r="H35" s="1067"/>
      <c r="I35" s="1067"/>
      <c r="J35" s="1067"/>
    </row>
    <row r="36" spans="1:10" x14ac:dyDescent="0.25">
      <c r="A36" s="1597" t="s">
        <v>94</v>
      </c>
      <c r="B36" s="1599">
        <v>5189152.4800000004</v>
      </c>
      <c r="C36" s="1596">
        <v>881666.66</v>
      </c>
      <c r="D36" s="1596">
        <v>0</v>
      </c>
      <c r="E36" s="1599">
        <v>5189152.4800000004</v>
      </c>
      <c r="F36" s="1596">
        <v>881666.66</v>
      </c>
      <c r="G36" s="1596">
        <v>0</v>
      </c>
      <c r="H36" s="1599">
        <v>5189152.4800000004</v>
      </c>
      <c r="I36" s="1596">
        <v>881666.66</v>
      </c>
      <c r="J36" s="1596">
        <v>0</v>
      </c>
    </row>
    <row r="37" spans="1:10" ht="34.15" customHeight="1" x14ac:dyDescent="0.25">
      <c r="A37" s="1597"/>
      <c r="B37" s="1600"/>
      <c r="C37" s="1596"/>
      <c r="D37" s="1596"/>
      <c r="E37" s="1600"/>
      <c r="F37" s="1596"/>
      <c r="G37" s="1596"/>
      <c r="H37" s="1600"/>
      <c r="I37" s="1596"/>
      <c r="J37" s="1596"/>
    </row>
    <row r="38" spans="1:10" x14ac:dyDescent="0.25">
      <c r="A38" s="1597" t="s">
        <v>95</v>
      </c>
      <c r="B38" s="1599">
        <v>18855866.079999998</v>
      </c>
      <c r="C38" s="1596">
        <v>845833.33</v>
      </c>
      <c r="D38" s="1596">
        <v>-219550.94</v>
      </c>
      <c r="E38" s="1599">
        <v>18855866.079999998</v>
      </c>
      <c r="F38" s="1596">
        <v>845833.33</v>
      </c>
      <c r="G38" s="1596">
        <v>-219550.94</v>
      </c>
      <c r="H38" s="1599">
        <v>18855866.079999998</v>
      </c>
      <c r="I38" s="1596">
        <v>845833.33</v>
      </c>
      <c r="J38" s="1596">
        <v>-219550.94</v>
      </c>
    </row>
    <row r="39" spans="1:10" ht="31.15" customHeight="1" x14ac:dyDescent="0.25">
      <c r="A39" s="1597"/>
      <c r="B39" s="1600"/>
      <c r="C39" s="1596"/>
      <c r="D39" s="1596"/>
      <c r="E39" s="1600"/>
      <c r="F39" s="1596"/>
      <c r="G39" s="1596"/>
      <c r="H39" s="1600"/>
      <c r="I39" s="1596"/>
      <c r="J39" s="1596"/>
    </row>
    <row r="40" spans="1:10" x14ac:dyDescent="0.25">
      <c r="A40" s="1597" t="s">
        <v>97</v>
      </c>
      <c r="B40" s="1596">
        <v>8684840.3800000008</v>
      </c>
      <c r="C40" s="1596">
        <v>12500</v>
      </c>
      <c r="D40" s="1596">
        <v>-1006666.66</v>
      </c>
      <c r="E40" s="1596">
        <v>8684840.3800000008</v>
      </c>
      <c r="F40" s="1596">
        <v>12500</v>
      </c>
      <c r="G40" s="1596">
        <v>-1006666.66</v>
      </c>
      <c r="H40" s="1596">
        <v>8684840.3800000008</v>
      </c>
      <c r="I40" s="1596">
        <v>12500</v>
      </c>
      <c r="J40" s="1596">
        <v>-1006666.66</v>
      </c>
    </row>
    <row r="41" spans="1:10" ht="30" customHeight="1" x14ac:dyDescent="0.25">
      <c r="A41" s="1597"/>
      <c r="B41" s="1596"/>
      <c r="C41" s="1596"/>
      <c r="D41" s="1596"/>
      <c r="E41" s="1596"/>
      <c r="F41" s="1596"/>
      <c r="G41" s="1596"/>
      <c r="H41" s="1596"/>
      <c r="I41" s="1596"/>
      <c r="J41" s="1596"/>
    </row>
    <row r="42" spans="1:10" x14ac:dyDescent="0.25">
      <c r="A42" s="1597" t="s">
        <v>57</v>
      </c>
      <c r="B42" s="1598">
        <f t="shared" ref="B42:J42" si="1">SUM(B26:B41)</f>
        <v>65395905.759999998</v>
      </c>
      <c r="C42" s="1598">
        <f t="shared" si="1"/>
        <v>47030016.649999991</v>
      </c>
      <c r="D42" s="1598">
        <f t="shared" si="1"/>
        <v>-52288047.25999999</v>
      </c>
      <c r="E42" s="1598">
        <f t="shared" si="1"/>
        <v>65395905.759999998</v>
      </c>
      <c r="F42" s="1598">
        <f t="shared" si="1"/>
        <v>47030016.649999991</v>
      </c>
      <c r="G42" s="1598">
        <f t="shared" si="1"/>
        <v>-52288047.25999999</v>
      </c>
      <c r="H42" s="1598">
        <f t="shared" si="1"/>
        <v>65395905.759999998</v>
      </c>
      <c r="I42" s="1598">
        <f t="shared" si="1"/>
        <v>47030016.649999991</v>
      </c>
      <c r="J42" s="1598">
        <f t="shared" si="1"/>
        <v>-52288047.25999999</v>
      </c>
    </row>
    <row r="43" spans="1:10" x14ac:dyDescent="0.25">
      <c r="A43" s="1597"/>
      <c r="B43" s="1598"/>
      <c r="C43" s="1598"/>
      <c r="D43" s="1598"/>
      <c r="E43" s="1598"/>
      <c r="F43" s="1598"/>
      <c r="G43" s="1598"/>
      <c r="H43" s="1598"/>
      <c r="I43" s="1598"/>
      <c r="J43" s="1598"/>
    </row>
  </sheetData>
  <mergeCells count="131">
    <mergeCell ref="A7:A8"/>
    <mergeCell ref="B7:B8"/>
    <mergeCell ref="C7:C8"/>
    <mergeCell ref="D7:D8"/>
    <mergeCell ref="E7:E8"/>
    <mergeCell ref="F7:F8"/>
    <mergeCell ref="A3:J3"/>
    <mergeCell ref="A4:J4"/>
    <mergeCell ref="A5:A6"/>
    <mergeCell ref="B5:D5"/>
    <mergeCell ref="E5:G5"/>
    <mergeCell ref="H5:J5"/>
    <mergeCell ref="G7:G8"/>
    <mergeCell ref="H7:H8"/>
    <mergeCell ref="I7:I8"/>
    <mergeCell ref="J7:J8"/>
    <mergeCell ref="G9:G10"/>
    <mergeCell ref="H9:H10"/>
    <mergeCell ref="I9:I10"/>
    <mergeCell ref="J9:J10"/>
    <mergeCell ref="A11:A12"/>
    <mergeCell ref="B11:B12"/>
    <mergeCell ref="C11:C12"/>
    <mergeCell ref="D11:D12"/>
    <mergeCell ref="E11:E12"/>
    <mergeCell ref="F11:F12"/>
    <mergeCell ref="G11:G12"/>
    <mergeCell ref="H11:H12"/>
    <mergeCell ref="I11:I12"/>
    <mergeCell ref="J11:J12"/>
    <mergeCell ref="A9:A10"/>
    <mergeCell ref="B9:B10"/>
    <mergeCell ref="C9:C10"/>
    <mergeCell ref="D9:D10"/>
    <mergeCell ref="E9:E10"/>
    <mergeCell ref="F9:F10"/>
    <mergeCell ref="I17:I18"/>
    <mergeCell ref="J13:J14"/>
    <mergeCell ref="A15:A16"/>
    <mergeCell ref="B15:B16"/>
    <mergeCell ref="C15:C16"/>
    <mergeCell ref="D15:D16"/>
    <mergeCell ref="E15:E16"/>
    <mergeCell ref="F15:F16"/>
    <mergeCell ref="G15:G16"/>
    <mergeCell ref="H15:H16"/>
    <mergeCell ref="I15:I16"/>
    <mergeCell ref="J15:J16"/>
    <mergeCell ref="A13:A14"/>
    <mergeCell ref="B13:B14"/>
    <mergeCell ref="C13:C14"/>
    <mergeCell ref="D13:D14"/>
    <mergeCell ref="E13:E14"/>
    <mergeCell ref="F13:F14"/>
    <mergeCell ref="G13:G14"/>
    <mergeCell ref="H13:H14"/>
    <mergeCell ref="I13:I14"/>
    <mergeCell ref="A26:A27"/>
    <mergeCell ref="B26:B27"/>
    <mergeCell ref="C26:C27"/>
    <mergeCell ref="D26:D27"/>
    <mergeCell ref="E26:E27"/>
    <mergeCell ref="F26:F27"/>
    <mergeCell ref="J17:J18"/>
    <mergeCell ref="A22:J22"/>
    <mergeCell ref="A24:A25"/>
    <mergeCell ref="B24:D24"/>
    <mergeCell ref="E24:G24"/>
    <mergeCell ref="H24:J24"/>
    <mergeCell ref="G26:G27"/>
    <mergeCell ref="H26:H27"/>
    <mergeCell ref="I26:I27"/>
    <mergeCell ref="J26:J27"/>
    <mergeCell ref="A17:A18"/>
    <mergeCell ref="B17:B18"/>
    <mergeCell ref="C17:C18"/>
    <mergeCell ref="D17:D18"/>
    <mergeCell ref="E17:E18"/>
    <mergeCell ref="F17:F18"/>
    <mergeCell ref="G17:G18"/>
    <mergeCell ref="H17:H18"/>
    <mergeCell ref="J28:J29"/>
    <mergeCell ref="A36:A37"/>
    <mergeCell ref="B36:B37"/>
    <mergeCell ref="C36:C37"/>
    <mergeCell ref="D36:D37"/>
    <mergeCell ref="E36:E37"/>
    <mergeCell ref="F36:F37"/>
    <mergeCell ref="G36:G37"/>
    <mergeCell ref="H36:H37"/>
    <mergeCell ref="I36:I37"/>
    <mergeCell ref="J36:J37"/>
    <mergeCell ref="A28:A29"/>
    <mergeCell ref="B28:B29"/>
    <mergeCell ref="C28:C29"/>
    <mergeCell ref="D28:D29"/>
    <mergeCell ref="E28:E29"/>
    <mergeCell ref="F28:F29"/>
    <mergeCell ref="D38:D39"/>
    <mergeCell ref="E38:E39"/>
    <mergeCell ref="F38:F39"/>
    <mergeCell ref="G38:G39"/>
    <mergeCell ref="H38:H39"/>
    <mergeCell ref="I38:I39"/>
    <mergeCell ref="G28:G29"/>
    <mergeCell ref="H28:H29"/>
    <mergeCell ref="I28:I29"/>
    <mergeCell ref="J38:J39"/>
    <mergeCell ref="A40:A41"/>
    <mergeCell ref="B40:B41"/>
    <mergeCell ref="C40:C41"/>
    <mergeCell ref="D40:D41"/>
    <mergeCell ref="E40:E41"/>
    <mergeCell ref="F40:F41"/>
    <mergeCell ref="G42:G43"/>
    <mergeCell ref="H42:H43"/>
    <mergeCell ref="I42:I43"/>
    <mergeCell ref="J42:J43"/>
    <mergeCell ref="G40:G41"/>
    <mergeCell ref="H40:H41"/>
    <mergeCell ref="I40:I41"/>
    <mergeCell ref="J40:J41"/>
    <mergeCell ref="A42:A43"/>
    <mergeCell ref="B42:B43"/>
    <mergeCell ref="C42:C43"/>
    <mergeCell ref="D42:D43"/>
    <mergeCell ref="E42:E43"/>
    <mergeCell ref="F42:F43"/>
    <mergeCell ref="A38:A39"/>
    <mergeCell ref="B38:B39"/>
    <mergeCell ref="C38:C39"/>
  </mergeCells>
  <pageMargins left="0.70866141732283472" right="0.70866141732283472" top="0.74803149606299213" bottom="0.74803149606299213" header="0.31496062992125984" footer="0.31496062992125984"/>
  <pageSetup paperSize="9" scale="52" fitToHeight="0" orientation="landscape" r:id="rId1"/>
  <headerFooter>
    <oddHeader>&amp;CANDM: SDBIP: 2017/18: FINAL JULY 2017</oddHeader>
    <oddFooter>&amp;C&amp;P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view="pageBreakPreview" zoomScale="60" zoomScaleNormal="100" workbookViewId="0">
      <selection activeCell="A11" sqref="A11:A12"/>
    </sheetView>
  </sheetViews>
  <sheetFormatPr defaultColWidth="9.140625" defaultRowHeight="15" x14ac:dyDescent="0.25"/>
  <cols>
    <col min="1" max="1" width="19" style="2" customWidth="1"/>
    <col min="2" max="2" width="18.85546875" style="2" customWidth="1"/>
    <col min="3" max="3" width="20.85546875" style="2" customWidth="1"/>
    <col min="4" max="4" width="21" style="2" customWidth="1"/>
    <col min="5" max="5" width="22.42578125" style="2" customWidth="1"/>
    <col min="6" max="6" width="19.42578125" style="2" customWidth="1"/>
    <col min="7" max="7" width="20.7109375" style="2" customWidth="1"/>
    <col min="8" max="8" width="19.85546875" style="2" customWidth="1"/>
    <col min="9" max="9" width="18.5703125" style="2" customWidth="1"/>
    <col min="10" max="10" width="20.42578125" style="2" customWidth="1"/>
    <col min="11" max="16384" width="9.140625" style="2"/>
  </cols>
  <sheetData>
    <row r="1" spans="1:10" ht="16.5" x14ac:dyDescent="0.25">
      <c r="A1" s="1604" t="s">
        <v>101</v>
      </c>
      <c r="B1" s="1604"/>
      <c r="C1" s="1604"/>
      <c r="D1" s="1604"/>
      <c r="E1" s="1604"/>
      <c r="F1" s="1604"/>
      <c r="G1" s="1604"/>
      <c r="H1" s="1604"/>
      <c r="I1" s="1604"/>
      <c r="J1" s="1604"/>
    </row>
    <row r="3" spans="1:10" x14ac:dyDescent="0.25">
      <c r="A3" s="1597" t="s">
        <v>84</v>
      </c>
      <c r="B3" s="1597" t="s">
        <v>77</v>
      </c>
      <c r="C3" s="1597"/>
      <c r="D3" s="1597"/>
      <c r="E3" s="1597" t="s">
        <v>78</v>
      </c>
      <c r="F3" s="1597"/>
      <c r="G3" s="1597"/>
      <c r="H3" s="1597" t="s">
        <v>79</v>
      </c>
      <c r="I3" s="1597"/>
      <c r="J3" s="1597"/>
    </row>
    <row r="4" spans="1:10" x14ac:dyDescent="0.25">
      <c r="A4" s="1597"/>
      <c r="B4" s="91" t="s">
        <v>88</v>
      </c>
      <c r="C4" s="91" t="s">
        <v>89</v>
      </c>
      <c r="D4" s="91" t="s">
        <v>90</v>
      </c>
      <c r="E4" s="91" t="s">
        <v>88</v>
      </c>
      <c r="F4" s="91" t="s">
        <v>89</v>
      </c>
      <c r="G4" s="91" t="s">
        <v>90</v>
      </c>
      <c r="H4" s="91" t="s">
        <v>88</v>
      </c>
      <c r="I4" s="91" t="s">
        <v>89</v>
      </c>
      <c r="J4" s="91" t="s">
        <v>90</v>
      </c>
    </row>
    <row r="5" spans="1:10" ht="35.450000000000003" customHeight="1" x14ac:dyDescent="0.25">
      <c r="A5" s="1311" t="s">
        <v>91</v>
      </c>
      <c r="B5" s="1312">
        <v>8000498.5999999996</v>
      </c>
      <c r="C5" s="1312">
        <v>350000</v>
      </c>
      <c r="D5" s="1312">
        <v>-458333.33</v>
      </c>
      <c r="E5" s="1312">
        <v>8000498.5999999996</v>
      </c>
      <c r="F5" s="1312">
        <v>350000</v>
      </c>
      <c r="G5" s="1312">
        <v>-458333.33</v>
      </c>
      <c r="H5" s="1066">
        <v>8000498.5999999996</v>
      </c>
      <c r="I5" s="1065">
        <v>350000</v>
      </c>
      <c r="J5" s="1066">
        <v>-458333.33</v>
      </c>
    </row>
    <row r="6" spans="1:10" s="1313" customFormat="1" ht="29.45" customHeight="1" x14ac:dyDescent="0.25">
      <c r="A6" s="1064" t="s">
        <v>92</v>
      </c>
      <c r="B6" s="1312">
        <v>17361331.059999999</v>
      </c>
      <c r="C6" s="1312">
        <v>44744183.329999998</v>
      </c>
      <c r="D6" s="1312">
        <v>-50590726.509999998</v>
      </c>
      <c r="E6" s="1312">
        <v>17361331.059999999</v>
      </c>
      <c r="F6" s="1312">
        <v>44744183.329999998</v>
      </c>
      <c r="G6" s="1312">
        <v>-50590726.509999998</v>
      </c>
      <c r="H6" s="1065">
        <v>17361331.059999999</v>
      </c>
      <c r="I6" s="100">
        <v>44744183.329999998</v>
      </c>
      <c r="J6" s="1065">
        <v>-50590726.509999998</v>
      </c>
    </row>
    <row r="7" spans="1:10" ht="88.15" customHeight="1" x14ac:dyDescent="0.25">
      <c r="A7" s="1064" t="s">
        <v>93</v>
      </c>
      <c r="B7" s="1066">
        <v>6035124.3799999999</v>
      </c>
      <c r="C7" s="1067">
        <v>233400</v>
      </c>
      <c r="D7" s="1067">
        <v>-7248.99</v>
      </c>
      <c r="E7" s="1065">
        <v>6035124.3799999999</v>
      </c>
      <c r="F7" s="1066">
        <v>233400</v>
      </c>
      <c r="G7" s="1067">
        <v>-7248.99</v>
      </c>
      <c r="H7" s="1065">
        <v>6035124.3799999999</v>
      </c>
      <c r="I7" s="1066">
        <v>233400</v>
      </c>
      <c r="J7" s="1067">
        <v>-7248.99</v>
      </c>
    </row>
    <row r="8" spans="1:10" ht="38.25" x14ac:dyDescent="0.25">
      <c r="A8" s="1064" t="s">
        <v>94</v>
      </c>
      <c r="B8" s="1066">
        <v>5189152.4800000004</v>
      </c>
      <c r="C8" s="1066">
        <v>881666.66</v>
      </c>
      <c r="D8" s="1066">
        <v>0</v>
      </c>
      <c r="E8" s="1066">
        <v>5189152.4800000004</v>
      </c>
      <c r="F8" s="1066">
        <v>881666.66</v>
      </c>
      <c r="G8" s="1066">
        <v>0</v>
      </c>
      <c r="H8" s="1066">
        <v>5189152.4800000004</v>
      </c>
      <c r="I8" s="1066">
        <v>881666.66</v>
      </c>
      <c r="J8" s="1065">
        <v>0</v>
      </c>
    </row>
    <row r="9" spans="1:10" ht="56.45" customHeight="1" x14ac:dyDescent="0.25">
      <c r="A9" s="1064" t="s">
        <v>95</v>
      </c>
      <c r="B9" s="1066">
        <v>18855866.079999998</v>
      </c>
      <c r="C9" s="1066">
        <v>845833.33</v>
      </c>
      <c r="D9" s="102">
        <v>-219550.94</v>
      </c>
      <c r="E9" s="1066">
        <v>18855866.079999998</v>
      </c>
      <c r="F9" s="1066">
        <v>845833.33</v>
      </c>
      <c r="G9" s="102">
        <v>-219550.94</v>
      </c>
      <c r="H9" s="1066">
        <v>18855866.079999998</v>
      </c>
      <c r="I9" s="1066">
        <v>845833.33</v>
      </c>
      <c r="J9" s="1066">
        <v>-219550.94</v>
      </c>
    </row>
    <row r="10" spans="1:10" ht="57" customHeight="1" x14ac:dyDescent="0.25">
      <c r="A10" s="1064" t="s">
        <v>97</v>
      </c>
      <c r="B10" s="1065">
        <v>8684840.3800000008</v>
      </c>
      <c r="C10" s="1066">
        <v>12500</v>
      </c>
      <c r="D10" s="103">
        <v>-1006666.66</v>
      </c>
      <c r="E10" s="1066">
        <v>8684840.3800000008</v>
      </c>
      <c r="F10" s="1066">
        <v>12500</v>
      </c>
      <c r="G10" s="103">
        <v>-1006666.66</v>
      </c>
      <c r="H10" s="1066">
        <v>8684840.3800000008</v>
      </c>
      <c r="I10" s="1066">
        <v>12500</v>
      </c>
      <c r="J10" s="1065">
        <v>-1006666.66</v>
      </c>
    </row>
    <row r="11" spans="1:10" x14ac:dyDescent="0.25">
      <c r="A11" s="1064" t="s">
        <v>57</v>
      </c>
      <c r="B11" s="104">
        <f t="shared" ref="B11:J11" si="0">SUM(B5:B10)</f>
        <v>64126812.979999997</v>
      </c>
      <c r="C11" s="1068">
        <f t="shared" si="0"/>
        <v>47067583.319999993</v>
      </c>
      <c r="D11" s="1068">
        <f t="shared" si="0"/>
        <v>-52282526.429999992</v>
      </c>
      <c r="E11" s="1068">
        <f t="shared" si="0"/>
        <v>64126812.979999997</v>
      </c>
      <c r="F11" s="1068">
        <f t="shared" si="0"/>
        <v>47067583.319999993</v>
      </c>
      <c r="G11" s="1068">
        <f t="shared" si="0"/>
        <v>-52282526.429999992</v>
      </c>
      <c r="H11" s="1068">
        <f t="shared" si="0"/>
        <v>64126812.979999997</v>
      </c>
      <c r="I11" s="1068">
        <f t="shared" si="0"/>
        <v>47067583.319999993</v>
      </c>
      <c r="J11" s="1068">
        <f t="shared" si="0"/>
        <v>-52282526.429999992</v>
      </c>
    </row>
    <row r="13" spans="1:10" ht="16.5" x14ac:dyDescent="0.25">
      <c r="A13" s="1604" t="s">
        <v>103</v>
      </c>
      <c r="B13" s="1604"/>
      <c r="C13" s="1604"/>
      <c r="D13" s="1604"/>
      <c r="E13" s="1604"/>
      <c r="F13" s="1604"/>
      <c r="G13" s="1604"/>
      <c r="H13" s="1604"/>
      <c r="I13" s="1604"/>
      <c r="J13" s="1604"/>
    </row>
    <row r="15" spans="1:10" x14ac:dyDescent="0.25">
      <c r="A15" s="1597" t="s">
        <v>84</v>
      </c>
      <c r="B15" s="1597" t="s">
        <v>80</v>
      </c>
      <c r="C15" s="1597"/>
      <c r="D15" s="1597"/>
      <c r="E15" s="1597" t="s">
        <v>81</v>
      </c>
      <c r="F15" s="1597"/>
      <c r="G15" s="1597"/>
      <c r="H15" s="1597" t="s">
        <v>104</v>
      </c>
      <c r="I15" s="1597"/>
      <c r="J15" s="1597"/>
    </row>
    <row r="16" spans="1:10" x14ac:dyDescent="0.25">
      <c r="A16" s="1597"/>
      <c r="B16" s="91" t="s">
        <v>88</v>
      </c>
      <c r="C16" s="91" t="s">
        <v>89</v>
      </c>
      <c r="D16" s="91" t="s">
        <v>90</v>
      </c>
      <c r="E16" s="91" t="s">
        <v>88</v>
      </c>
      <c r="F16" s="91" t="s">
        <v>89</v>
      </c>
      <c r="G16" s="91" t="s">
        <v>90</v>
      </c>
      <c r="H16" s="91" t="s">
        <v>88</v>
      </c>
      <c r="I16" s="91" t="s">
        <v>89</v>
      </c>
      <c r="J16" s="91" t="s">
        <v>90</v>
      </c>
    </row>
    <row r="17" spans="1:10" ht="33.6" customHeight="1" x14ac:dyDescent="0.25">
      <c r="A17" s="1064" t="s">
        <v>91</v>
      </c>
      <c r="B17" s="1066">
        <v>8000498.5999999996</v>
      </c>
      <c r="C17" s="1066">
        <v>350000</v>
      </c>
      <c r="D17" s="1065">
        <v>-458333.33</v>
      </c>
      <c r="E17" s="1066">
        <v>8000498.5999999996</v>
      </c>
      <c r="F17" s="1066">
        <v>350000</v>
      </c>
      <c r="G17" s="1065">
        <v>-458333.33</v>
      </c>
      <c r="H17" s="1066">
        <v>8000498.5999999996</v>
      </c>
      <c r="I17" s="1066">
        <v>350000</v>
      </c>
      <c r="J17" s="1065">
        <v>-458333.33</v>
      </c>
    </row>
    <row r="18" spans="1:10" ht="28.15" customHeight="1" x14ac:dyDescent="0.25">
      <c r="A18" s="1064" t="s">
        <v>92</v>
      </c>
      <c r="B18" s="1066">
        <v>17361331.059999999</v>
      </c>
      <c r="C18" s="1065">
        <v>44744183.329999998</v>
      </c>
      <c r="D18" s="1065">
        <v>-50590726.509999998</v>
      </c>
      <c r="E18" s="1066">
        <v>17361331.059999999</v>
      </c>
      <c r="F18" s="1065">
        <v>44744183.329999998</v>
      </c>
      <c r="G18" s="1065">
        <v>-50590726.509999998</v>
      </c>
      <c r="H18" s="1066">
        <v>17361331.059999999</v>
      </c>
      <c r="I18" s="1065">
        <v>44744183.329999998</v>
      </c>
      <c r="J18" s="1065">
        <v>-50590726.509999998</v>
      </c>
    </row>
    <row r="19" spans="1:10" ht="36.6" customHeight="1" x14ac:dyDescent="0.25">
      <c r="A19" s="1064" t="s">
        <v>93</v>
      </c>
      <c r="B19" s="1066">
        <v>7304217.1600000001</v>
      </c>
      <c r="C19" s="1066">
        <v>195833.33</v>
      </c>
      <c r="D19" s="1067">
        <v>-12769.82</v>
      </c>
      <c r="E19" s="1066">
        <v>7304217.1600000001</v>
      </c>
      <c r="F19" s="1066">
        <v>195833.33</v>
      </c>
      <c r="G19" s="1067">
        <v>-12769.82</v>
      </c>
      <c r="H19" s="1066">
        <v>7304217.1600000001</v>
      </c>
      <c r="I19" s="1066">
        <v>195833.33</v>
      </c>
      <c r="J19" s="1067">
        <v>-12769.82</v>
      </c>
    </row>
    <row r="20" spans="1:10" ht="38.25" x14ac:dyDescent="0.25">
      <c r="A20" s="1064" t="s">
        <v>94</v>
      </c>
      <c r="B20" s="1066">
        <v>5189152.4800000004</v>
      </c>
      <c r="C20" s="1066">
        <v>881666.66</v>
      </c>
      <c r="D20" s="1066">
        <v>0</v>
      </c>
      <c r="E20" s="1066">
        <v>5189152.4800000004</v>
      </c>
      <c r="F20" s="1066">
        <v>881666.66</v>
      </c>
      <c r="G20" s="1066">
        <v>0</v>
      </c>
      <c r="H20" s="1066">
        <v>5189152.4800000004</v>
      </c>
      <c r="I20" s="1066">
        <v>881666.66</v>
      </c>
      <c r="J20" s="1065">
        <v>0</v>
      </c>
    </row>
    <row r="21" spans="1:10" ht="27.6" customHeight="1" x14ac:dyDescent="0.25">
      <c r="A21" s="1064" t="s">
        <v>95</v>
      </c>
      <c r="B21" s="1066">
        <v>18855866.079999998</v>
      </c>
      <c r="C21" s="1066">
        <v>845833.33</v>
      </c>
      <c r="D21" s="1065">
        <v>-219550.94</v>
      </c>
      <c r="E21" s="1314">
        <v>18855866.079999998</v>
      </c>
      <c r="F21" s="1314">
        <v>845833.33</v>
      </c>
      <c r="G21" s="1312">
        <v>-219550.94</v>
      </c>
      <c r="H21" s="1065">
        <v>18855866.079999998</v>
      </c>
      <c r="I21" s="1066">
        <v>845833.33</v>
      </c>
      <c r="J21" s="1065">
        <v>-219550.94</v>
      </c>
    </row>
    <row r="22" spans="1:10" ht="33.6" customHeight="1" x14ac:dyDescent="0.25">
      <c r="A22" s="1064" t="s">
        <v>97</v>
      </c>
      <c r="B22" s="1066">
        <v>8684840.3800000008</v>
      </c>
      <c r="C22" s="1066">
        <v>12500</v>
      </c>
      <c r="D22" s="1065">
        <v>-1006666.66</v>
      </c>
      <c r="E22" s="1315">
        <v>8684840.3800000008</v>
      </c>
      <c r="F22" s="1315">
        <v>12500</v>
      </c>
      <c r="G22" s="1312">
        <v>-1006666.66</v>
      </c>
      <c r="H22" s="1066">
        <v>8684840.3800000008</v>
      </c>
      <c r="I22" s="1066">
        <v>12500</v>
      </c>
      <c r="J22" s="1065">
        <v>-1006666.66</v>
      </c>
    </row>
    <row r="23" spans="1:10" x14ac:dyDescent="0.25">
      <c r="A23" s="1064" t="s">
        <v>57</v>
      </c>
      <c r="B23" s="1068">
        <f t="shared" ref="B23:J23" si="1">SUM(B17:B22)</f>
        <v>65395905.759999998</v>
      </c>
      <c r="C23" s="1068">
        <f t="shared" si="1"/>
        <v>47030016.649999991</v>
      </c>
      <c r="D23" s="1068">
        <f t="shared" si="1"/>
        <v>-52288047.25999999</v>
      </c>
      <c r="E23" s="1068">
        <f t="shared" si="1"/>
        <v>65395905.759999998</v>
      </c>
      <c r="F23" s="1068">
        <f t="shared" si="1"/>
        <v>47030016.649999991</v>
      </c>
      <c r="G23" s="1068">
        <f t="shared" si="1"/>
        <v>-52288047.25999999</v>
      </c>
      <c r="H23" s="1068">
        <f t="shared" si="1"/>
        <v>65395905.759999998</v>
      </c>
      <c r="I23" s="1068">
        <f t="shared" si="1"/>
        <v>47030016.649999991</v>
      </c>
      <c r="J23" s="1068">
        <f t="shared" si="1"/>
        <v>-52288047.25999999</v>
      </c>
    </row>
  </sheetData>
  <mergeCells count="10">
    <mergeCell ref="A15:A16"/>
    <mergeCell ref="B15:D15"/>
    <mergeCell ref="E15:G15"/>
    <mergeCell ref="H15:J15"/>
    <mergeCell ref="A1:J1"/>
    <mergeCell ref="A3:A4"/>
    <mergeCell ref="B3:D3"/>
    <mergeCell ref="E3:G3"/>
    <mergeCell ref="H3:J3"/>
    <mergeCell ref="A13:J13"/>
  </mergeCells>
  <pageMargins left="0.70866141732283472" right="0.70866141732283472" top="0.74803149606299213" bottom="0.74803149606299213" header="0.31496062992125984" footer="0.31496062992125984"/>
  <pageSetup paperSize="9" scale="65" fitToHeight="0" orientation="landscape" r:id="rId1"/>
  <headerFooter>
    <oddHeader>&amp;CANDM: SDBIP: 2017/18: FINAL JULY 2017</oddHeader>
    <oddFooter>&amp;C&amp;P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view="pageBreakPreview" zoomScale="60" zoomScaleNormal="100" workbookViewId="0">
      <selection activeCell="A11" sqref="A11:A12"/>
    </sheetView>
  </sheetViews>
  <sheetFormatPr defaultColWidth="9.140625" defaultRowHeight="12.75" x14ac:dyDescent="0.2"/>
  <cols>
    <col min="1" max="2" width="29.5703125" style="35" customWidth="1"/>
    <col min="3" max="3" width="31.7109375" style="35" customWidth="1"/>
    <col min="4" max="4" width="28.42578125" style="35" customWidth="1"/>
    <col min="5" max="6" width="9.140625" style="35"/>
    <col min="7" max="7" width="22.42578125" style="35" customWidth="1"/>
    <col min="8" max="8" width="18.7109375" style="35" customWidth="1"/>
    <col min="9" max="9" width="21.5703125" style="35" customWidth="1"/>
    <col min="10" max="16384" width="9.140625" style="35"/>
  </cols>
  <sheetData>
    <row r="1" spans="1:9" x14ac:dyDescent="0.2">
      <c r="A1" s="1606" t="s">
        <v>184</v>
      </c>
      <c r="B1" s="1606"/>
      <c r="C1" s="1606"/>
      <c r="D1" s="1606"/>
    </row>
    <row r="3" spans="1:9" x14ac:dyDescent="0.2">
      <c r="A3" s="1607" t="s">
        <v>84</v>
      </c>
      <c r="B3" s="1607" t="s">
        <v>183</v>
      </c>
      <c r="C3" s="1607"/>
      <c r="D3" s="1607"/>
    </row>
    <row r="4" spans="1:9" x14ac:dyDescent="0.2">
      <c r="A4" s="1607"/>
      <c r="B4" s="105" t="s">
        <v>88</v>
      </c>
      <c r="C4" s="105" t="s">
        <v>89</v>
      </c>
      <c r="D4" s="105" t="s">
        <v>90</v>
      </c>
    </row>
    <row r="5" spans="1:9" x14ac:dyDescent="0.2">
      <c r="A5" s="1601" t="s">
        <v>91</v>
      </c>
      <c r="B5" s="1596">
        <v>96005983.209999993</v>
      </c>
      <c r="C5" s="1596">
        <v>4200000</v>
      </c>
      <c r="D5" s="1605">
        <v>5500000</v>
      </c>
      <c r="H5" s="106"/>
      <c r="I5" s="106"/>
    </row>
    <row r="6" spans="1:9" x14ac:dyDescent="0.2">
      <c r="A6" s="1602"/>
      <c r="B6" s="1596"/>
      <c r="C6" s="1596"/>
      <c r="D6" s="1605"/>
      <c r="H6" s="106"/>
      <c r="I6" s="106"/>
    </row>
    <row r="7" spans="1:9" x14ac:dyDescent="0.2">
      <c r="A7" s="1597" t="s">
        <v>92</v>
      </c>
      <c r="B7" s="1596">
        <v>208335972.78999999</v>
      </c>
      <c r="C7" s="1596">
        <v>536930200</v>
      </c>
      <c r="D7" s="1596">
        <v>607088718.19000006</v>
      </c>
      <c r="H7" s="106"/>
      <c r="I7" s="106"/>
    </row>
    <row r="8" spans="1:9" x14ac:dyDescent="0.2">
      <c r="A8" s="1597"/>
      <c r="B8" s="1596"/>
      <c r="C8" s="1596"/>
      <c r="D8" s="1596"/>
      <c r="H8" s="106"/>
      <c r="I8" s="106"/>
    </row>
    <row r="9" spans="1:9" x14ac:dyDescent="0.2">
      <c r="A9" s="1597" t="s">
        <v>93</v>
      </c>
      <c r="B9" s="1596">
        <v>87650605.959999993</v>
      </c>
      <c r="C9" s="1596">
        <v>2350000</v>
      </c>
      <c r="D9" s="1596">
        <v>153237.84</v>
      </c>
      <c r="H9" s="106"/>
      <c r="I9" s="106"/>
    </row>
    <row r="10" spans="1:9" x14ac:dyDescent="0.2">
      <c r="A10" s="1597"/>
      <c r="B10" s="1596"/>
      <c r="C10" s="1596"/>
      <c r="D10" s="1596"/>
      <c r="H10" s="106"/>
      <c r="I10" s="106"/>
    </row>
    <row r="11" spans="1:9" x14ac:dyDescent="0.2">
      <c r="A11" s="1597" t="s">
        <v>94</v>
      </c>
      <c r="B11" s="1596">
        <v>62269829.810000002</v>
      </c>
      <c r="C11" s="1596">
        <v>10580000</v>
      </c>
      <c r="D11" s="1596">
        <v>0</v>
      </c>
      <c r="H11" s="106"/>
      <c r="I11" s="106"/>
    </row>
    <row r="12" spans="1:9" x14ac:dyDescent="0.2">
      <c r="A12" s="1597"/>
      <c r="B12" s="1596"/>
      <c r="C12" s="1596"/>
      <c r="D12" s="1596"/>
      <c r="H12" s="106"/>
      <c r="I12" s="106"/>
    </row>
    <row r="13" spans="1:9" x14ac:dyDescent="0.2">
      <c r="A13" s="1597" t="s">
        <v>95</v>
      </c>
      <c r="B13" s="1596">
        <v>226570393.81</v>
      </c>
      <c r="C13" s="1596">
        <v>10150000</v>
      </c>
      <c r="D13" s="1605">
        <v>728832078.12</v>
      </c>
      <c r="H13" s="106"/>
      <c r="I13" s="106"/>
    </row>
    <row r="14" spans="1:9" x14ac:dyDescent="0.2">
      <c r="A14" s="1597"/>
      <c r="B14" s="1596"/>
      <c r="C14" s="1596"/>
      <c r="D14" s="1605"/>
      <c r="H14" s="106"/>
      <c r="I14" s="106"/>
    </row>
    <row r="15" spans="1:9" x14ac:dyDescent="0.2">
      <c r="A15" s="1597" t="s">
        <v>97</v>
      </c>
      <c r="B15" s="1596">
        <v>104218084.61</v>
      </c>
      <c r="C15" s="1596">
        <v>150000</v>
      </c>
      <c r="D15" s="1596">
        <v>12080000</v>
      </c>
      <c r="H15" s="107"/>
      <c r="I15" s="107"/>
    </row>
    <row r="16" spans="1:9" x14ac:dyDescent="0.2">
      <c r="A16" s="1597"/>
      <c r="B16" s="1596"/>
      <c r="C16" s="1596"/>
      <c r="D16" s="1596"/>
    </row>
    <row r="17" spans="1:4" ht="25.5" customHeight="1" x14ac:dyDescent="0.2">
      <c r="A17" s="1064" t="s">
        <v>57</v>
      </c>
      <c r="B17" s="1068">
        <f>SUM(B5:B16)</f>
        <v>785050870.18999994</v>
      </c>
      <c r="C17" s="1068">
        <f>SUM(C5:C16)</f>
        <v>564360200</v>
      </c>
      <c r="D17" s="1316">
        <f>SUM(D5:D16)</f>
        <v>1353654034.1500001</v>
      </c>
    </row>
  </sheetData>
  <mergeCells count="27">
    <mergeCell ref="A1:D1"/>
    <mergeCell ref="A3:A4"/>
    <mergeCell ref="B3:D3"/>
    <mergeCell ref="A5:A6"/>
    <mergeCell ref="B5:B6"/>
    <mergeCell ref="C5:C6"/>
    <mergeCell ref="D5:D6"/>
    <mergeCell ref="A7:A8"/>
    <mergeCell ref="B7:B8"/>
    <mergeCell ref="C7:C8"/>
    <mergeCell ref="D7:D8"/>
    <mergeCell ref="A9:A10"/>
    <mergeCell ref="B9:B10"/>
    <mergeCell ref="C9:C10"/>
    <mergeCell ref="D9:D10"/>
    <mergeCell ref="A15:A16"/>
    <mergeCell ref="B15:B16"/>
    <mergeCell ref="C15:C16"/>
    <mergeCell ref="D15:D16"/>
    <mergeCell ref="A11:A12"/>
    <mergeCell ref="B11:B12"/>
    <mergeCell ref="C11:C12"/>
    <mergeCell ref="D11:D12"/>
    <mergeCell ref="A13:A14"/>
    <mergeCell ref="B13:B14"/>
    <mergeCell ref="C13:C14"/>
    <mergeCell ref="D13:D14"/>
  </mergeCells>
  <pageMargins left="0.7" right="0.7" top="0.75" bottom="0.75" header="0.3" footer="0.3"/>
  <pageSetup paperSize="9" scale="73"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252"/>
  <sheetViews>
    <sheetView view="pageBreakPreview" zoomScale="90" zoomScaleNormal="130" zoomScaleSheetLayoutView="90" workbookViewId="0">
      <selection activeCell="B5" sqref="B5:I5"/>
    </sheetView>
  </sheetViews>
  <sheetFormatPr defaultColWidth="9.140625" defaultRowHeight="15" x14ac:dyDescent="0.25"/>
  <cols>
    <col min="1" max="1" width="24.140625" style="5" bestFit="1" customWidth="1"/>
    <col min="2" max="2" width="19.5703125" style="5" customWidth="1"/>
    <col min="3" max="3" width="35.7109375" style="5" customWidth="1"/>
    <col min="4" max="4" width="21.85546875" style="5" customWidth="1"/>
    <col min="5" max="5" width="36.85546875" style="5" customWidth="1"/>
    <col min="6" max="6" width="36.5703125" style="5" customWidth="1"/>
    <col min="7" max="7" width="27.5703125" style="5" customWidth="1"/>
    <col min="8" max="8" width="21.85546875" style="5" bestFit="1" customWidth="1"/>
    <col min="9" max="9" width="29.7109375" style="5" bestFit="1" customWidth="1"/>
    <col min="10" max="16384" width="9.140625" style="5"/>
  </cols>
  <sheetData>
    <row r="1" spans="1:9" ht="24.95" customHeight="1" x14ac:dyDescent="0.25">
      <c r="A1" s="1620" t="s">
        <v>4029</v>
      </c>
      <c r="B1" s="1621"/>
      <c r="C1" s="1621"/>
      <c r="D1" s="1621"/>
      <c r="E1" s="1621"/>
      <c r="F1" s="1621"/>
      <c r="G1" s="1621"/>
      <c r="H1" s="1621"/>
      <c r="I1" s="1622"/>
    </row>
    <row r="2" spans="1:9" ht="19.5" customHeight="1" x14ac:dyDescent="0.25">
      <c r="A2" s="157" t="s">
        <v>23</v>
      </c>
      <c r="B2" s="1611" t="s">
        <v>4030</v>
      </c>
      <c r="C2" s="1612"/>
      <c r="D2" s="1612"/>
      <c r="E2" s="1612"/>
      <c r="F2" s="1612"/>
      <c r="G2" s="1612"/>
      <c r="H2" s="1612"/>
      <c r="I2" s="1613"/>
    </row>
    <row r="3" spans="1:9" ht="16.5" customHeight="1" x14ac:dyDescent="0.25">
      <c r="A3" s="158" t="s">
        <v>3</v>
      </c>
      <c r="B3" s="1623" t="s">
        <v>1031</v>
      </c>
      <c r="C3" s="1624"/>
      <c r="D3" s="1624"/>
      <c r="E3" s="1624"/>
      <c r="F3" s="1624"/>
      <c r="G3" s="1624"/>
      <c r="H3" s="1624"/>
      <c r="I3" s="1625"/>
    </row>
    <row r="4" spans="1:9" ht="15.75" customHeight="1" x14ac:dyDescent="0.25">
      <c r="A4" s="158" t="s">
        <v>5</v>
      </c>
      <c r="B4" s="1623" t="s">
        <v>29</v>
      </c>
      <c r="C4" s="1624"/>
      <c r="D4" s="1624"/>
      <c r="E4" s="1624"/>
      <c r="F4" s="1624"/>
      <c r="G4" s="1624"/>
      <c r="H4" s="1624"/>
      <c r="I4" s="1625"/>
    </row>
    <row r="5" spans="1:9" ht="18.75" customHeight="1" x14ac:dyDescent="0.25">
      <c r="A5" s="159" t="s">
        <v>4</v>
      </c>
      <c r="B5" s="1611" t="s">
        <v>4031</v>
      </c>
      <c r="C5" s="1612"/>
      <c r="D5" s="1612"/>
      <c r="E5" s="1612"/>
      <c r="F5" s="1612"/>
      <c r="G5" s="1612"/>
      <c r="H5" s="1612"/>
      <c r="I5" s="1613"/>
    </row>
    <row r="6" spans="1:9" ht="18" customHeight="1" x14ac:dyDescent="0.25">
      <c r="A6" s="157" t="s">
        <v>12</v>
      </c>
      <c r="B6" s="1611" t="s">
        <v>4032</v>
      </c>
      <c r="C6" s="1612"/>
      <c r="D6" s="1612"/>
      <c r="E6" s="1612"/>
      <c r="F6" s="1612"/>
      <c r="G6" s="1612"/>
      <c r="H6" s="1612"/>
      <c r="I6" s="1613"/>
    </row>
    <row r="7" spans="1:9" ht="18" customHeight="1" x14ac:dyDescent="0.25">
      <c r="A7" s="157" t="s">
        <v>150</v>
      </c>
      <c r="B7" s="1608" t="s">
        <v>4033</v>
      </c>
      <c r="C7" s="1609"/>
      <c r="D7" s="1609"/>
      <c r="E7" s="1609"/>
      <c r="F7" s="1609"/>
      <c r="G7" s="1609"/>
      <c r="H7" s="1609"/>
      <c r="I7" s="1610"/>
    </row>
    <row r="8" spans="1:9" ht="16.5" customHeight="1" x14ac:dyDescent="0.25">
      <c r="A8" s="158" t="s">
        <v>1</v>
      </c>
      <c r="B8" s="1611" t="s">
        <v>4034</v>
      </c>
      <c r="C8" s="1612"/>
      <c r="D8" s="1612"/>
      <c r="E8" s="1612"/>
      <c r="F8" s="1612"/>
      <c r="G8" s="1612"/>
      <c r="H8" s="1612"/>
      <c r="I8" s="1613"/>
    </row>
    <row r="9" spans="1:9" ht="18" customHeight="1" x14ac:dyDescent="0.25">
      <c r="A9" s="158" t="s">
        <v>7</v>
      </c>
      <c r="B9" s="1614">
        <v>2</v>
      </c>
      <c r="C9" s="1615"/>
      <c r="D9" s="1615"/>
      <c r="E9" s="1615"/>
      <c r="F9" s="1615"/>
      <c r="G9" s="1615"/>
      <c r="H9" s="1615"/>
      <c r="I9" s="1616"/>
    </row>
    <row r="10" spans="1:9" ht="15" customHeight="1" x14ac:dyDescent="0.25">
      <c r="A10" s="159" t="s">
        <v>8</v>
      </c>
      <c r="B10" s="1617" t="s">
        <v>4035</v>
      </c>
      <c r="C10" s="1618"/>
      <c r="D10" s="1618"/>
      <c r="E10" s="1618"/>
      <c r="F10" s="1618"/>
      <c r="G10" s="1618"/>
      <c r="H10" s="1618"/>
      <c r="I10" s="1619"/>
    </row>
    <row r="11" spans="1:9" ht="15.75" customHeight="1" x14ac:dyDescent="0.25">
      <c r="A11" s="159" t="s">
        <v>9</v>
      </c>
      <c r="B11" s="1617" t="s">
        <v>4035</v>
      </c>
      <c r="C11" s="1618"/>
      <c r="D11" s="1618"/>
      <c r="E11" s="1618"/>
      <c r="F11" s="1618"/>
      <c r="G11" s="1618"/>
      <c r="H11" s="1618"/>
      <c r="I11" s="1619"/>
    </row>
    <row r="12" spans="1:9" ht="18" customHeight="1" x14ac:dyDescent="0.25">
      <c r="A12" s="157" t="s">
        <v>0</v>
      </c>
      <c r="B12" s="1611" t="s">
        <v>4036</v>
      </c>
      <c r="C12" s="1612"/>
      <c r="D12" s="1612"/>
      <c r="E12" s="1612"/>
      <c r="F12" s="1612"/>
      <c r="G12" s="1612"/>
      <c r="H12" s="1612"/>
      <c r="I12" s="1613"/>
    </row>
    <row r="13" spans="1:9" ht="24.75" customHeight="1" x14ac:dyDescent="0.25">
      <c r="A13" s="159" t="s">
        <v>11</v>
      </c>
      <c r="B13" s="1626" t="s">
        <v>4037</v>
      </c>
      <c r="C13" s="1627"/>
      <c r="D13" s="1627"/>
      <c r="E13" s="1627"/>
      <c r="F13" s="1627"/>
      <c r="G13" s="1627"/>
      <c r="H13" s="1627"/>
      <c r="I13" s="1628"/>
    </row>
    <row r="14" spans="1:9" ht="18.75" customHeight="1" x14ac:dyDescent="0.25">
      <c r="A14" s="161" t="s">
        <v>10</v>
      </c>
      <c r="B14" s="1629" t="s">
        <v>4038</v>
      </c>
      <c r="C14" s="1630"/>
      <c r="D14" s="1630"/>
      <c r="E14" s="1630"/>
      <c r="F14" s="1630"/>
      <c r="G14" s="1630"/>
      <c r="H14" s="1630"/>
      <c r="I14" s="1631"/>
    </row>
    <row r="15" spans="1:9" ht="28.5" customHeight="1" x14ac:dyDescent="0.25">
      <c r="A15" s="891" t="s">
        <v>20</v>
      </c>
      <c r="B15" s="1611" t="s">
        <v>4039</v>
      </c>
      <c r="C15" s="1612"/>
      <c r="D15" s="1612"/>
      <c r="E15" s="1612"/>
      <c r="F15" s="1612"/>
      <c r="G15" s="1612"/>
      <c r="H15" s="1612"/>
      <c r="I15" s="1613"/>
    </row>
    <row r="16" spans="1:9" ht="24.95" customHeight="1" x14ac:dyDescent="0.25">
      <c r="A16" s="163" t="s">
        <v>6</v>
      </c>
      <c r="B16" s="662" t="s">
        <v>13</v>
      </c>
      <c r="C16" s="662" t="s">
        <v>15</v>
      </c>
      <c r="D16" s="662" t="s">
        <v>14</v>
      </c>
      <c r="E16" s="662" t="s">
        <v>18</v>
      </c>
      <c r="F16" s="662" t="s">
        <v>16</v>
      </c>
      <c r="G16" s="892" t="s">
        <v>22</v>
      </c>
      <c r="H16" s="892" t="s">
        <v>17</v>
      </c>
      <c r="I16" s="663" t="s">
        <v>21</v>
      </c>
    </row>
    <row r="17" spans="1:9" ht="16.5" customHeight="1" x14ac:dyDescent="0.25">
      <c r="A17" s="1632" t="s">
        <v>4040</v>
      </c>
      <c r="B17" s="1634">
        <v>1</v>
      </c>
      <c r="C17" s="664" t="s">
        <v>4041</v>
      </c>
      <c r="D17" s="1635" t="s">
        <v>4042</v>
      </c>
      <c r="E17" s="1635" t="s">
        <v>4043</v>
      </c>
      <c r="F17" s="1635" t="s">
        <v>4044</v>
      </c>
      <c r="G17" s="1635" t="s">
        <v>4045</v>
      </c>
      <c r="H17" s="1636" t="s">
        <v>4046</v>
      </c>
      <c r="I17" s="1638" t="s">
        <v>4047</v>
      </c>
    </row>
    <row r="18" spans="1:9" ht="21.75" hidden="1" customHeight="1" x14ac:dyDescent="0.25">
      <c r="A18" s="1632"/>
      <c r="B18" s="1634"/>
      <c r="C18" s="665"/>
      <c r="D18" s="1635"/>
      <c r="E18" s="1635"/>
      <c r="F18" s="1635"/>
      <c r="G18" s="1635"/>
      <c r="H18" s="1637"/>
      <c r="I18" s="1638"/>
    </row>
    <row r="19" spans="1:9" ht="24.75" hidden="1" customHeight="1" x14ac:dyDescent="0.25">
      <c r="A19" s="1632"/>
      <c r="B19" s="1634"/>
      <c r="C19" s="665"/>
      <c r="D19" s="1635"/>
      <c r="E19" s="1635"/>
      <c r="F19" s="1635"/>
      <c r="G19" s="1635"/>
      <c r="H19" s="1637"/>
      <c r="I19" s="1638"/>
    </row>
    <row r="20" spans="1:9" ht="6" hidden="1" customHeight="1" x14ac:dyDescent="0.25">
      <c r="A20" s="1632"/>
      <c r="B20" s="1634"/>
      <c r="C20" s="666"/>
      <c r="D20" s="1635"/>
      <c r="E20" s="1635"/>
      <c r="F20" s="1635"/>
      <c r="G20" s="1635"/>
      <c r="H20" s="1637"/>
      <c r="I20" s="1638"/>
    </row>
    <row r="21" spans="1:9" ht="108" customHeight="1" x14ac:dyDescent="0.25">
      <c r="A21" s="1632"/>
      <c r="B21" s="893">
        <v>2</v>
      </c>
      <c r="C21" s="653" t="s">
        <v>4048</v>
      </c>
      <c r="D21" s="653" t="s">
        <v>4042</v>
      </c>
      <c r="E21" s="653" t="s">
        <v>4049</v>
      </c>
      <c r="F21" s="657" t="s">
        <v>4044</v>
      </c>
      <c r="G21" s="657" t="s">
        <v>4045</v>
      </c>
      <c r="H21" s="894" t="s">
        <v>4046</v>
      </c>
      <c r="I21" s="658" t="s">
        <v>4050</v>
      </c>
    </row>
    <row r="22" spans="1:9" ht="16.5" customHeight="1" x14ac:dyDescent="0.25">
      <c r="A22" s="1632"/>
      <c r="B22" s="893">
        <v>3</v>
      </c>
      <c r="C22" s="657" t="s">
        <v>4051</v>
      </c>
      <c r="D22" s="657" t="s">
        <v>4042</v>
      </c>
      <c r="E22" s="657" t="s">
        <v>4049</v>
      </c>
      <c r="F22" s="657" t="s">
        <v>4044</v>
      </c>
      <c r="G22" s="657" t="s">
        <v>4045</v>
      </c>
      <c r="H22" s="894" t="s">
        <v>4046</v>
      </c>
      <c r="I22" s="658" t="s">
        <v>4052</v>
      </c>
    </row>
    <row r="23" spans="1:9" x14ac:dyDescent="0.25">
      <c r="A23" s="1632"/>
      <c r="B23" s="1634">
        <v>4</v>
      </c>
      <c r="C23" s="1635" t="s">
        <v>4053</v>
      </c>
      <c r="D23" s="1635" t="s">
        <v>4042</v>
      </c>
      <c r="E23" s="1635" t="s">
        <v>4054</v>
      </c>
      <c r="F23" s="1635" t="s">
        <v>4044</v>
      </c>
      <c r="G23" s="1614" t="s">
        <v>4045</v>
      </c>
      <c r="H23" s="1642" t="s">
        <v>4046</v>
      </c>
      <c r="I23" s="1638" t="s">
        <v>4039</v>
      </c>
    </row>
    <row r="24" spans="1:9" x14ac:dyDescent="0.25">
      <c r="A24" s="1632"/>
      <c r="B24" s="1634"/>
      <c r="C24" s="1635"/>
      <c r="D24" s="1635"/>
      <c r="E24" s="1635"/>
      <c r="F24" s="1635"/>
      <c r="G24" s="1614"/>
      <c r="H24" s="1642"/>
      <c r="I24" s="1638"/>
    </row>
    <row r="25" spans="1:9" ht="15.75" thickBot="1" x14ac:dyDescent="0.3">
      <c r="A25" s="1633"/>
      <c r="B25" s="1639"/>
      <c r="C25" s="1640"/>
      <c r="D25" s="1640"/>
      <c r="E25" s="1640"/>
      <c r="F25" s="1640"/>
      <c r="G25" s="1641"/>
      <c r="H25" s="1643"/>
      <c r="I25" s="1644"/>
    </row>
    <row r="26" spans="1:9" ht="24.95" customHeight="1" thickBot="1" x14ac:dyDescent="0.3">
      <c r="A26" s="1647"/>
      <c r="B26" s="1648"/>
      <c r="C26" s="1648"/>
      <c r="D26" s="1648"/>
      <c r="E26" s="1648"/>
      <c r="F26" s="1648"/>
      <c r="G26" s="1648"/>
      <c r="H26" s="1648"/>
      <c r="I26" s="1648"/>
    </row>
    <row r="27" spans="1:9" ht="19.5" customHeight="1" x14ac:dyDescent="0.25">
      <c r="A27" s="173" t="s">
        <v>23</v>
      </c>
      <c r="B27" s="1649" t="s">
        <v>4030</v>
      </c>
      <c r="C27" s="1650"/>
      <c r="D27" s="1650"/>
      <c r="E27" s="1650"/>
      <c r="F27" s="1650"/>
      <c r="G27" s="1650"/>
      <c r="H27" s="1650"/>
      <c r="I27" s="1651"/>
    </row>
    <row r="28" spans="1:9" ht="18.75" customHeight="1" x14ac:dyDescent="0.25">
      <c r="A28" s="158" t="s">
        <v>3</v>
      </c>
      <c r="B28" s="1623" t="s">
        <v>1031</v>
      </c>
      <c r="C28" s="1624"/>
      <c r="D28" s="1624"/>
      <c r="E28" s="1624"/>
      <c r="F28" s="1624"/>
      <c r="G28" s="1624"/>
      <c r="H28" s="1624"/>
      <c r="I28" s="1625"/>
    </row>
    <row r="29" spans="1:9" ht="18.75" customHeight="1" x14ac:dyDescent="0.25">
      <c r="A29" s="158" t="s">
        <v>5</v>
      </c>
      <c r="B29" s="1623" t="s">
        <v>29</v>
      </c>
      <c r="C29" s="1624"/>
      <c r="D29" s="1624"/>
      <c r="E29" s="1624"/>
      <c r="F29" s="1624"/>
      <c r="G29" s="1624"/>
      <c r="H29" s="1624"/>
      <c r="I29" s="1625"/>
    </row>
    <row r="30" spans="1:9" ht="18" customHeight="1" x14ac:dyDescent="0.25">
      <c r="A30" s="159" t="s">
        <v>4</v>
      </c>
      <c r="B30" s="1611" t="s">
        <v>4055</v>
      </c>
      <c r="C30" s="1612"/>
      <c r="D30" s="1612"/>
      <c r="E30" s="1612"/>
      <c r="F30" s="1612"/>
      <c r="G30" s="1612"/>
      <c r="H30" s="1612"/>
      <c r="I30" s="1613"/>
    </row>
    <row r="31" spans="1:9" ht="19.5" customHeight="1" x14ac:dyDescent="0.25">
      <c r="A31" s="157" t="s">
        <v>12</v>
      </c>
      <c r="B31" s="1611" t="s">
        <v>4056</v>
      </c>
      <c r="C31" s="1612"/>
      <c r="D31" s="1612"/>
      <c r="E31" s="1612"/>
      <c r="F31" s="1612"/>
      <c r="G31" s="1612"/>
      <c r="H31" s="1612"/>
      <c r="I31" s="1613"/>
    </row>
    <row r="32" spans="1:9" ht="19.5" customHeight="1" x14ac:dyDescent="0.25">
      <c r="A32" s="157" t="s">
        <v>150</v>
      </c>
      <c r="B32" s="1608" t="s">
        <v>4057</v>
      </c>
      <c r="C32" s="1609"/>
      <c r="D32" s="1609"/>
      <c r="E32" s="1609"/>
      <c r="F32" s="1609"/>
      <c r="G32" s="1645"/>
      <c r="H32" s="895"/>
      <c r="I32" s="896"/>
    </row>
    <row r="33" spans="1:9" ht="21.75" customHeight="1" x14ac:dyDescent="0.25">
      <c r="A33" s="158" t="s">
        <v>1</v>
      </c>
      <c r="B33" s="1611" t="s">
        <v>4034</v>
      </c>
      <c r="C33" s="1612"/>
      <c r="D33" s="1612"/>
      <c r="E33" s="1612"/>
      <c r="F33" s="1612"/>
      <c r="G33" s="1612"/>
      <c r="H33" s="1612"/>
      <c r="I33" s="1613"/>
    </row>
    <row r="34" spans="1:9" ht="15.75" customHeight="1" x14ac:dyDescent="0.25">
      <c r="A34" s="158" t="s">
        <v>7</v>
      </c>
      <c r="B34" s="1614" t="s">
        <v>4058</v>
      </c>
      <c r="C34" s="1615"/>
      <c r="D34" s="1615"/>
      <c r="E34" s="1615"/>
      <c r="F34" s="1615"/>
      <c r="G34" s="1615"/>
      <c r="H34" s="1615"/>
      <c r="I34" s="1616"/>
    </row>
    <row r="35" spans="1:9" ht="15.75" customHeight="1" x14ac:dyDescent="0.25">
      <c r="A35" s="159" t="s">
        <v>8</v>
      </c>
      <c r="B35" s="1646" t="s">
        <v>4059</v>
      </c>
      <c r="C35" s="1624"/>
      <c r="D35" s="1624"/>
      <c r="E35" s="1624"/>
      <c r="F35" s="1624"/>
      <c r="G35" s="1624"/>
      <c r="H35" s="1624"/>
      <c r="I35" s="1625"/>
    </row>
    <row r="36" spans="1:9" ht="18.75" customHeight="1" x14ac:dyDescent="0.25">
      <c r="A36" s="159" t="s">
        <v>9</v>
      </c>
      <c r="B36" s="1611" t="s">
        <v>4060</v>
      </c>
      <c r="C36" s="1612"/>
      <c r="D36" s="1612"/>
      <c r="E36" s="1612"/>
      <c r="F36" s="1612"/>
      <c r="G36" s="1612"/>
      <c r="H36" s="1612"/>
      <c r="I36" s="1613"/>
    </row>
    <row r="37" spans="1:9" ht="21" customHeight="1" x14ac:dyDescent="0.25">
      <c r="A37" s="157" t="s">
        <v>0</v>
      </c>
      <c r="B37" s="1611" t="s">
        <v>4061</v>
      </c>
      <c r="C37" s="1612"/>
      <c r="D37" s="1612"/>
      <c r="E37" s="1612"/>
      <c r="F37" s="1612"/>
      <c r="G37" s="1612"/>
      <c r="H37" s="1612"/>
      <c r="I37" s="1613"/>
    </row>
    <row r="38" spans="1:9" ht="24.95" customHeight="1" x14ac:dyDescent="0.25">
      <c r="A38" s="159" t="s">
        <v>11</v>
      </c>
      <c r="B38" s="1626" t="s">
        <v>4062</v>
      </c>
      <c r="C38" s="1627"/>
      <c r="D38" s="1627"/>
      <c r="E38" s="1627"/>
      <c r="F38" s="1627"/>
      <c r="G38" s="1627"/>
      <c r="H38" s="1627"/>
      <c r="I38" s="1628"/>
    </row>
    <row r="39" spans="1:9" ht="19.5" customHeight="1" x14ac:dyDescent="0.25">
      <c r="A39" s="161" t="s">
        <v>10</v>
      </c>
      <c r="B39" s="1629" t="s">
        <v>4063</v>
      </c>
      <c r="C39" s="1630"/>
      <c r="D39" s="1630"/>
      <c r="E39" s="1630"/>
      <c r="F39" s="1630"/>
      <c r="G39" s="1630"/>
      <c r="H39" s="1630"/>
      <c r="I39" s="1631"/>
    </row>
    <row r="40" spans="1:9" ht="30" customHeight="1" x14ac:dyDescent="0.25">
      <c r="A40" s="891" t="s">
        <v>20</v>
      </c>
      <c r="B40" s="1611" t="s">
        <v>4064</v>
      </c>
      <c r="C40" s="1612"/>
      <c r="D40" s="1612"/>
      <c r="E40" s="1612"/>
      <c r="F40" s="1612"/>
      <c r="G40" s="1612"/>
      <c r="H40" s="1612"/>
      <c r="I40" s="1613"/>
    </row>
    <row r="41" spans="1:9" ht="24.95" customHeight="1" x14ac:dyDescent="0.25">
      <c r="A41" s="163" t="s">
        <v>6</v>
      </c>
      <c r="B41" s="662" t="s">
        <v>13</v>
      </c>
      <c r="C41" s="662" t="s">
        <v>15</v>
      </c>
      <c r="D41" s="662" t="s">
        <v>14</v>
      </c>
      <c r="E41" s="662" t="s">
        <v>18</v>
      </c>
      <c r="F41" s="662" t="s">
        <v>16</v>
      </c>
      <c r="G41" s="662" t="s">
        <v>22</v>
      </c>
      <c r="H41" s="662" t="s">
        <v>17</v>
      </c>
      <c r="I41" s="663" t="s">
        <v>21</v>
      </c>
    </row>
    <row r="42" spans="1:9" ht="24.95" customHeight="1" x14ac:dyDescent="0.25">
      <c r="A42" s="1632" t="s">
        <v>4065</v>
      </c>
      <c r="B42" s="1634">
        <v>1</v>
      </c>
      <c r="C42" s="1635" t="s">
        <v>4066</v>
      </c>
      <c r="D42" s="1635" t="s">
        <v>4067</v>
      </c>
      <c r="E42" s="1635" t="s">
        <v>4068</v>
      </c>
      <c r="F42" s="1614" t="s">
        <v>4069</v>
      </c>
      <c r="G42" s="1614" t="s">
        <v>4061</v>
      </c>
      <c r="H42" s="1642" t="s">
        <v>4070</v>
      </c>
      <c r="I42" s="1638" t="s">
        <v>4071</v>
      </c>
    </row>
    <row r="43" spans="1:9" ht="24.95" customHeight="1" x14ac:dyDescent="0.25">
      <c r="A43" s="1632"/>
      <c r="B43" s="1634"/>
      <c r="C43" s="1635"/>
      <c r="D43" s="1635"/>
      <c r="E43" s="1635"/>
      <c r="F43" s="1614"/>
      <c r="G43" s="1652"/>
      <c r="H43" s="1642"/>
      <c r="I43" s="1638"/>
    </row>
    <row r="44" spans="1:9" ht="24.95" customHeight="1" x14ac:dyDescent="0.25">
      <c r="A44" s="1632"/>
      <c r="B44" s="1634"/>
      <c r="C44" s="1635"/>
      <c r="D44" s="1635"/>
      <c r="E44" s="1635"/>
      <c r="F44" s="1614"/>
      <c r="G44" s="1652"/>
      <c r="H44" s="1642"/>
      <c r="I44" s="1638"/>
    </row>
    <row r="45" spans="1:9" ht="42.75" customHeight="1" x14ac:dyDescent="0.25">
      <c r="A45" s="1632"/>
      <c r="B45" s="1634"/>
      <c r="C45" s="1635"/>
      <c r="D45" s="1635"/>
      <c r="E45" s="1635"/>
      <c r="F45" s="1614"/>
      <c r="G45" s="1652"/>
      <c r="H45" s="1653"/>
      <c r="I45" s="1654"/>
    </row>
    <row r="46" spans="1:9" ht="102.75" customHeight="1" x14ac:dyDescent="0.25">
      <c r="A46" s="1632"/>
      <c r="B46" s="893">
        <v>2</v>
      </c>
      <c r="C46" s="657" t="s">
        <v>4072</v>
      </c>
      <c r="D46" s="653" t="s">
        <v>4042</v>
      </c>
      <c r="E46" s="653" t="s">
        <v>4073</v>
      </c>
      <c r="F46" s="657" t="s">
        <v>4069</v>
      </c>
      <c r="G46" s="657" t="s">
        <v>4074</v>
      </c>
      <c r="H46" s="894" t="s">
        <v>4070</v>
      </c>
      <c r="I46" s="661" t="s">
        <v>4075</v>
      </c>
    </row>
    <row r="47" spans="1:9" ht="106.5" customHeight="1" x14ac:dyDescent="0.25">
      <c r="A47" s="1632"/>
      <c r="B47" s="893">
        <v>3</v>
      </c>
      <c r="C47" s="653" t="s">
        <v>4076</v>
      </c>
      <c r="D47" s="653" t="s">
        <v>4042</v>
      </c>
      <c r="E47" s="653" t="s">
        <v>4068</v>
      </c>
      <c r="F47" s="657" t="s">
        <v>4069</v>
      </c>
      <c r="G47" s="657" t="s">
        <v>4074</v>
      </c>
      <c r="H47" s="894" t="s">
        <v>4070</v>
      </c>
      <c r="I47" s="897" t="s">
        <v>4077</v>
      </c>
    </row>
    <row r="48" spans="1:9" ht="24.95" customHeight="1" x14ac:dyDescent="0.25">
      <c r="A48" s="1632"/>
      <c r="B48" s="1634">
        <v>4</v>
      </c>
      <c r="C48" s="1635" t="s">
        <v>4078</v>
      </c>
      <c r="D48" s="1635" t="s">
        <v>4079</v>
      </c>
      <c r="E48" s="1635" t="s">
        <v>4080</v>
      </c>
      <c r="F48" s="1635" t="s">
        <v>4069</v>
      </c>
      <c r="G48" s="1614" t="s">
        <v>4061</v>
      </c>
      <c r="H48" s="1642" t="s">
        <v>4070</v>
      </c>
      <c r="I48" s="1655" t="s">
        <v>4077</v>
      </c>
    </row>
    <row r="49" spans="1:9" ht="24.95" customHeight="1" x14ac:dyDescent="0.25">
      <c r="A49" s="1632"/>
      <c r="B49" s="1634"/>
      <c r="C49" s="1635"/>
      <c r="D49" s="1635"/>
      <c r="E49" s="1635"/>
      <c r="F49" s="1635"/>
      <c r="G49" s="1614"/>
      <c r="H49" s="1642"/>
      <c r="I49" s="1655"/>
    </row>
    <row r="50" spans="1:9" ht="75.75" customHeight="1" thickBot="1" x14ac:dyDescent="0.3">
      <c r="A50" s="1633"/>
      <c r="B50" s="1639"/>
      <c r="C50" s="1640"/>
      <c r="D50" s="1640"/>
      <c r="E50" s="1640"/>
      <c r="F50" s="1640"/>
      <c r="G50" s="1641"/>
      <c r="H50" s="1643"/>
      <c r="I50" s="1656"/>
    </row>
    <row r="51" spans="1:9" s="1659" customFormat="1" ht="24.95" customHeight="1" thickBot="1" x14ac:dyDescent="0.3"/>
    <row r="52" spans="1:9" ht="21" customHeight="1" x14ac:dyDescent="0.25">
      <c r="A52" s="173" t="s">
        <v>23</v>
      </c>
      <c r="B52" s="1649" t="s">
        <v>4030</v>
      </c>
      <c r="C52" s="1650"/>
      <c r="D52" s="1650"/>
      <c r="E52" s="1650"/>
      <c r="F52" s="1650"/>
      <c r="G52" s="1650"/>
      <c r="H52" s="1650"/>
      <c r="I52" s="1651"/>
    </row>
    <row r="53" spans="1:9" ht="18" customHeight="1" x14ac:dyDescent="0.25">
      <c r="A53" s="158" t="s">
        <v>3</v>
      </c>
      <c r="B53" s="1623" t="s">
        <v>1031</v>
      </c>
      <c r="C53" s="1624"/>
      <c r="D53" s="1624"/>
      <c r="E53" s="1624"/>
      <c r="F53" s="1624"/>
      <c r="G53" s="1624"/>
      <c r="H53" s="1624"/>
      <c r="I53" s="1625"/>
    </row>
    <row r="54" spans="1:9" ht="15" customHeight="1" x14ac:dyDescent="0.25">
      <c r="A54" s="158" t="s">
        <v>5</v>
      </c>
      <c r="B54" s="1623" t="s">
        <v>29</v>
      </c>
      <c r="C54" s="1624"/>
      <c r="D54" s="1624"/>
      <c r="E54" s="1624"/>
      <c r="F54" s="1624"/>
      <c r="G54" s="1624"/>
      <c r="H54" s="1624"/>
      <c r="I54" s="1625"/>
    </row>
    <row r="55" spans="1:9" ht="18" customHeight="1" x14ac:dyDescent="0.25">
      <c r="A55" s="159" t="s">
        <v>4</v>
      </c>
      <c r="B55" s="1611" t="s">
        <v>4081</v>
      </c>
      <c r="C55" s="1612"/>
      <c r="D55" s="1612"/>
      <c r="E55" s="1612"/>
      <c r="F55" s="1612"/>
      <c r="G55" s="1612"/>
      <c r="H55" s="1612"/>
      <c r="I55" s="1613"/>
    </row>
    <row r="56" spans="1:9" ht="24.95" customHeight="1" x14ac:dyDescent="0.25">
      <c r="A56" s="157" t="s">
        <v>12</v>
      </c>
      <c r="B56" s="1611" t="s">
        <v>4082</v>
      </c>
      <c r="C56" s="1612"/>
      <c r="D56" s="1612"/>
      <c r="E56" s="1612"/>
      <c r="F56" s="1612"/>
      <c r="G56" s="1612"/>
      <c r="H56" s="1612"/>
      <c r="I56" s="1613"/>
    </row>
    <row r="57" spans="1:9" ht="24.95" customHeight="1" x14ac:dyDescent="0.25">
      <c r="A57" s="157" t="s">
        <v>150</v>
      </c>
      <c r="B57" s="1608" t="s">
        <v>4083</v>
      </c>
      <c r="C57" s="1609"/>
      <c r="D57" s="1609"/>
      <c r="E57" s="1609"/>
      <c r="F57" s="1609"/>
      <c r="G57" s="1645"/>
      <c r="H57" s="895"/>
      <c r="I57" s="896"/>
    </row>
    <row r="58" spans="1:9" ht="24.95" customHeight="1" x14ac:dyDescent="0.25">
      <c r="A58" s="158" t="s">
        <v>1</v>
      </c>
      <c r="B58" s="1611" t="s">
        <v>4034</v>
      </c>
      <c r="C58" s="1612"/>
      <c r="D58" s="1612"/>
      <c r="E58" s="1612"/>
      <c r="F58" s="1612"/>
      <c r="G58" s="1612"/>
      <c r="H58" s="1612"/>
      <c r="I58" s="1613"/>
    </row>
    <row r="59" spans="1:9" ht="24.95" customHeight="1" x14ac:dyDescent="0.25">
      <c r="A59" s="158" t="s">
        <v>7</v>
      </c>
      <c r="B59" s="1614">
        <v>14</v>
      </c>
      <c r="C59" s="1615"/>
      <c r="D59" s="1615"/>
      <c r="E59" s="1615"/>
      <c r="F59" s="1615"/>
      <c r="G59" s="1615"/>
      <c r="H59" s="1615"/>
      <c r="I59" s="1616"/>
    </row>
    <row r="60" spans="1:9" s="842" customFormat="1" ht="24.95" customHeight="1" x14ac:dyDescent="0.25">
      <c r="A60" s="159" t="s">
        <v>8</v>
      </c>
      <c r="B60" s="1657" t="s">
        <v>4084</v>
      </c>
      <c r="C60" s="1657"/>
      <c r="D60" s="1657"/>
      <c r="E60" s="1657"/>
      <c r="F60" s="1657"/>
      <c r="G60" s="1657"/>
      <c r="H60" s="1657"/>
      <c r="I60" s="1658"/>
    </row>
    <row r="61" spans="1:9" ht="24.95" customHeight="1" x14ac:dyDescent="0.25">
      <c r="A61" s="159" t="s">
        <v>9</v>
      </c>
      <c r="B61" s="1611" t="s">
        <v>4085</v>
      </c>
      <c r="C61" s="1612"/>
      <c r="D61" s="1612"/>
      <c r="E61" s="1612"/>
      <c r="F61" s="1612"/>
      <c r="G61" s="1612"/>
      <c r="H61" s="1612"/>
      <c r="I61" s="1613"/>
    </row>
    <row r="62" spans="1:9" ht="24.95" customHeight="1" x14ac:dyDescent="0.25">
      <c r="A62" s="157" t="s">
        <v>0</v>
      </c>
      <c r="B62" s="1611" t="s">
        <v>4086</v>
      </c>
      <c r="C62" s="1612"/>
      <c r="D62" s="1612"/>
      <c r="E62" s="1612"/>
      <c r="F62" s="1612"/>
      <c r="G62" s="1612"/>
      <c r="H62" s="1612"/>
      <c r="I62" s="1613"/>
    </row>
    <row r="63" spans="1:9" ht="24.95" customHeight="1" x14ac:dyDescent="0.25">
      <c r="A63" s="159" t="s">
        <v>11</v>
      </c>
      <c r="B63" s="1626" t="s">
        <v>4087</v>
      </c>
      <c r="C63" s="1627"/>
      <c r="D63" s="1627"/>
      <c r="E63" s="1627"/>
      <c r="F63" s="1627"/>
      <c r="G63" s="1627"/>
      <c r="H63" s="1627"/>
      <c r="I63" s="1628"/>
    </row>
    <row r="64" spans="1:9" ht="24.95" customHeight="1" x14ac:dyDescent="0.25">
      <c r="A64" s="161" t="s">
        <v>10</v>
      </c>
      <c r="B64" s="1629" t="s">
        <v>4088</v>
      </c>
      <c r="C64" s="1630"/>
      <c r="D64" s="1630"/>
      <c r="E64" s="1630"/>
      <c r="F64" s="1630"/>
      <c r="G64" s="1630"/>
      <c r="H64" s="1630"/>
      <c r="I64" s="1631"/>
    </row>
    <row r="65" spans="1:9" ht="24.95" customHeight="1" x14ac:dyDescent="0.25">
      <c r="A65" s="891" t="s">
        <v>20</v>
      </c>
      <c r="B65" s="1611" t="s">
        <v>4089</v>
      </c>
      <c r="C65" s="1612"/>
      <c r="D65" s="1612"/>
      <c r="E65" s="1612"/>
      <c r="F65" s="1612"/>
      <c r="G65" s="1612"/>
      <c r="H65" s="1612"/>
      <c r="I65" s="1613"/>
    </row>
    <row r="66" spans="1:9" ht="24.95" customHeight="1" x14ac:dyDescent="0.25">
      <c r="A66" s="163" t="s">
        <v>6</v>
      </c>
      <c r="B66" s="662" t="s">
        <v>13</v>
      </c>
      <c r="C66" s="662" t="s">
        <v>15</v>
      </c>
      <c r="D66" s="662" t="s">
        <v>14</v>
      </c>
      <c r="E66" s="662" t="s">
        <v>18</v>
      </c>
      <c r="F66" s="662" t="s">
        <v>16</v>
      </c>
      <c r="G66" s="662" t="s">
        <v>22</v>
      </c>
      <c r="H66" s="662" t="s">
        <v>17</v>
      </c>
      <c r="I66" s="663" t="s">
        <v>21</v>
      </c>
    </row>
    <row r="67" spans="1:9" ht="24.95" customHeight="1" x14ac:dyDescent="0.25">
      <c r="A67" s="1632" t="s">
        <v>4090</v>
      </c>
      <c r="B67" s="1634">
        <v>1</v>
      </c>
      <c r="C67" s="1623" t="s">
        <v>4091</v>
      </c>
      <c r="D67" s="1623" t="s">
        <v>4092</v>
      </c>
      <c r="E67" s="1635" t="s">
        <v>4093</v>
      </c>
      <c r="F67" s="1635"/>
      <c r="G67" s="1635" t="s">
        <v>4086</v>
      </c>
      <c r="H67" s="1642" t="s">
        <v>4094</v>
      </c>
      <c r="I67" s="1661" t="s">
        <v>4095</v>
      </c>
    </row>
    <row r="68" spans="1:9" ht="24.95" customHeight="1" x14ac:dyDescent="0.25">
      <c r="A68" s="1666"/>
      <c r="B68" s="1634"/>
      <c r="C68" s="1623"/>
      <c r="D68" s="1623"/>
      <c r="E68" s="1635"/>
      <c r="F68" s="1635"/>
      <c r="G68" s="1635"/>
      <c r="H68" s="1653"/>
      <c r="I68" s="1661"/>
    </row>
    <row r="69" spans="1:9" ht="24.95" customHeight="1" x14ac:dyDescent="0.25">
      <c r="A69" s="1666"/>
      <c r="B69" s="1634"/>
      <c r="C69" s="1623"/>
      <c r="D69" s="1623"/>
      <c r="E69" s="1635"/>
      <c r="F69" s="1635"/>
      <c r="G69" s="1635"/>
      <c r="H69" s="1653"/>
      <c r="I69" s="1661"/>
    </row>
    <row r="70" spans="1:9" ht="14.25" customHeight="1" x14ac:dyDescent="0.25">
      <c r="A70" s="1666"/>
      <c r="B70" s="1634"/>
      <c r="C70" s="1623"/>
      <c r="D70" s="1623"/>
      <c r="E70" s="1635"/>
      <c r="F70" s="1635"/>
      <c r="G70" s="1635"/>
      <c r="H70" s="1653"/>
      <c r="I70" s="1661"/>
    </row>
    <row r="71" spans="1:9" ht="36.75" customHeight="1" x14ac:dyDescent="0.25">
      <c r="A71" s="1666"/>
      <c r="B71" s="1634"/>
      <c r="C71" s="1623"/>
      <c r="D71" s="1623"/>
      <c r="E71" s="1635"/>
      <c r="F71" s="1635"/>
      <c r="G71" s="1635"/>
      <c r="H71" s="1653"/>
      <c r="I71" s="1661"/>
    </row>
    <row r="72" spans="1:9" ht="24.95" customHeight="1" x14ac:dyDescent="0.25">
      <c r="A72" s="1666"/>
      <c r="B72" s="1634">
        <v>2</v>
      </c>
      <c r="C72" s="1623" t="s">
        <v>4096</v>
      </c>
      <c r="D72" s="1623" t="s">
        <v>4097</v>
      </c>
      <c r="E72" s="1635" t="s">
        <v>4098</v>
      </c>
      <c r="F72" s="1635"/>
      <c r="G72" s="1635" t="s">
        <v>4086</v>
      </c>
      <c r="H72" s="1642" t="s">
        <v>4094</v>
      </c>
      <c r="I72" s="1661" t="s">
        <v>4095</v>
      </c>
    </row>
    <row r="73" spans="1:9" ht="24.95" customHeight="1" x14ac:dyDescent="0.25">
      <c r="A73" s="1666"/>
      <c r="B73" s="1634"/>
      <c r="C73" s="1623"/>
      <c r="D73" s="1623"/>
      <c r="E73" s="1635"/>
      <c r="F73" s="1635"/>
      <c r="G73" s="1635"/>
      <c r="H73" s="1653"/>
      <c r="I73" s="1661"/>
    </row>
    <row r="74" spans="1:9" ht="24.95" customHeight="1" x14ac:dyDescent="0.25">
      <c r="A74" s="1666"/>
      <c r="B74" s="1634"/>
      <c r="C74" s="1623"/>
      <c r="D74" s="1623"/>
      <c r="E74" s="1635"/>
      <c r="F74" s="1635"/>
      <c r="G74" s="1635"/>
      <c r="H74" s="1653"/>
      <c r="I74" s="1661"/>
    </row>
    <row r="75" spans="1:9" ht="24.95" customHeight="1" x14ac:dyDescent="0.25">
      <c r="A75" s="1666"/>
      <c r="B75" s="1634"/>
      <c r="C75" s="1623"/>
      <c r="D75" s="1623"/>
      <c r="E75" s="1635"/>
      <c r="F75" s="1635"/>
      <c r="G75" s="1635"/>
      <c r="H75" s="1653"/>
      <c r="I75" s="1661"/>
    </row>
    <row r="76" spans="1:9" ht="24.95" customHeight="1" x14ac:dyDescent="0.25">
      <c r="A76" s="1666"/>
      <c r="B76" s="1634">
        <v>3</v>
      </c>
      <c r="C76" s="1660" t="s">
        <v>4099</v>
      </c>
      <c r="D76" s="1623" t="s">
        <v>4100</v>
      </c>
      <c r="E76" s="1635" t="s">
        <v>4101</v>
      </c>
      <c r="F76" s="1660"/>
      <c r="G76" s="1635" t="s">
        <v>4086</v>
      </c>
      <c r="H76" s="1642" t="s">
        <v>4094</v>
      </c>
      <c r="I76" s="1661" t="s">
        <v>4095</v>
      </c>
    </row>
    <row r="77" spans="1:9" ht="24.95" customHeight="1" x14ac:dyDescent="0.25">
      <c r="A77" s="1666"/>
      <c r="B77" s="1634"/>
      <c r="C77" s="1660"/>
      <c r="D77" s="1623"/>
      <c r="E77" s="1635"/>
      <c r="F77" s="1660"/>
      <c r="G77" s="1635"/>
      <c r="H77" s="1653"/>
      <c r="I77" s="1661"/>
    </row>
    <row r="78" spans="1:9" ht="24.95" customHeight="1" x14ac:dyDescent="0.25">
      <c r="A78" s="1666"/>
      <c r="B78" s="1634"/>
      <c r="C78" s="1660"/>
      <c r="D78" s="1623"/>
      <c r="E78" s="1635"/>
      <c r="F78" s="1660"/>
      <c r="G78" s="1635"/>
      <c r="H78" s="1653"/>
      <c r="I78" s="1661"/>
    </row>
    <row r="79" spans="1:9" ht="24.95" customHeight="1" x14ac:dyDescent="0.25">
      <c r="A79" s="1666"/>
      <c r="B79" s="1634"/>
      <c r="C79" s="1660"/>
      <c r="D79" s="1623"/>
      <c r="E79" s="1635"/>
      <c r="F79" s="1660"/>
      <c r="G79" s="1635"/>
      <c r="H79" s="1653"/>
      <c r="I79" s="1661"/>
    </row>
    <row r="80" spans="1:9" ht="24.95" customHeight="1" x14ac:dyDescent="0.25">
      <c r="A80" s="1666"/>
      <c r="B80" s="1634">
        <v>4</v>
      </c>
      <c r="C80" s="1668" t="s">
        <v>4102</v>
      </c>
      <c r="D80" s="1623" t="s">
        <v>4103</v>
      </c>
      <c r="E80" s="1635" t="s">
        <v>4104</v>
      </c>
      <c r="F80" s="1660"/>
      <c r="G80" s="1635" t="s">
        <v>4086</v>
      </c>
      <c r="H80" s="1642" t="s">
        <v>4094</v>
      </c>
      <c r="I80" s="1661" t="s">
        <v>4095</v>
      </c>
    </row>
    <row r="81" spans="1:9" ht="24.95" customHeight="1" x14ac:dyDescent="0.25">
      <c r="A81" s="1666"/>
      <c r="B81" s="1634"/>
      <c r="C81" s="1668"/>
      <c r="D81" s="1623"/>
      <c r="E81" s="1635"/>
      <c r="F81" s="1660"/>
      <c r="G81" s="1635"/>
      <c r="H81" s="1653"/>
      <c r="I81" s="1661"/>
    </row>
    <row r="82" spans="1:9" ht="60" customHeight="1" thickBot="1" x14ac:dyDescent="0.3">
      <c r="A82" s="1667"/>
      <c r="B82" s="1639"/>
      <c r="C82" s="1669"/>
      <c r="D82" s="1662"/>
      <c r="E82" s="1640"/>
      <c r="F82" s="1663"/>
      <c r="G82" s="1640"/>
      <c r="H82" s="1664"/>
      <c r="I82" s="1665"/>
    </row>
    <row r="83" spans="1:9" s="1659" customFormat="1" ht="24.95" customHeight="1" thickBot="1" x14ac:dyDescent="0.3"/>
    <row r="84" spans="1:9" ht="24.95" customHeight="1" x14ac:dyDescent="0.25">
      <c r="A84" s="173" t="s">
        <v>23</v>
      </c>
      <c r="B84" s="1649" t="s">
        <v>4030</v>
      </c>
      <c r="C84" s="1650"/>
      <c r="D84" s="1650"/>
      <c r="E84" s="1650"/>
      <c r="F84" s="1650"/>
      <c r="G84" s="1650"/>
      <c r="H84" s="1650"/>
      <c r="I84" s="1651"/>
    </row>
    <row r="85" spans="1:9" ht="24.95" customHeight="1" x14ac:dyDescent="0.25">
      <c r="A85" s="158" t="s">
        <v>3</v>
      </c>
      <c r="B85" s="1623" t="s">
        <v>1031</v>
      </c>
      <c r="C85" s="1624"/>
      <c r="D85" s="1624"/>
      <c r="E85" s="1624"/>
      <c r="F85" s="1624"/>
      <c r="G85" s="1624"/>
      <c r="H85" s="1624"/>
      <c r="I85" s="1625"/>
    </row>
    <row r="86" spans="1:9" ht="24.95" customHeight="1" x14ac:dyDescent="0.25">
      <c r="A86" s="158" t="s">
        <v>5</v>
      </c>
      <c r="B86" s="1623" t="s">
        <v>29</v>
      </c>
      <c r="C86" s="1624"/>
      <c r="D86" s="1624"/>
      <c r="E86" s="1624"/>
      <c r="F86" s="1624"/>
      <c r="G86" s="1624"/>
      <c r="H86" s="1624"/>
      <c r="I86" s="1625"/>
    </row>
    <row r="87" spans="1:9" ht="24.95" customHeight="1" x14ac:dyDescent="0.25">
      <c r="A87" s="159" t="s">
        <v>4</v>
      </c>
      <c r="B87" s="1611" t="s">
        <v>4105</v>
      </c>
      <c r="C87" s="1612"/>
      <c r="D87" s="1612"/>
      <c r="E87" s="1612"/>
      <c r="F87" s="1612"/>
      <c r="G87" s="1612"/>
      <c r="H87" s="1612"/>
      <c r="I87" s="1613"/>
    </row>
    <row r="88" spans="1:9" ht="24.95" customHeight="1" x14ac:dyDescent="0.25">
      <c r="A88" s="157" t="s">
        <v>12</v>
      </c>
      <c r="B88" s="1611" t="s">
        <v>4106</v>
      </c>
      <c r="C88" s="1612"/>
      <c r="D88" s="1612"/>
      <c r="E88" s="1612"/>
      <c r="F88" s="1612"/>
      <c r="G88" s="1612"/>
      <c r="H88" s="1612"/>
      <c r="I88" s="1613"/>
    </row>
    <row r="89" spans="1:9" ht="24.95" customHeight="1" x14ac:dyDescent="0.25">
      <c r="A89" s="157" t="s">
        <v>150</v>
      </c>
      <c r="B89" s="1608" t="s">
        <v>4083</v>
      </c>
      <c r="C89" s="1609"/>
      <c r="D89" s="1609"/>
      <c r="E89" s="1609"/>
      <c r="F89" s="1609"/>
      <c r="G89" s="1609"/>
      <c r="H89" s="1609"/>
      <c r="I89" s="1610"/>
    </row>
    <row r="90" spans="1:9" ht="24.95" customHeight="1" x14ac:dyDescent="0.25">
      <c r="A90" s="158" t="s">
        <v>1</v>
      </c>
      <c r="B90" s="1611" t="s">
        <v>4034</v>
      </c>
      <c r="C90" s="1612"/>
      <c r="D90" s="1612"/>
      <c r="E90" s="1612"/>
      <c r="F90" s="1612"/>
      <c r="G90" s="1612"/>
      <c r="H90" s="1612"/>
      <c r="I90" s="1613"/>
    </row>
    <row r="91" spans="1:9" ht="24.95" customHeight="1" x14ac:dyDescent="0.25">
      <c r="A91" s="158" t="s">
        <v>7</v>
      </c>
      <c r="B91" s="1614">
        <v>12</v>
      </c>
      <c r="C91" s="1615"/>
      <c r="D91" s="1615"/>
      <c r="E91" s="1615"/>
      <c r="F91" s="1615"/>
      <c r="G91" s="1615"/>
      <c r="H91" s="1615"/>
      <c r="I91" s="1616"/>
    </row>
    <row r="92" spans="1:9" ht="24.95" customHeight="1" x14ac:dyDescent="0.25">
      <c r="A92" s="159" t="s">
        <v>8</v>
      </c>
      <c r="B92" s="1646" t="s">
        <v>4107</v>
      </c>
      <c r="C92" s="1624"/>
      <c r="D92" s="1624"/>
      <c r="E92" s="1624"/>
      <c r="F92" s="1624"/>
      <c r="G92" s="1624"/>
      <c r="H92" s="1624"/>
      <c r="I92" s="1625"/>
    </row>
    <row r="93" spans="1:9" ht="24.95" customHeight="1" x14ac:dyDescent="0.25">
      <c r="A93" s="159" t="s">
        <v>9</v>
      </c>
      <c r="B93" s="1646" t="s">
        <v>4108</v>
      </c>
      <c r="C93" s="1624"/>
      <c r="D93" s="1624"/>
      <c r="E93" s="1624"/>
      <c r="F93" s="1624"/>
      <c r="G93" s="1624"/>
      <c r="H93" s="1624"/>
      <c r="I93" s="1625"/>
    </row>
    <row r="94" spans="1:9" ht="24.95" customHeight="1" x14ac:dyDescent="0.25">
      <c r="A94" s="157" t="s">
        <v>0</v>
      </c>
      <c r="B94" s="1611" t="s">
        <v>4109</v>
      </c>
      <c r="C94" s="1612"/>
      <c r="D94" s="1612"/>
      <c r="E94" s="1612"/>
      <c r="F94" s="1612"/>
      <c r="G94" s="1612"/>
      <c r="H94" s="1612"/>
      <c r="I94" s="1613"/>
    </row>
    <row r="95" spans="1:9" ht="24.95" customHeight="1" x14ac:dyDescent="0.25">
      <c r="A95" s="159" t="s">
        <v>11</v>
      </c>
      <c r="B95" s="1626">
        <v>100000</v>
      </c>
      <c r="C95" s="1627"/>
      <c r="D95" s="1627"/>
      <c r="E95" s="1627"/>
      <c r="F95" s="1627"/>
      <c r="G95" s="1627"/>
      <c r="H95" s="1627"/>
      <c r="I95" s="1628"/>
    </row>
    <row r="96" spans="1:9" ht="24.95" customHeight="1" x14ac:dyDescent="0.25">
      <c r="A96" s="161" t="s">
        <v>10</v>
      </c>
      <c r="B96" s="1629" t="s">
        <v>4110</v>
      </c>
      <c r="C96" s="1630"/>
      <c r="D96" s="1630"/>
      <c r="E96" s="1630"/>
      <c r="F96" s="1630"/>
      <c r="G96" s="1630"/>
      <c r="H96" s="1630"/>
      <c r="I96" s="1631"/>
    </row>
    <row r="97" spans="1:9" ht="24.95" customHeight="1" x14ac:dyDescent="0.25">
      <c r="A97" s="162" t="s">
        <v>20</v>
      </c>
      <c r="B97" s="1611" t="s">
        <v>4111</v>
      </c>
      <c r="C97" s="1612"/>
      <c r="D97" s="1612"/>
      <c r="E97" s="1612"/>
      <c r="F97" s="1612"/>
      <c r="G97" s="1612"/>
      <c r="H97" s="1612"/>
      <c r="I97" s="1613"/>
    </row>
    <row r="98" spans="1:9" ht="24.95" customHeight="1" x14ac:dyDescent="0.25">
      <c r="A98" s="163" t="s">
        <v>6</v>
      </c>
      <c r="B98" s="662" t="s">
        <v>13</v>
      </c>
      <c r="C98" s="662" t="s">
        <v>15</v>
      </c>
      <c r="D98" s="662" t="s">
        <v>14</v>
      </c>
      <c r="E98" s="662" t="s">
        <v>18</v>
      </c>
      <c r="F98" s="662" t="s">
        <v>16</v>
      </c>
      <c r="G98" s="662" t="s">
        <v>22</v>
      </c>
      <c r="H98" s="662" t="s">
        <v>17</v>
      </c>
      <c r="I98" s="663" t="s">
        <v>21</v>
      </c>
    </row>
    <row r="99" spans="1:9" ht="24.95" customHeight="1" x14ac:dyDescent="0.25">
      <c r="A99" s="1632" t="s">
        <v>4112</v>
      </c>
      <c r="B99" s="1634">
        <v>1</v>
      </c>
      <c r="C99" s="1635" t="s">
        <v>4113</v>
      </c>
      <c r="D99" s="1635" t="s">
        <v>4114</v>
      </c>
      <c r="E99" s="1670" t="s">
        <v>4115</v>
      </c>
      <c r="F99" s="1635" t="s">
        <v>4116</v>
      </c>
      <c r="G99" s="1635" t="s">
        <v>4109</v>
      </c>
      <c r="H99" s="1673">
        <v>25000</v>
      </c>
      <c r="I99" s="1638" t="s">
        <v>4117</v>
      </c>
    </row>
    <row r="100" spans="1:9" ht="24.95" customHeight="1" x14ac:dyDescent="0.25">
      <c r="A100" s="1666"/>
      <c r="B100" s="1634"/>
      <c r="C100" s="1635"/>
      <c r="D100" s="1635"/>
      <c r="E100" s="1671"/>
      <c r="F100" s="1635"/>
      <c r="G100" s="1635"/>
      <c r="H100" s="1653"/>
      <c r="I100" s="1638"/>
    </row>
    <row r="101" spans="1:9" ht="24.95" customHeight="1" x14ac:dyDescent="0.25">
      <c r="A101" s="1666"/>
      <c r="B101" s="1634"/>
      <c r="C101" s="1635"/>
      <c r="D101" s="1635"/>
      <c r="E101" s="1671"/>
      <c r="F101" s="1635"/>
      <c r="G101" s="1635"/>
      <c r="H101" s="1653"/>
      <c r="I101" s="1638"/>
    </row>
    <row r="102" spans="1:9" ht="31.5" customHeight="1" x14ac:dyDescent="0.25">
      <c r="A102" s="1666"/>
      <c r="B102" s="1634"/>
      <c r="C102" s="1635"/>
      <c r="D102" s="1635"/>
      <c r="E102" s="1672"/>
      <c r="F102" s="1635"/>
      <c r="G102" s="1635"/>
      <c r="H102" s="1653"/>
      <c r="I102" s="1638"/>
    </row>
    <row r="103" spans="1:9" ht="24.95" customHeight="1" x14ac:dyDescent="0.25">
      <c r="A103" s="1666"/>
      <c r="B103" s="1634">
        <v>2</v>
      </c>
      <c r="C103" s="1635" t="s">
        <v>4118</v>
      </c>
      <c r="D103" s="1635" t="s">
        <v>4119</v>
      </c>
      <c r="E103" s="1670" t="s">
        <v>4120</v>
      </c>
      <c r="F103" s="1635" t="s">
        <v>4116</v>
      </c>
      <c r="G103" s="1635" t="s">
        <v>4109</v>
      </c>
      <c r="H103" s="1673">
        <v>25000</v>
      </c>
      <c r="I103" s="1638" t="s">
        <v>4117</v>
      </c>
    </row>
    <row r="104" spans="1:9" ht="24.95" customHeight="1" x14ac:dyDescent="0.25">
      <c r="A104" s="1666"/>
      <c r="B104" s="1634"/>
      <c r="C104" s="1635"/>
      <c r="D104" s="1635"/>
      <c r="E104" s="1671"/>
      <c r="F104" s="1635"/>
      <c r="G104" s="1635"/>
      <c r="H104" s="1653"/>
      <c r="I104" s="1638"/>
    </row>
    <row r="105" spans="1:9" ht="24.95" customHeight="1" x14ac:dyDescent="0.25">
      <c r="A105" s="1666"/>
      <c r="B105" s="1634"/>
      <c r="C105" s="1635"/>
      <c r="D105" s="1635"/>
      <c r="E105" s="1671"/>
      <c r="F105" s="1635"/>
      <c r="G105" s="1635"/>
      <c r="H105" s="1653"/>
      <c r="I105" s="1638"/>
    </row>
    <row r="106" spans="1:9" ht="24.95" customHeight="1" x14ac:dyDescent="0.25">
      <c r="A106" s="1666"/>
      <c r="B106" s="1634"/>
      <c r="C106" s="1635"/>
      <c r="D106" s="1635"/>
      <c r="E106" s="1672"/>
      <c r="F106" s="1635"/>
      <c r="G106" s="1635"/>
      <c r="H106" s="1653"/>
      <c r="I106" s="1638"/>
    </row>
    <row r="107" spans="1:9" ht="24.95" customHeight="1" x14ac:dyDescent="0.25">
      <c r="A107" s="1666"/>
      <c r="B107" s="1634">
        <v>3</v>
      </c>
      <c r="C107" s="1668" t="s">
        <v>4121</v>
      </c>
      <c r="D107" s="1635" t="s">
        <v>4122</v>
      </c>
      <c r="E107" s="1670" t="s">
        <v>4123</v>
      </c>
      <c r="F107" s="1635" t="s">
        <v>4116</v>
      </c>
      <c r="G107" s="1635" t="s">
        <v>4109</v>
      </c>
      <c r="H107" s="1683">
        <v>25000</v>
      </c>
      <c r="I107" s="1655" t="s">
        <v>4124</v>
      </c>
    </row>
    <row r="108" spans="1:9" ht="24.95" customHeight="1" x14ac:dyDescent="0.25">
      <c r="A108" s="1666"/>
      <c r="B108" s="1634"/>
      <c r="C108" s="1668"/>
      <c r="D108" s="1635"/>
      <c r="E108" s="1671"/>
      <c r="F108" s="1635"/>
      <c r="G108" s="1635"/>
      <c r="H108" s="1684"/>
      <c r="I108" s="1655"/>
    </row>
    <row r="109" spans="1:9" ht="24.95" customHeight="1" x14ac:dyDescent="0.25">
      <c r="A109" s="1666"/>
      <c r="B109" s="1634"/>
      <c r="C109" s="1668"/>
      <c r="D109" s="1635"/>
      <c r="E109" s="1671"/>
      <c r="F109" s="1635"/>
      <c r="G109" s="1635"/>
      <c r="H109" s="1684"/>
      <c r="I109" s="1655"/>
    </row>
    <row r="110" spans="1:9" ht="24.95" customHeight="1" x14ac:dyDescent="0.25">
      <c r="A110" s="1666"/>
      <c r="B110" s="1634"/>
      <c r="C110" s="1668"/>
      <c r="D110" s="1635"/>
      <c r="E110" s="1672"/>
      <c r="F110" s="1635"/>
      <c r="G110" s="1635"/>
      <c r="H110" s="1684"/>
      <c r="I110" s="1655"/>
    </row>
    <row r="111" spans="1:9" ht="24.95" customHeight="1" x14ac:dyDescent="0.25">
      <c r="A111" s="1666"/>
      <c r="B111" s="1634">
        <v>4</v>
      </c>
      <c r="C111" s="1635" t="s">
        <v>4125</v>
      </c>
      <c r="D111" s="1635" t="s">
        <v>4126</v>
      </c>
      <c r="E111" s="1680" t="s">
        <v>4127</v>
      </c>
      <c r="F111" s="1635" t="s">
        <v>4116</v>
      </c>
      <c r="G111" s="1635" t="s">
        <v>4109</v>
      </c>
      <c r="H111" s="1683">
        <v>25000</v>
      </c>
      <c r="I111" s="1655" t="s">
        <v>4128</v>
      </c>
    </row>
    <row r="112" spans="1:9" ht="24.95" customHeight="1" x14ac:dyDescent="0.25">
      <c r="A112" s="1666"/>
      <c r="B112" s="1634"/>
      <c r="C112" s="1635"/>
      <c r="D112" s="1635"/>
      <c r="E112" s="1681"/>
      <c r="F112" s="1635"/>
      <c r="G112" s="1635"/>
      <c r="H112" s="1684"/>
      <c r="I112" s="1655"/>
    </row>
    <row r="113" spans="1:9" ht="39" customHeight="1" thickBot="1" x14ac:dyDescent="0.3">
      <c r="A113" s="1667"/>
      <c r="B113" s="1639"/>
      <c r="C113" s="1640"/>
      <c r="D113" s="1640"/>
      <c r="E113" s="1682"/>
      <c r="F113" s="1640"/>
      <c r="G113" s="1640"/>
      <c r="H113" s="1685"/>
      <c r="I113" s="1656"/>
    </row>
    <row r="114" spans="1:9" ht="39" customHeight="1" x14ac:dyDescent="0.25">
      <c r="A114" s="1674"/>
      <c r="B114" s="1675"/>
      <c r="C114" s="1675"/>
      <c r="D114" s="1675"/>
      <c r="E114" s="1675"/>
      <c r="F114" s="1675"/>
      <c r="G114" s="1675"/>
      <c r="H114" s="1675"/>
      <c r="I114" s="1676"/>
    </row>
    <row r="115" spans="1:9" ht="24.95" customHeight="1" x14ac:dyDescent="0.25">
      <c r="A115" s="159" t="s">
        <v>4</v>
      </c>
      <c r="B115" s="1611" t="s">
        <v>4129</v>
      </c>
      <c r="C115" s="1612"/>
      <c r="D115" s="1612"/>
      <c r="E115" s="1612"/>
      <c r="F115" s="1612"/>
      <c r="G115" s="1612"/>
      <c r="H115" s="1612"/>
      <c r="I115" s="1613"/>
    </row>
    <row r="116" spans="1:9" ht="24.95" customHeight="1" x14ac:dyDescent="0.25">
      <c r="A116" s="157" t="s">
        <v>12</v>
      </c>
      <c r="B116" s="1611" t="s">
        <v>4130</v>
      </c>
      <c r="C116" s="1612"/>
      <c r="D116" s="1612"/>
      <c r="E116" s="1612"/>
      <c r="F116" s="1612"/>
      <c r="G116" s="1612"/>
      <c r="H116" s="1612"/>
      <c r="I116" s="1613"/>
    </row>
    <row r="117" spans="1:9" ht="24.95" customHeight="1" x14ac:dyDescent="0.25">
      <c r="A117" s="158" t="s">
        <v>1</v>
      </c>
      <c r="B117" s="1611" t="s">
        <v>4034</v>
      </c>
      <c r="C117" s="1612"/>
      <c r="D117" s="1612"/>
      <c r="E117" s="1612"/>
      <c r="F117" s="1612"/>
      <c r="G117" s="1612"/>
      <c r="H117" s="1612"/>
      <c r="I117" s="1613"/>
    </row>
    <row r="118" spans="1:9" ht="24.95" customHeight="1" x14ac:dyDescent="0.25">
      <c r="A118" s="158" t="s">
        <v>7</v>
      </c>
      <c r="B118" s="1614">
        <v>12</v>
      </c>
      <c r="C118" s="1615"/>
      <c r="D118" s="1615"/>
      <c r="E118" s="1615"/>
      <c r="F118" s="1615"/>
      <c r="G118" s="1615"/>
      <c r="H118" s="1615"/>
      <c r="I118" s="1616"/>
    </row>
    <row r="119" spans="1:9" ht="24.95" customHeight="1" x14ac:dyDescent="0.25">
      <c r="A119" s="158" t="s">
        <v>150</v>
      </c>
      <c r="B119" s="1677" t="s">
        <v>4083</v>
      </c>
      <c r="C119" s="1678"/>
      <c r="D119" s="1678"/>
      <c r="E119" s="1678"/>
      <c r="F119" s="1678"/>
      <c r="G119" s="1679"/>
      <c r="H119" s="654"/>
      <c r="I119" s="655"/>
    </row>
    <row r="120" spans="1:9" ht="24.95" customHeight="1" x14ac:dyDescent="0.25">
      <c r="A120" s="159" t="s">
        <v>8</v>
      </c>
      <c r="B120" s="1646" t="s">
        <v>4131</v>
      </c>
      <c r="C120" s="1624"/>
      <c r="D120" s="1624"/>
      <c r="E120" s="1624"/>
      <c r="F120" s="1624"/>
      <c r="G120" s="1624"/>
      <c r="H120" s="1624"/>
      <c r="I120" s="1625"/>
    </row>
    <row r="121" spans="1:9" ht="24.95" customHeight="1" x14ac:dyDescent="0.25">
      <c r="A121" s="159" t="s">
        <v>9</v>
      </c>
      <c r="B121" s="1623" t="s">
        <v>4132</v>
      </c>
      <c r="C121" s="1624"/>
      <c r="D121" s="1624"/>
      <c r="E121" s="1624"/>
      <c r="F121" s="1624"/>
      <c r="G121" s="1624"/>
      <c r="H121" s="1624"/>
      <c r="I121" s="1625"/>
    </row>
    <row r="122" spans="1:9" ht="24.95" customHeight="1" x14ac:dyDescent="0.25">
      <c r="A122" s="157" t="s">
        <v>0</v>
      </c>
      <c r="B122" s="1611" t="s">
        <v>4133</v>
      </c>
      <c r="C122" s="1612"/>
      <c r="D122" s="1612"/>
      <c r="E122" s="1612"/>
      <c r="F122" s="1612"/>
      <c r="G122" s="1612"/>
      <c r="H122" s="1612"/>
      <c r="I122" s="1613"/>
    </row>
    <row r="123" spans="1:9" ht="24.95" customHeight="1" x14ac:dyDescent="0.25">
      <c r="A123" s="159" t="s">
        <v>11</v>
      </c>
      <c r="B123" s="1626" t="s">
        <v>4134</v>
      </c>
      <c r="C123" s="1627"/>
      <c r="D123" s="1627"/>
      <c r="E123" s="1627"/>
      <c r="F123" s="1627"/>
      <c r="G123" s="1627"/>
      <c r="H123" s="1627"/>
      <c r="I123" s="1628"/>
    </row>
    <row r="124" spans="1:9" ht="24.95" customHeight="1" x14ac:dyDescent="0.25">
      <c r="A124" s="161" t="s">
        <v>10</v>
      </c>
      <c r="B124" s="1629" t="s">
        <v>4135</v>
      </c>
      <c r="C124" s="1630"/>
      <c r="D124" s="1630"/>
      <c r="E124" s="1630"/>
      <c r="F124" s="1630"/>
      <c r="G124" s="1630"/>
      <c r="H124" s="1630"/>
      <c r="I124" s="1631"/>
    </row>
    <row r="125" spans="1:9" ht="24.95" customHeight="1" x14ac:dyDescent="0.25">
      <c r="A125" s="162" t="s">
        <v>20</v>
      </c>
      <c r="B125" s="1611" t="s">
        <v>4136</v>
      </c>
      <c r="C125" s="1612"/>
      <c r="D125" s="1612"/>
      <c r="E125" s="1612"/>
      <c r="F125" s="1612"/>
      <c r="G125" s="1612"/>
      <c r="H125" s="1612"/>
      <c r="I125" s="1613"/>
    </row>
    <row r="126" spans="1:9" ht="24.95" customHeight="1" x14ac:dyDescent="0.25">
      <c r="A126" s="163" t="s">
        <v>6</v>
      </c>
      <c r="B126" s="662" t="s">
        <v>13</v>
      </c>
      <c r="C126" s="662" t="s">
        <v>15</v>
      </c>
      <c r="D126" s="662" t="s">
        <v>14</v>
      </c>
      <c r="E126" s="662" t="s">
        <v>18</v>
      </c>
      <c r="F126" s="662" t="s">
        <v>16</v>
      </c>
      <c r="G126" s="662" t="s">
        <v>22</v>
      </c>
      <c r="H126" s="662" t="s">
        <v>17</v>
      </c>
      <c r="I126" s="663" t="s">
        <v>21</v>
      </c>
    </row>
    <row r="127" spans="1:9" ht="54" customHeight="1" x14ac:dyDescent="0.25">
      <c r="A127" s="1632" t="s">
        <v>4137</v>
      </c>
      <c r="B127" s="1634">
        <v>1</v>
      </c>
      <c r="C127" s="1635" t="s">
        <v>4138</v>
      </c>
      <c r="D127" s="1635" t="s">
        <v>4139</v>
      </c>
      <c r="E127" s="1670" t="s">
        <v>4140</v>
      </c>
      <c r="F127" s="1635" t="s">
        <v>4141</v>
      </c>
      <c r="G127" s="1635" t="s">
        <v>4133</v>
      </c>
      <c r="H127" s="1673" t="s">
        <v>4142</v>
      </c>
      <c r="I127" s="1638" t="s">
        <v>4136</v>
      </c>
    </row>
    <row r="128" spans="1:9" ht="24.95" customHeight="1" x14ac:dyDescent="0.25">
      <c r="A128" s="1632"/>
      <c r="B128" s="1634"/>
      <c r="C128" s="1635"/>
      <c r="D128" s="1635"/>
      <c r="E128" s="1671"/>
      <c r="F128" s="1635"/>
      <c r="G128" s="1635"/>
      <c r="H128" s="1653"/>
      <c r="I128" s="1638"/>
    </row>
    <row r="129" spans="1:9" ht="24.95" customHeight="1" x14ac:dyDescent="0.25">
      <c r="A129" s="1632"/>
      <c r="B129" s="1634"/>
      <c r="C129" s="1635"/>
      <c r="D129" s="1635"/>
      <c r="E129" s="1671"/>
      <c r="F129" s="1635"/>
      <c r="G129" s="1635"/>
      <c r="H129" s="1653"/>
      <c r="I129" s="1638"/>
    </row>
    <row r="130" spans="1:9" ht="32.25" customHeight="1" x14ac:dyDescent="0.25">
      <c r="A130" s="1632"/>
      <c r="B130" s="1634"/>
      <c r="C130" s="1635"/>
      <c r="D130" s="1635"/>
      <c r="E130" s="1672"/>
      <c r="F130" s="1635"/>
      <c r="G130" s="1635"/>
      <c r="H130" s="1653"/>
      <c r="I130" s="1638"/>
    </row>
    <row r="131" spans="1:9" ht="54.75" customHeight="1" x14ac:dyDescent="0.25">
      <c r="A131" s="1686"/>
      <c r="B131" s="1634">
        <v>2</v>
      </c>
      <c r="C131" s="1635" t="s">
        <v>25</v>
      </c>
      <c r="D131" s="1635" t="s">
        <v>765</v>
      </c>
      <c r="E131" s="1670" t="s">
        <v>25</v>
      </c>
      <c r="F131" s="1635" t="s">
        <v>25</v>
      </c>
      <c r="G131" s="1635" t="s">
        <v>25</v>
      </c>
      <c r="H131" s="1673">
        <v>0</v>
      </c>
      <c r="I131" s="1638" t="s">
        <v>25</v>
      </c>
    </row>
    <row r="132" spans="1:9" ht="24.95" customHeight="1" x14ac:dyDescent="0.25">
      <c r="A132" s="1686"/>
      <c r="B132" s="1634"/>
      <c r="C132" s="1635"/>
      <c r="D132" s="1635"/>
      <c r="E132" s="1671"/>
      <c r="F132" s="1635"/>
      <c r="G132" s="1635"/>
      <c r="H132" s="1653"/>
      <c r="I132" s="1638"/>
    </row>
    <row r="133" spans="1:9" ht="71.25" customHeight="1" x14ac:dyDescent="0.25">
      <c r="A133" s="1686"/>
      <c r="B133" s="1634"/>
      <c r="C133" s="1635"/>
      <c r="D133" s="1635"/>
      <c r="E133" s="1672"/>
      <c r="F133" s="1635"/>
      <c r="G133" s="1635"/>
      <c r="H133" s="1653"/>
      <c r="I133" s="1638"/>
    </row>
    <row r="134" spans="1:9" ht="24.95" customHeight="1" x14ac:dyDescent="0.25">
      <c r="A134" s="1686"/>
      <c r="B134" s="893">
        <v>3</v>
      </c>
      <c r="C134" s="657" t="s">
        <v>25</v>
      </c>
      <c r="D134" s="669" t="s">
        <v>25</v>
      </c>
      <c r="E134" s="669" t="s">
        <v>25</v>
      </c>
      <c r="F134" s="669" t="s">
        <v>25</v>
      </c>
      <c r="G134" s="669" t="s">
        <v>25</v>
      </c>
      <c r="H134" s="894">
        <v>0</v>
      </c>
      <c r="I134" s="898" t="s">
        <v>25</v>
      </c>
    </row>
    <row r="135" spans="1:9" ht="24.75" customHeight="1" thickBot="1" x14ac:dyDescent="0.3">
      <c r="A135" s="1687"/>
      <c r="B135" s="899">
        <v>4</v>
      </c>
      <c r="C135" s="671" t="s">
        <v>4143</v>
      </c>
      <c r="D135" s="900" t="s">
        <v>4144</v>
      </c>
      <c r="E135" s="900" t="s">
        <v>4140</v>
      </c>
      <c r="F135" s="901" t="s">
        <v>4145</v>
      </c>
      <c r="G135" s="901" t="s">
        <v>4133</v>
      </c>
      <c r="H135" s="902" t="s">
        <v>4146</v>
      </c>
      <c r="I135" s="903" t="s">
        <v>4147</v>
      </c>
    </row>
    <row r="136" spans="1:9" s="1659" customFormat="1" ht="24.95" customHeight="1" thickBot="1" x14ac:dyDescent="0.3"/>
    <row r="137" spans="1:9" ht="24.95" customHeight="1" x14ac:dyDescent="0.25">
      <c r="A137" s="173" t="s">
        <v>23</v>
      </c>
      <c r="B137" s="1649" t="s">
        <v>4148</v>
      </c>
      <c r="C137" s="1650"/>
      <c r="D137" s="1650"/>
      <c r="E137" s="1650"/>
      <c r="F137" s="1650"/>
      <c r="G137" s="1650"/>
      <c r="H137" s="1650"/>
      <c r="I137" s="1651"/>
    </row>
    <row r="138" spans="1:9" ht="24.95" customHeight="1" x14ac:dyDescent="0.25">
      <c r="A138" s="158" t="s">
        <v>3</v>
      </c>
      <c r="B138" s="1623" t="s">
        <v>1031</v>
      </c>
      <c r="C138" s="1624"/>
      <c r="D138" s="1624"/>
      <c r="E138" s="1624"/>
      <c r="F138" s="1624"/>
      <c r="G138" s="1624"/>
      <c r="H138" s="1624"/>
      <c r="I138" s="1625"/>
    </row>
    <row r="139" spans="1:9" ht="24.95" customHeight="1" x14ac:dyDescent="0.25">
      <c r="A139" s="158" t="s">
        <v>5</v>
      </c>
      <c r="B139" s="1623" t="s">
        <v>29</v>
      </c>
      <c r="C139" s="1624"/>
      <c r="D139" s="1624"/>
      <c r="E139" s="1624"/>
      <c r="F139" s="1624"/>
      <c r="G139" s="1624"/>
      <c r="H139" s="1624"/>
      <c r="I139" s="1625"/>
    </row>
    <row r="140" spans="1:9" ht="24.95" customHeight="1" x14ac:dyDescent="0.25">
      <c r="A140" s="159" t="s">
        <v>4</v>
      </c>
      <c r="B140" s="1611" t="s">
        <v>4149</v>
      </c>
      <c r="C140" s="1612"/>
      <c r="D140" s="1612"/>
      <c r="E140" s="1612"/>
      <c r="F140" s="1612"/>
      <c r="G140" s="1612"/>
      <c r="H140" s="1612"/>
      <c r="I140" s="1613"/>
    </row>
    <row r="141" spans="1:9" ht="24.95" customHeight="1" x14ac:dyDescent="0.25">
      <c r="A141" s="157" t="s">
        <v>12</v>
      </c>
      <c r="B141" s="1611" t="s">
        <v>4150</v>
      </c>
      <c r="C141" s="1612"/>
      <c r="D141" s="1612"/>
      <c r="E141" s="1612"/>
      <c r="F141" s="1612"/>
      <c r="G141" s="1612"/>
      <c r="H141" s="1612"/>
      <c r="I141" s="1613"/>
    </row>
    <row r="142" spans="1:9" ht="24.95" customHeight="1" x14ac:dyDescent="0.25">
      <c r="A142" s="157" t="s">
        <v>150</v>
      </c>
      <c r="B142" s="1608" t="s">
        <v>4083</v>
      </c>
      <c r="C142" s="1609"/>
      <c r="D142" s="1609"/>
      <c r="E142" s="1609"/>
      <c r="F142" s="1609"/>
      <c r="G142" s="1609"/>
      <c r="H142" s="1609"/>
      <c r="I142" s="1610"/>
    </row>
    <row r="143" spans="1:9" ht="24.95" customHeight="1" x14ac:dyDescent="0.25">
      <c r="A143" s="158" t="s">
        <v>1</v>
      </c>
      <c r="B143" s="1611" t="s">
        <v>4034</v>
      </c>
      <c r="C143" s="1612"/>
      <c r="D143" s="1612"/>
      <c r="E143" s="1612"/>
      <c r="F143" s="1612"/>
      <c r="G143" s="1612"/>
      <c r="H143" s="1612"/>
      <c r="I143" s="1613"/>
    </row>
    <row r="144" spans="1:9" ht="24.95" customHeight="1" x14ac:dyDescent="0.25">
      <c r="A144" s="158" t="s">
        <v>7</v>
      </c>
      <c r="B144" s="1614" t="s">
        <v>4151</v>
      </c>
      <c r="C144" s="1615"/>
      <c r="D144" s="1615"/>
      <c r="E144" s="1615"/>
      <c r="F144" s="1615"/>
      <c r="G144" s="1615"/>
      <c r="H144" s="1615"/>
      <c r="I144" s="1616"/>
    </row>
    <row r="145" spans="1:9" ht="24.95" customHeight="1" x14ac:dyDescent="0.25">
      <c r="A145" s="159" t="s">
        <v>8</v>
      </c>
      <c r="B145" s="1635" t="s">
        <v>4152</v>
      </c>
      <c r="C145" s="1615"/>
      <c r="D145" s="1615"/>
      <c r="E145" s="1615"/>
      <c r="F145" s="1615"/>
      <c r="G145" s="1615"/>
      <c r="H145" s="1615"/>
      <c r="I145" s="1616"/>
    </row>
    <row r="146" spans="1:9" ht="24.95" customHeight="1" x14ac:dyDescent="0.25">
      <c r="A146" s="159" t="s">
        <v>9</v>
      </c>
      <c r="B146" s="1635" t="s">
        <v>4153</v>
      </c>
      <c r="C146" s="1615"/>
      <c r="D146" s="1615"/>
      <c r="E146" s="1615"/>
      <c r="F146" s="1615"/>
      <c r="G146" s="1615"/>
      <c r="H146" s="1615"/>
      <c r="I146" s="1616"/>
    </row>
    <row r="147" spans="1:9" ht="24.95" customHeight="1" x14ac:dyDescent="0.25">
      <c r="A147" s="157" t="s">
        <v>0</v>
      </c>
      <c r="B147" s="1611" t="s">
        <v>4154</v>
      </c>
      <c r="C147" s="1612"/>
      <c r="D147" s="1612"/>
      <c r="E147" s="1612"/>
      <c r="F147" s="1612"/>
      <c r="G147" s="1612"/>
      <c r="H147" s="1612"/>
      <c r="I147" s="1613"/>
    </row>
    <row r="148" spans="1:9" ht="24.95" customHeight="1" x14ac:dyDescent="0.25">
      <c r="A148" s="159" t="s">
        <v>11</v>
      </c>
      <c r="B148" s="1626" t="s">
        <v>4155</v>
      </c>
      <c r="C148" s="1627"/>
      <c r="D148" s="1627"/>
      <c r="E148" s="1627"/>
      <c r="F148" s="1627"/>
      <c r="G148" s="1627"/>
      <c r="H148" s="1627"/>
      <c r="I148" s="1628"/>
    </row>
    <row r="149" spans="1:9" ht="24.95" customHeight="1" x14ac:dyDescent="0.25">
      <c r="A149" s="161" t="s">
        <v>10</v>
      </c>
      <c r="B149" s="1629" t="s">
        <v>4156</v>
      </c>
      <c r="C149" s="1630"/>
      <c r="D149" s="1630"/>
      <c r="E149" s="1630"/>
      <c r="F149" s="1630"/>
      <c r="G149" s="1630"/>
      <c r="H149" s="1630"/>
      <c r="I149" s="1631"/>
    </row>
    <row r="150" spans="1:9" ht="24.95" customHeight="1" x14ac:dyDescent="0.25">
      <c r="A150" s="162" t="s">
        <v>20</v>
      </c>
      <c r="B150" s="1611" t="s">
        <v>4157</v>
      </c>
      <c r="C150" s="1612"/>
      <c r="D150" s="1612"/>
      <c r="E150" s="1612"/>
      <c r="F150" s="1612"/>
      <c r="G150" s="1612"/>
      <c r="H150" s="1612"/>
      <c r="I150" s="1613"/>
    </row>
    <row r="151" spans="1:9" ht="24.95" customHeight="1" x14ac:dyDescent="0.25">
      <c r="A151" s="163" t="s">
        <v>6</v>
      </c>
      <c r="B151" s="662" t="s">
        <v>13</v>
      </c>
      <c r="C151" s="662" t="s">
        <v>15</v>
      </c>
      <c r="D151" s="662" t="s">
        <v>14</v>
      </c>
      <c r="E151" s="662" t="s">
        <v>18</v>
      </c>
      <c r="F151" s="662" t="s">
        <v>16</v>
      </c>
      <c r="G151" s="662" t="s">
        <v>22</v>
      </c>
      <c r="H151" s="662" t="s">
        <v>17</v>
      </c>
      <c r="I151" s="663" t="s">
        <v>21</v>
      </c>
    </row>
    <row r="152" spans="1:9" ht="24.95" customHeight="1" x14ac:dyDescent="0.25">
      <c r="A152" s="1632" t="s">
        <v>4158</v>
      </c>
      <c r="B152" s="1634">
        <v>1</v>
      </c>
      <c r="C152" s="1635" t="s">
        <v>4159</v>
      </c>
      <c r="D152" s="1635" t="s">
        <v>4160</v>
      </c>
      <c r="E152" s="1680" t="s">
        <v>4161</v>
      </c>
      <c r="F152" s="1680" t="s">
        <v>4162</v>
      </c>
      <c r="G152" s="1635" t="s">
        <v>4154</v>
      </c>
      <c r="H152" s="1673" t="s">
        <v>4163</v>
      </c>
      <c r="I152" s="1638" t="s">
        <v>4157</v>
      </c>
    </row>
    <row r="153" spans="1:9" ht="24.95" customHeight="1" x14ac:dyDescent="0.25">
      <c r="A153" s="1666"/>
      <c r="B153" s="1634"/>
      <c r="C153" s="1635"/>
      <c r="D153" s="1635"/>
      <c r="E153" s="1681"/>
      <c r="F153" s="1681"/>
      <c r="G153" s="1635"/>
      <c r="H153" s="1653"/>
      <c r="I153" s="1638"/>
    </row>
    <row r="154" spans="1:9" ht="24.95" customHeight="1" x14ac:dyDescent="0.25">
      <c r="A154" s="1666"/>
      <c r="B154" s="1634"/>
      <c r="C154" s="1635"/>
      <c r="D154" s="1635"/>
      <c r="E154" s="1681"/>
      <c r="F154" s="1681"/>
      <c r="G154" s="1635"/>
      <c r="H154" s="1653"/>
      <c r="I154" s="1638"/>
    </row>
    <row r="155" spans="1:9" ht="24.95" customHeight="1" x14ac:dyDescent="0.25">
      <c r="A155" s="1666"/>
      <c r="B155" s="1634"/>
      <c r="C155" s="1635"/>
      <c r="D155" s="1635"/>
      <c r="E155" s="1681"/>
      <c r="F155" s="1681"/>
      <c r="G155" s="1635"/>
      <c r="H155" s="1653"/>
      <c r="I155" s="1638"/>
    </row>
    <row r="156" spans="1:9" ht="24.95" customHeight="1" x14ac:dyDescent="0.25">
      <c r="A156" s="1666"/>
      <c r="B156" s="1634"/>
      <c r="C156" s="1635"/>
      <c r="D156" s="1635"/>
      <c r="E156" s="1681"/>
      <c r="F156" s="1681"/>
      <c r="G156" s="1635"/>
      <c r="H156" s="1653"/>
      <c r="I156" s="1638"/>
    </row>
    <row r="157" spans="1:9" ht="24.95" customHeight="1" x14ac:dyDescent="0.25">
      <c r="A157" s="1666"/>
      <c r="B157" s="1688"/>
      <c r="C157" s="1652"/>
      <c r="D157" s="1689"/>
      <c r="E157" s="1690"/>
      <c r="F157" s="1690"/>
      <c r="G157" s="1652"/>
      <c r="H157" s="1653"/>
      <c r="I157" s="1691"/>
    </row>
    <row r="158" spans="1:9" ht="24.95" customHeight="1" x14ac:dyDescent="0.25">
      <c r="A158" s="1666"/>
      <c r="B158" s="1634">
        <v>2</v>
      </c>
      <c r="C158" s="1635" t="s">
        <v>4164</v>
      </c>
      <c r="D158" s="1635" t="s">
        <v>4165</v>
      </c>
      <c r="E158" s="1680" t="s">
        <v>4166</v>
      </c>
      <c r="F158" s="1680" t="s">
        <v>4162</v>
      </c>
      <c r="G158" s="1635" t="s">
        <v>4154</v>
      </c>
      <c r="H158" s="1673" t="s">
        <v>4163</v>
      </c>
      <c r="I158" s="1638" t="s">
        <v>4157</v>
      </c>
    </row>
    <row r="159" spans="1:9" ht="24.95" customHeight="1" x14ac:dyDescent="0.25">
      <c r="A159" s="1666"/>
      <c r="B159" s="1634"/>
      <c r="C159" s="1635"/>
      <c r="D159" s="1635"/>
      <c r="E159" s="1681"/>
      <c r="F159" s="1681"/>
      <c r="G159" s="1635"/>
      <c r="H159" s="1653"/>
      <c r="I159" s="1638"/>
    </row>
    <row r="160" spans="1:9" ht="24.95" customHeight="1" x14ac:dyDescent="0.25">
      <c r="A160" s="1666"/>
      <c r="B160" s="1634"/>
      <c r="C160" s="1635"/>
      <c r="D160" s="1635"/>
      <c r="E160" s="1681"/>
      <c r="F160" s="1681"/>
      <c r="G160" s="1635"/>
      <c r="H160" s="1653"/>
      <c r="I160" s="1638"/>
    </row>
    <row r="161" spans="1:9" ht="24.95" customHeight="1" x14ac:dyDescent="0.25">
      <c r="A161" s="1666"/>
      <c r="B161" s="1634"/>
      <c r="C161" s="1635"/>
      <c r="D161" s="1635"/>
      <c r="E161" s="1681"/>
      <c r="F161" s="1681"/>
      <c r="G161" s="1635"/>
      <c r="H161" s="1653"/>
      <c r="I161" s="1638"/>
    </row>
    <row r="162" spans="1:9" ht="24.95" customHeight="1" x14ac:dyDescent="0.25">
      <c r="A162" s="1666"/>
      <c r="B162" s="1634"/>
      <c r="C162" s="1635"/>
      <c r="D162" s="1635"/>
      <c r="E162" s="1681"/>
      <c r="F162" s="1681"/>
      <c r="G162" s="1635"/>
      <c r="H162" s="1653"/>
      <c r="I162" s="1638"/>
    </row>
    <row r="163" spans="1:9" ht="24.95" customHeight="1" x14ac:dyDescent="0.25">
      <c r="A163" s="1666"/>
      <c r="B163" s="1688"/>
      <c r="C163" s="1652"/>
      <c r="D163" s="1635"/>
      <c r="E163" s="1690"/>
      <c r="F163" s="1690"/>
      <c r="G163" s="1652"/>
      <c r="H163" s="1653"/>
      <c r="I163" s="1654"/>
    </row>
    <row r="164" spans="1:9" ht="24.95" customHeight="1" x14ac:dyDescent="0.25">
      <c r="A164" s="1666"/>
      <c r="B164" s="1634">
        <v>3</v>
      </c>
      <c r="C164" s="1635" t="s">
        <v>4167</v>
      </c>
      <c r="D164" s="1635" t="s">
        <v>4168</v>
      </c>
      <c r="E164" s="1680" t="s">
        <v>4169</v>
      </c>
      <c r="F164" s="1680" t="s">
        <v>4162</v>
      </c>
      <c r="G164" s="1635" t="s">
        <v>4154</v>
      </c>
      <c r="H164" s="1673" t="s">
        <v>4163</v>
      </c>
      <c r="I164" s="1638" t="s">
        <v>4157</v>
      </c>
    </row>
    <row r="165" spans="1:9" ht="24.95" customHeight="1" x14ac:dyDescent="0.25">
      <c r="A165" s="1666"/>
      <c r="B165" s="1634"/>
      <c r="C165" s="1635"/>
      <c r="D165" s="1635"/>
      <c r="E165" s="1681"/>
      <c r="F165" s="1681"/>
      <c r="G165" s="1635"/>
      <c r="H165" s="1653"/>
      <c r="I165" s="1638"/>
    </row>
    <row r="166" spans="1:9" ht="24.95" customHeight="1" x14ac:dyDescent="0.25">
      <c r="A166" s="1666"/>
      <c r="B166" s="1634"/>
      <c r="C166" s="1635"/>
      <c r="D166" s="1635"/>
      <c r="E166" s="1681"/>
      <c r="F166" s="1681"/>
      <c r="G166" s="1635"/>
      <c r="H166" s="1653"/>
      <c r="I166" s="1638"/>
    </row>
    <row r="167" spans="1:9" ht="24.95" customHeight="1" x14ac:dyDescent="0.25">
      <c r="A167" s="1666"/>
      <c r="B167" s="1634"/>
      <c r="C167" s="1635"/>
      <c r="D167" s="1635"/>
      <c r="E167" s="1681"/>
      <c r="F167" s="1681"/>
      <c r="G167" s="1635"/>
      <c r="H167" s="1653"/>
      <c r="I167" s="1638"/>
    </row>
    <row r="168" spans="1:9" ht="24.95" customHeight="1" x14ac:dyDescent="0.25">
      <c r="A168" s="1666"/>
      <c r="B168" s="1634"/>
      <c r="C168" s="1635"/>
      <c r="D168" s="1635"/>
      <c r="E168" s="1681"/>
      <c r="F168" s="1681"/>
      <c r="G168" s="1635"/>
      <c r="H168" s="1653"/>
      <c r="I168" s="1638"/>
    </row>
    <row r="169" spans="1:9" ht="24.95" customHeight="1" x14ac:dyDescent="0.25">
      <c r="A169" s="1666"/>
      <c r="B169" s="1688"/>
      <c r="C169" s="1652"/>
      <c r="D169" s="1692"/>
      <c r="E169" s="1690"/>
      <c r="F169" s="1690"/>
      <c r="G169" s="1652"/>
      <c r="H169" s="1653"/>
      <c r="I169" s="1654"/>
    </row>
    <row r="170" spans="1:9" ht="24.95" customHeight="1" x14ac:dyDescent="0.25">
      <c r="A170" s="1666"/>
      <c r="B170" s="1634">
        <v>4</v>
      </c>
      <c r="C170" s="1635" t="s">
        <v>4170</v>
      </c>
      <c r="D170" s="1635" t="s">
        <v>4171</v>
      </c>
      <c r="E170" s="1680" t="s">
        <v>4172</v>
      </c>
      <c r="F170" s="1680" t="s">
        <v>4162</v>
      </c>
      <c r="G170" s="1635" t="s">
        <v>4154</v>
      </c>
      <c r="H170" s="1695" t="s">
        <v>4163</v>
      </c>
      <c r="I170" s="1638" t="s">
        <v>4157</v>
      </c>
    </row>
    <row r="171" spans="1:9" ht="24.95" customHeight="1" x14ac:dyDescent="0.25">
      <c r="A171" s="1666"/>
      <c r="B171" s="1634"/>
      <c r="C171" s="1635"/>
      <c r="D171" s="1635"/>
      <c r="E171" s="1681"/>
      <c r="F171" s="1681"/>
      <c r="G171" s="1635"/>
      <c r="H171" s="1695"/>
      <c r="I171" s="1638"/>
    </row>
    <row r="172" spans="1:9" ht="24.95" customHeight="1" x14ac:dyDescent="0.25">
      <c r="A172" s="1666"/>
      <c r="B172" s="1634"/>
      <c r="C172" s="1635"/>
      <c r="D172" s="1635"/>
      <c r="E172" s="1681"/>
      <c r="F172" s="1681"/>
      <c r="G172" s="1635"/>
      <c r="H172" s="1695"/>
      <c r="I172" s="1638"/>
    </row>
    <row r="173" spans="1:9" ht="24.95" customHeight="1" x14ac:dyDescent="0.25">
      <c r="A173" s="1666"/>
      <c r="B173" s="1634"/>
      <c r="C173" s="1635"/>
      <c r="D173" s="1635"/>
      <c r="E173" s="1681"/>
      <c r="F173" s="1681"/>
      <c r="G173" s="1635"/>
      <c r="H173" s="1695"/>
      <c r="I173" s="1638"/>
    </row>
    <row r="174" spans="1:9" ht="24.95" customHeight="1" thickBot="1" x14ac:dyDescent="0.3">
      <c r="A174" s="1667"/>
      <c r="B174" s="1639"/>
      <c r="C174" s="1640"/>
      <c r="D174" s="1640"/>
      <c r="E174" s="1682"/>
      <c r="F174" s="1682"/>
      <c r="G174" s="1640"/>
      <c r="H174" s="1696"/>
      <c r="I174" s="1644"/>
    </row>
    <row r="175" spans="1:9" s="1659" customFormat="1" ht="24.95" customHeight="1" thickBot="1" x14ac:dyDescent="0.3"/>
    <row r="176" spans="1:9" ht="24.95" customHeight="1" x14ac:dyDescent="0.25">
      <c r="A176" s="173" t="s">
        <v>23</v>
      </c>
      <c r="B176" s="1649" t="s">
        <v>4173</v>
      </c>
      <c r="C176" s="1650"/>
      <c r="D176" s="1650"/>
      <c r="E176" s="1650"/>
      <c r="F176" s="1650"/>
      <c r="G176" s="1650"/>
      <c r="H176" s="1650"/>
      <c r="I176" s="1651"/>
    </row>
    <row r="177" spans="1:9" ht="24.95" customHeight="1" x14ac:dyDescent="0.25">
      <c r="A177" s="158" t="s">
        <v>3</v>
      </c>
      <c r="B177" s="1623" t="s">
        <v>1031</v>
      </c>
      <c r="C177" s="1624"/>
      <c r="D177" s="1624"/>
      <c r="E177" s="1624"/>
      <c r="F177" s="1624"/>
      <c r="G177" s="1624"/>
      <c r="H177" s="1624"/>
      <c r="I177" s="1625"/>
    </row>
    <row r="178" spans="1:9" ht="24.95" customHeight="1" x14ac:dyDescent="0.25">
      <c r="A178" s="158" t="s">
        <v>5</v>
      </c>
      <c r="B178" s="1623" t="s">
        <v>29</v>
      </c>
      <c r="C178" s="1624"/>
      <c r="D178" s="1624"/>
      <c r="E178" s="1624"/>
      <c r="F178" s="1624"/>
      <c r="G178" s="1624"/>
      <c r="H178" s="1624"/>
      <c r="I178" s="1625"/>
    </row>
    <row r="179" spans="1:9" ht="24.95" customHeight="1" x14ac:dyDescent="0.25">
      <c r="A179" s="159" t="s">
        <v>4</v>
      </c>
      <c r="B179" s="1611" t="s">
        <v>4174</v>
      </c>
      <c r="C179" s="1612"/>
      <c r="D179" s="1612"/>
      <c r="E179" s="1612"/>
      <c r="F179" s="1612"/>
      <c r="G179" s="1612"/>
      <c r="H179" s="1612"/>
      <c r="I179" s="1613"/>
    </row>
    <row r="180" spans="1:9" ht="24.95" customHeight="1" x14ac:dyDescent="0.25">
      <c r="A180" s="157" t="s">
        <v>12</v>
      </c>
      <c r="B180" s="1611" t="s">
        <v>4175</v>
      </c>
      <c r="C180" s="1612"/>
      <c r="D180" s="1612"/>
      <c r="E180" s="1612"/>
      <c r="F180" s="1612"/>
      <c r="G180" s="1612"/>
      <c r="H180" s="1612"/>
      <c r="I180" s="1613"/>
    </row>
    <row r="181" spans="1:9" ht="24.95" customHeight="1" x14ac:dyDescent="0.25">
      <c r="A181" s="157" t="s">
        <v>150</v>
      </c>
      <c r="B181" s="1608" t="s">
        <v>4083</v>
      </c>
      <c r="C181" s="1609"/>
      <c r="D181" s="1609"/>
      <c r="E181" s="1609"/>
      <c r="F181" s="1609"/>
      <c r="G181" s="1609"/>
      <c r="H181" s="1609"/>
      <c r="I181" s="1610"/>
    </row>
    <row r="182" spans="1:9" ht="24.95" customHeight="1" x14ac:dyDescent="0.25">
      <c r="A182" s="158" t="s">
        <v>1</v>
      </c>
      <c r="B182" s="1611" t="s">
        <v>4034</v>
      </c>
      <c r="C182" s="1612"/>
      <c r="D182" s="1612"/>
      <c r="E182" s="1612"/>
      <c r="F182" s="1612"/>
      <c r="G182" s="1612"/>
      <c r="H182" s="1612"/>
      <c r="I182" s="1613"/>
    </row>
    <row r="183" spans="1:9" ht="24.95" customHeight="1" x14ac:dyDescent="0.25">
      <c r="A183" s="158" t="s">
        <v>7</v>
      </c>
      <c r="B183" s="1614" t="s">
        <v>4176</v>
      </c>
      <c r="C183" s="1615"/>
      <c r="D183" s="1615"/>
      <c r="E183" s="1615"/>
      <c r="F183" s="1615"/>
      <c r="G183" s="1615"/>
      <c r="H183" s="1615"/>
      <c r="I183" s="1616"/>
    </row>
    <row r="184" spans="1:9" s="842" customFormat="1" ht="24.95" customHeight="1" x14ac:dyDescent="0.25">
      <c r="A184" s="159" t="s">
        <v>8</v>
      </c>
      <c r="B184" s="1693" t="s">
        <v>4177</v>
      </c>
      <c r="C184" s="1693"/>
      <c r="D184" s="1693"/>
      <c r="E184" s="1693"/>
      <c r="F184" s="1693"/>
      <c r="G184" s="1693"/>
      <c r="H184" s="1693"/>
      <c r="I184" s="1694"/>
    </row>
    <row r="185" spans="1:9" s="842" customFormat="1" ht="24.95" customHeight="1" x14ac:dyDescent="0.25">
      <c r="A185" s="159" t="s">
        <v>9</v>
      </c>
      <c r="B185" s="1660" t="s">
        <v>4178</v>
      </c>
      <c r="C185" s="1657"/>
      <c r="D185" s="1657"/>
      <c r="E185" s="1657"/>
      <c r="F185" s="1657"/>
      <c r="G185" s="1657"/>
      <c r="H185" s="1657"/>
      <c r="I185" s="1658"/>
    </row>
    <row r="186" spans="1:9" ht="24.95" customHeight="1" x14ac:dyDescent="0.25">
      <c r="A186" s="157" t="s">
        <v>0</v>
      </c>
      <c r="B186" s="1611" t="s">
        <v>4179</v>
      </c>
      <c r="C186" s="1612"/>
      <c r="D186" s="1612"/>
      <c r="E186" s="1612"/>
      <c r="F186" s="1612"/>
      <c r="G186" s="1612"/>
      <c r="H186" s="1612"/>
      <c r="I186" s="1613"/>
    </row>
    <row r="187" spans="1:9" ht="24.95" customHeight="1" x14ac:dyDescent="0.25">
      <c r="A187" s="159" t="s">
        <v>11</v>
      </c>
      <c r="B187" s="1626">
        <v>600000</v>
      </c>
      <c r="C187" s="1627"/>
      <c r="D187" s="1627"/>
      <c r="E187" s="1627"/>
      <c r="F187" s="1627"/>
      <c r="G187" s="1627"/>
      <c r="H187" s="1627"/>
      <c r="I187" s="1628"/>
    </row>
    <row r="188" spans="1:9" ht="24.95" customHeight="1" x14ac:dyDescent="0.25">
      <c r="A188" s="161" t="s">
        <v>10</v>
      </c>
      <c r="B188" s="1629" t="s">
        <v>4180</v>
      </c>
      <c r="C188" s="1630"/>
      <c r="D188" s="1630"/>
      <c r="E188" s="1630"/>
      <c r="F188" s="1630"/>
      <c r="G188" s="1630"/>
      <c r="H188" s="1630"/>
      <c r="I188" s="1631"/>
    </row>
    <row r="189" spans="1:9" ht="24.95" customHeight="1" x14ac:dyDescent="0.25">
      <c r="A189" s="162" t="s">
        <v>20</v>
      </c>
      <c r="B189" s="1611" t="s">
        <v>4181</v>
      </c>
      <c r="C189" s="1612"/>
      <c r="D189" s="1612"/>
      <c r="E189" s="1612"/>
      <c r="F189" s="1612"/>
      <c r="G189" s="1612"/>
      <c r="H189" s="1612"/>
      <c r="I189" s="1613"/>
    </row>
    <row r="190" spans="1:9" ht="24.95" customHeight="1" x14ac:dyDescent="0.25">
      <c r="A190" s="163" t="s">
        <v>6</v>
      </c>
      <c r="B190" s="662" t="s">
        <v>13</v>
      </c>
      <c r="C190" s="662" t="s">
        <v>15</v>
      </c>
      <c r="D190" s="662" t="s">
        <v>14</v>
      </c>
      <c r="E190" s="662" t="s">
        <v>18</v>
      </c>
      <c r="F190" s="662" t="s">
        <v>16</v>
      </c>
      <c r="G190" s="662" t="s">
        <v>22</v>
      </c>
      <c r="H190" s="662" t="s">
        <v>17</v>
      </c>
      <c r="I190" s="663" t="s">
        <v>21</v>
      </c>
    </row>
    <row r="191" spans="1:9" ht="24.95" customHeight="1" x14ac:dyDescent="0.25">
      <c r="A191" s="1632" t="s">
        <v>4182</v>
      </c>
      <c r="B191" s="1634">
        <v>1</v>
      </c>
      <c r="C191" s="1660" t="s">
        <v>4183</v>
      </c>
      <c r="D191" s="1635" t="s">
        <v>4184</v>
      </c>
      <c r="E191" s="1680" t="s">
        <v>4185</v>
      </c>
      <c r="F191" s="1635" t="s">
        <v>4186</v>
      </c>
      <c r="G191" s="1635" t="s">
        <v>4179</v>
      </c>
      <c r="H191" s="1673" t="s">
        <v>4187</v>
      </c>
      <c r="I191" s="1638" t="s">
        <v>4188</v>
      </c>
    </row>
    <row r="192" spans="1:9" ht="24.95" customHeight="1" x14ac:dyDescent="0.25">
      <c r="A192" s="1666"/>
      <c r="B192" s="1634"/>
      <c r="C192" s="1660"/>
      <c r="D192" s="1635"/>
      <c r="E192" s="1681"/>
      <c r="F192" s="1635"/>
      <c r="G192" s="1635"/>
      <c r="H192" s="1653"/>
      <c r="I192" s="1654"/>
    </row>
    <row r="193" spans="1:9" ht="24.95" customHeight="1" x14ac:dyDescent="0.25">
      <c r="A193" s="1666"/>
      <c r="B193" s="1634"/>
      <c r="C193" s="1660"/>
      <c r="D193" s="1635"/>
      <c r="E193" s="1681"/>
      <c r="F193" s="1635"/>
      <c r="G193" s="1635"/>
      <c r="H193" s="1653"/>
      <c r="I193" s="1654"/>
    </row>
    <row r="194" spans="1:9" ht="24.95" customHeight="1" x14ac:dyDescent="0.25">
      <c r="A194" s="1666"/>
      <c r="B194" s="1688"/>
      <c r="C194" s="1697"/>
      <c r="D194" s="1635"/>
      <c r="E194" s="1690"/>
      <c r="F194" s="1652"/>
      <c r="G194" s="1635"/>
      <c r="H194" s="1653"/>
      <c r="I194" s="1654"/>
    </row>
    <row r="195" spans="1:9" ht="24.95" customHeight="1" x14ac:dyDescent="0.25">
      <c r="A195" s="1666"/>
      <c r="B195" s="1634">
        <v>2</v>
      </c>
      <c r="C195" s="1660" t="s">
        <v>4189</v>
      </c>
      <c r="D195" s="1635" t="s">
        <v>4190</v>
      </c>
      <c r="E195" s="1680" t="s">
        <v>4191</v>
      </c>
      <c r="F195" s="1635" t="s">
        <v>4186</v>
      </c>
      <c r="G195" s="1635" t="s">
        <v>4179</v>
      </c>
      <c r="H195" s="1673" t="s">
        <v>4187</v>
      </c>
      <c r="I195" s="1638" t="s">
        <v>4188</v>
      </c>
    </row>
    <row r="196" spans="1:9" ht="24.95" customHeight="1" x14ac:dyDescent="0.25">
      <c r="A196" s="1666"/>
      <c r="B196" s="1634"/>
      <c r="C196" s="1698"/>
      <c r="D196" s="1635"/>
      <c r="E196" s="1681"/>
      <c r="F196" s="1635"/>
      <c r="G196" s="1635"/>
      <c r="H196" s="1653"/>
      <c r="I196" s="1654"/>
    </row>
    <row r="197" spans="1:9" ht="24.95" customHeight="1" x14ac:dyDescent="0.25">
      <c r="A197" s="1666"/>
      <c r="B197" s="1634"/>
      <c r="C197" s="1698"/>
      <c r="D197" s="1635"/>
      <c r="E197" s="1681"/>
      <c r="F197" s="1635"/>
      <c r="G197" s="1635"/>
      <c r="H197" s="1653"/>
      <c r="I197" s="1654"/>
    </row>
    <row r="198" spans="1:9" ht="24.95" customHeight="1" x14ac:dyDescent="0.25">
      <c r="A198" s="1666"/>
      <c r="B198" s="1688"/>
      <c r="C198" s="1699"/>
      <c r="D198" s="1635"/>
      <c r="E198" s="1690"/>
      <c r="F198" s="1652"/>
      <c r="G198" s="1635"/>
      <c r="H198" s="1653"/>
      <c r="I198" s="1654"/>
    </row>
    <row r="199" spans="1:9" ht="24.95" customHeight="1" x14ac:dyDescent="0.25">
      <c r="A199" s="1666"/>
      <c r="B199" s="1634">
        <v>3</v>
      </c>
      <c r="C199" s="1660" t="s">
        <v>4192</v>
      </c>
      <c r="D199" s="1635" t="s">
        <v>4193</v>
      </c>
      <c r="E199" s="1680" t="s">
        <v>4194</v>
      </c>
      <c r="F199" s="1635" t="s">
        <v>4186</v>
      </c>
      <c r="G199" s="1635" t="s">
        <v>4179</v>
      </c>
      <c r="H199" s="1673" t="s">
        <v>4187</v>
      </c>
      <c r="I199" s="1638" t="s">
        <v>4188</v>
      </c>
    </row>
    <row r="200" spans="1:9" ht="24.95" customHeight="1" x14ac:dyDescent="0.25">
      <c r="A200" s="1666"/>
      <c r="B200" s="1634"/>
      <c r="C200" s="1698"/>
      <c r="D200" s="1635"/>
      <c r="E200" s="1681"/>
      <c r="F200" s="1635"/>
      <c r="G200" s="1635"/>
      <c r="H200" s="1653"/>
      <c r="I200" s="1654"/>
    </row>
    <row r="201" spans="1:9" ht="24.95" customHeight="1" x14ac:dyDescent="0.25">
      <c r="A201" s="1666"/>
      <c r="B201" s="1634"/>
      <c r="C201" s="1698"/>
      <c r="D201" s="1635"/>
      <c r="E201" s="1681"/>
      <c r="F201" s="1635"/>
      <c r="G201" s="1635"/>
      <c r="H201" s="1653"/>
      <c r="I201" s="1654"/>
    </row>
    <row r="202" spans="1:9" ht="24.95" customHeight="1" x14ac:dyDescent="0.25">
      <c r="A202" s="1666"/>
      <c r="B202" s="1688"/>
      <c r="C202" s="1699"/>
      <c r="D202" s="1635"/>
      <c r="E202" s="1690"/>
      <c r="F202" s="1635"/>
      <c r="G202" s="1635"/>
      <c r="H202" s="1653"/>
      <c r="I202" s="1654"/>
    </row>
    <row r="203" spans="1:9" ht="24.95" customHeight="1" x14ac:dyDescent="0.25">
      <c r="A203" s="1666"/>
      <c r="B203" s="1634">
        <v>4</v>
      </c>
      <c r="C203" s="1660" t="s">
        <v>4195</v>
      </c>
      <c r="D203" s="1635" t="s">
        <v>4196</v>
      </c>
      <c r="E203" s="1680" t="s">
        <v>4194</v>
      </c>
      <c r="F203" s="1635" t="s">
        <v>4186</v>
      </c>
      <c r="G203" s="1635" t="s">
        <v>4179</v>
      </c>
      <c r="H203" s="1673" t="s">
        <v>4187</v>
      </c>
      <c r="I203" s="1638" t="s">
        <v>4188</v>
      </c>
    </row>
    <row r="204" spans="1:9" ht="24.95" customHeight="1" x14ac:dyDescent="0.25">
      <c r="A204" s="1666"/>
      <c r="B204" s="1634"/>
      <c r="C204" s="1698"/>
      <c r="D204" s="1635"/>
      <c r="E204" s="1681"/>
      <c r="F204" s="1635"/>
      <c r="G204" s="1635"/>
      <c r="H204" s="1653"/>
      <c r="I204" s="1654"/>
    </row>
    <row r="205" spans="1:9" ht="24.95" customHeight="1" thickBot="1" x14ac:dyDescent="0.3">
      <c r="A205" s="1667"/>
      <c r="B205" s="1639"/>
      <c r="C205" s="1701"/>
      <c r="D205" s="1640"/>
      <c r="E205" s="1682"/>
      <c r="F205" s="1640"/>
      <c r="G205" s="1640"/>
      <c r="H205" s="1664"/>
      <c r="I205" s="1700"/>
    </row>
    <row r="206" spans="1:9" s="1659" customFormat="1" ht="24.95" customHeight="1" thickBot="1" x14ac:dyDescent="0.3"/>
    <row r="207" spans="1:9" ht="24.95" customHeight="1" x14ac:dyDescent="0.25">
      <c r="A207" s="173" t="s">
        <v>23</v>
      </c>
      <c r="B207" s="1649" t="s">
        <v>4030</v>
      </c>
      <c r="C207" s="1650"/>
      <c r="D207" s="1650"/>
      <c r="E207" s="1650"/>
      <c r="F207" s="1650"/>
      <c r="G207" s="1650"/>
      <c r="H207" s="1650"/>
      <c r="I207" s="1651"/>
    </row>
    <row r="208" spans="1:9" ht="24.95" customHeight="1" x14ac:dyDescent="0.25">
      <c r="A208" s="158" t="s">
        <v>3</v>
      </c>
      <c r="B208" s="1623" t="s">
        <v>1031</v>
      </c>
      <c r="C208" s="1624"/>
      <c r="D208" s="1624"/>
      <c r="E208" s="1624"/>
      <c r="F208" s="1624"/>
      <c r="G208" s="1624"/>
      <c r="H208" s="1624"/>
      <c r="I208" s="1625"/>
    </row>
    <row r="209" spans="1:9" ht="24.95" customHeight="1" x14ac:dyDescent="0.25">
      <c r="A209" s="158" t="s">
        <v>5</v>
      </c>
      <c r="B209" s="1623" t="s">
        <v>29</v>
      </c>
      <c r="C209" s="1624"/>
      <c r="D209" s="1624"/>
      <c r="E209" s="1624"/>
      <c r="F209" s="1624"/>
      <c r="G209" s="1624"/>
      <c r="H209" s="1624"/>
      <c r="I209" s="1625"/>
    </row>
    <row r="210" spans="1:9" s="842" customFormat="1" ht="24.95" customHeight="1" x14ac:dyDescent="0.25">
      <c r="A210" s="159" t="s">
        <v>4</v>
      </c>
      <c r="B210" s="1627" t="s">
        <v>4197</v>
      </c>
      <c r="C210" s="1627"/>
      <c r="D210" s="1627"/>
      <c r="E210" s="1627"/>
      <c r="F210" s="1627"/>
      <c r="G210" s="1627"/>
      <c r="H210" s="1627"/>
      <c r="I210" s="1628"/>
    </row>
    <row r="211" spans="1:9" ht="24.95" customHeight="1" x14ac:dyDescent="0.25">
      <c r="A211" s="157" t="s">
        <v>12</v>
      </c>
      <c r="B211" s="1611" t="s">
        <v>4198</v>
      </c>
      <c r="C211" s="1612"/>
      <c r="D211" s="1612"/>
      <c r="E211" s="1612"/>
      <c r="F211" s="1612"/>
      <c r="G211" s="1612"/>
      <c r="H211" s="1612"/>
      <c r="I211" s="1613"/>
    </row>
    <row r="212" spans="1:9" ht="24.95" customHeight="1" x14ac:dyDescent="0.25">
      <c r="A212" s="157" t="s">
        <v>150</v>
      </c>
      <c r="B212" s="1608" t="s">
        <v>4083</v>
      </c>
      <c r="C212" s="1609"/>
      <c r="D212" s="1609"/>
      <c r="E212" s="1609"/>
      <c r="F212" s="1609"/>
      <c r="G212" s="1609"/>
      <c r="H212" s="1609"/>
      <c r="I212" s="1610"/>
    </row>
    <row r="213" spans="1:9" ht="24.95" customHeight="1" x14ac:dyDescent="0.25">
      <c r="A213" s="158" t="s">
        <v>1</v>
      </c>
      <c r="B213" s="1611" t="s">
        <v>4034</v>
      </c>
      <c r="C213" s="1612"/>
      <c r="D213" s="1612"/>
      <c r="E213" s="1612"/>
      <c r="F213" s="1612"/>
      <c r="G213" s="1612"/>
      <c r="H213" s="1612"/>
      <c r="I213" s="1613"/>
    </row>
    <row r="214" spans="1:9" ht="24.95" customHeight="1" x14ac:dyDescent="0.25">
      <c r="A214" s="158" t="s">
        <v>7</v>
      </c>
      <c r="B214" s="1614">
        <v>2</v>
      </c>
      <c r="C214" s="1615"/>
      <c r="D214" s="1615"/>
      <c r="E214" s="1615"/>
      <c r="F214" s="1615"/>
      <c r="G214" s="1615"/>
      <c r="H214" s="1615"/>
      <c r="I214" s="1616"/>
    </row>
    <row r="215" spans="1:9" ht="24.95" customHeight="1" x14ac:dyDescent="0.25">
      <c r="A215" s="159" t="s">
        <v>8</v>
      </c>
      <c r="B215" s="1702" t="s">
        <v>4199</v>
      </c>
      <c r="C215" s="1612"/>
      <c r="D215" s="1612"/>
      <c r="E215" s="1612"/>
      <c r="F215" s="1612"/>
      <c r="G215" s="1612"/>
      <c r="H215" s="1612"/>
      <c r="I215" s="1613"/>
    </row>
    <row r="216" spans="1:9" ht="24.95" customHeight="1" x14ac:dyDescent="0.25">
      <c r="A216" s="159" t="s">
        <v>9</v>
      </c>
      <c r="B216" s="1702" t="s">
        <v>4200</v>
      </c>
      <c r="C216" s="1612"/>
      <c r="D216" s="1612"/>
      <c r="E216" s="1612"/>
      <c r="F216" s="1612"/>
      <c r="G216" s="1612"/>
      <c r="H216" s="1612"/>
      <c r="I216" s="1613"/>
    </row>
    <row r="217" spans="1:9" ht="24.95" customHeight="1" x14ac:dyDescent="0.25">
      <c r="A217" s="157" t="s">
        <v>0</v>
      </c>
      <c r="B217" s="1611" t="s">
        <v>4201</v>
      </c>
      <c r="C217" s="1612"/>
      <c r="D217" s="1612"/>
      <c r="E217" s="1612"/>
      <c r="F217" s="1612"/>
      <c r="G217" s="1612"/>
      <c r="H217" s="1612"/>
      <c r="I217" s="1613"/>
    </row>
    <row r="218" spans="1:9" ht="24.95" customHeight="1" x14ac:dyDescent="0.25">
      <c r="A218" s="159" t="s">
        <v>11</v>
      </c>
      <c r="B218" s="1626">
        <v>100000</v>
      </c>
      <c r="C218" s="1627"/>
      <c r="D218" s="1627"/>
      <c r="E218" s="1627"/>
      <c r="F218" s="1627"/>
      <c r="G218" s="1627"/>
      <c r="H218" s="1627"/>
      <c r="I218" s="1628"/>
    </row>
    <row r="219" spans="1:9" ht="24.95" customHeight="1" x14ac:dyDescent="0.25">
      <c r="A219" s="161" t="s">
        <v>10</v>
      </c>
      <c r="B219" s="1629" t="s">
        <v>4202</v>
      </c>
      <c r="C219" s="1630"/>
      <c r="D219" s="1630"/>
      <c r="E219" s="1630"/>
      <c r="F219" s="1630"/>
      <c r="G219" s="1630"/>
      <c r="H219" s="1630"/>
      <c r="I219" s="1631"/>
    </row>
    <row r="220" spans="1:9" ht="24.95" customHeight="1" x14ac:dyDescent="0.25">
      <c r="A220" s="162" t="s">
        <v>20</v>
      </c>
      <c r="B220" s="1611" t="s">
        <v>4203</v>
      </c>
      <c r="C220" s="1612"/>
      <c r="D220" s="1612"/>
      <c r="E220" s="1612"/>
      <c r="F220" s="1612"/>
      <c r="G220" s="1612"/>
      <c r="H220" s="1612"/>
      <c r="I220" s="1613"/>
    </row>
    <row r="221" spans="1:9" ht="24.95" customHeight="1" x14ac:dyDescent="0.25">
      <c r="A221" s="163" t="s">
        <v>6</v>
      </c>
      <c r="B221" s="662" t="s">
        <v>13</v>
      </c>
      <c r="C221" s="662" t="s">
        <v>15</v>
      </c>
      <c r="D221" s="662" t="s">
        <v>14</v>
      </c>
      <c r="E221" s="662" t="s">
        <v>18</v>
      </c>
      <c r="F221" s="662" t="s">
        <v>16</v>
      </c>
      <c r="G221" s="662" t="s">
        <v>22</v>
      </c>
      <c r="H221" s="662" t="s">
        <v>17</v>
      </c>
      <c r="I221" s="663" t="s">
        <v>21</v>
      </c>
    </row>
    <row r="222" spans="1:9" ht="24.95" customHeight="1" x14ac:dyDescent="0.25">
      <c r="A222" s="1703" t="s">
        <v>4204</v>
      </c>
      <c r="B222" s="904">
        <v>1</v>
      </c>
      <c r="C222" s="670" t="s">
        <v>4205</v>
      </c>
      <c r="D222" s="178" t="s">
        <v>4206</v>
      </c>
      <c r="E222" s="178" t="s">
        <v>4207</v>
      </c>
      <c r="F222" s="178" t="s">
        <v>4208</v>
      </c>
      <c r="G222" s="178" t="s">
        <v>4201</v>
      </c>
      <c r="H222" s="905">
        <v>50000</v>
      </c>
      <c r="I222" s="906" t="s">
        <v>4209</v>
      </c>
    </row>
    <row r="223" spans="1:9" ht="106.5" customHeight="1" x14ac:dyDescent="0.25">
      <c r="A223" s="1666"/>
      <c r="B223" s="907">
        <v>2</v>
      </c>
      <c r="C223" s="653" t="s">
        <v>4210</v>
      </c>
      <c r="D223" s="165" t="s">
        <v>4165</v>
      </c>
      <c r="E223" s="908" t="s">
        <v>4207</v>
      </c>
      <c r="F223" s="657" t="s">
        <v>4208</v>
      </c>
      <c r="G223" s="653" t="s">
        <v>4201</v>
      </c>
      <c r="H223" s="905">
        <v>50000</v>
      </c>
      <c r="I223" s="658" t="s">
        <v>4209</v>
      </c>
    </row>
    <row r="224" spans="1:9" ht="40.5" x14ac:dyDescent="0.25">
      <c r="A224" s="1666"/>
      <c r="B224" s="907">
        <v>3</v>
      </c>
      <c r="C224" s="653" t="s">
        <v>4211</v>
      </c>
      <c r="D224" s="653" t="s">
        <v>4212</v>
      </c>
      <c r="E224" s="908" t="s">
        <v>4212</v>
      </c>
      <c r="F224" s="657" t="s">
        <v>4208</v>
      </c>
      <c r="G224" s="653" t="s">
        <v>4201</v>
      </c>
      <c r="H224" s="905">
        <v>50000</v>
      </c>
      <c r="I224" s="652" t="s">
        <v>4209</v>
      </c>
    </row>
    <row r="225" spans="1:9" s="842" customFormat="1" ht="105" customHeight="1" thickBot="1" x14ac:dyDescent="0.3">
      <c r="A225" s="1667"/>
      <c r="B225" s="909">
        <v>4</v>
      </c>
      <c r="C225" s="181" t="s">
        <v>4213</v>
      </c>
      <c r="D225" s="181" t="s">
        <v>4214</v>
      </c>
      <c r="E225" s="181" t="s">
        <v>4212</v>
      </c>
      <c r="F225" s="181" t="s">
        <v>4208</v>
      </c>
      <c r="G225" s="181" t="s">
        <v>4201</v>
      </c>
      <c r="H225" s="905">
        <v>50000</v>
      </c>
      <c r="I225" s="659" t="s">
        <v>4209</v>
      </c>
    </row>
    <row r="226" spans="1:9" s="1659" customFormat="1" ht="24.95" customHeight="1" thickBot="1" x14ac:dyDescent="0.3"/>
    <row r="227" spans="1:9" ht="24.95" customHeight="1" x14ac:dyDescent="0.25">
      <c r="A227" s="1620" t="s">
        <v>4215</v>
      </c>
      <c r="B227" s="1621"/>
      <c r="C227" s="1621"/>
      <c r="D227" s="1621"/>
      <c r="E227" s="1621"/>
      <c r="F227" s="1621"/>
      <c r="G227" s="1621"/>
      <c r="H227" s="1621"/>
      <c r="I227" s="1622"/>
    </row>
    <row r="228" spans="1:9" ht="24.95" customHeight="1" x14ac:dyDescent="0.25">
      <c r="A228" s="157" t="s">
        <v>23</v>
      </c>
      <c r="B228" s="1611" t="s">
        <v>4030</v>
      </c>
      <c r="C228" s="1612"/>
      <c r="D228" s="1612"/>
      <c r="E228" s="1612"/>
      <c r="F228" s="1612"/>
      <c r="G228" s="1612"/>
      <c r="H228" s="1612"/>
      <c r="I228" s="1613"/>
    </row>
    <row r="229" spans="1:9" ht="24.95" customHeight="1" x14ac:dyDescent="0.25">
      <c r="A229" s="158" t="s">
        <v>3</v>
      </c>
      <c r="B229" s="1623" t="s">
        <v>1031</v>
      </c>
      <c r="C229" s="1624"/>
      <c r="D229" s="1624"/>
      <c r="E229" s="1624"/>
      <c r="F229" s="1624"/>
      <c r="G229" s="1624"/>
      <c r="H229" s="1624"/>
      <c r="I229" s="1625"/>
    </row>
    <row r="230" spans="1:9" ht="24.95" customHeight="1" x14ac:dyDescent="0.25">
      <c r="A230" s="158" t="s">
        <v>5</v>
      </c>
      <c r="B230" s="1623" t="s">
        <v>29</v>
      </c>
      <c r="C230" s="1624"/>
      <c r="D230" s="1624"/>
      <c r="E230" s="1624"/>
      <c r="F230" s="1624"/>
      <c r="G230" s="1624"/>
      <c r="H230" s="1624"/>
      <c r="I230" s="1625"/>
    </row>
    <row r="231" spans="1:9" ht="24.95" customHeight="1" x14ac:dyDescent="0.25">
      <c r="A231" s="159" t="s">
        <v>4</v>
      </c>
      <c r="B231" s="1611" t="s">
        <v>4216</v>
      </c>
      <c r="C231" s="1612"/>
      <c r="D231" s="1612"/>
      <c r="E231" s="1612"/>
      <c r="F231" s="1612"/>
      <c r="G231" s="1612"/>
      <c r="H231" s="1612"/>
      <c r="I231" s="1613"/>
    </row>
    <row r="232" spans="1:9" ht="24.95" customHeight="1" x14ac:dyDescent="0.25">
      <c r="A232" s="157" t="s">
        <v>12</v>
      </c>
      <c r="B232" s="1611" t="s">
        <v>4217</v>
      </c>
      <c r="C232" s="1612"/>
      <c r="D232" s="1612"/>
      <c r="E232" s="1612"/>
      <c r="F232" s="1612"/>
      <c r="G232" s="1612"/>
      <c r="H232" s="1612"/>
      <c r="I232" s="1613"/>
    </row>
    <row r="233" spans="1:9" ht="24.95" customHeight="1" x14ac:dyDescent="0.25">
      <c r="A233" s="157" t="s">
        <v>150</v>
      </c>
      <c r="B233" s="1608" t="s">
        <v>4033</v>
      </c>
      <c r="C233" s="1609"/>
      <c r="D233" s="1609"/>
      <c r="E233" s="1609"/>
      <c r="F233" s="1609"/>
      <c r="G233" s="1609"/>
      <c r="H233" s="1609"/>
      <c r="I233" s="1610"/>
    </row>
    <row r="234" spans="1:9" ht="24.95" customHeight="1" x14ac:dyDescent="0.25">
      <c r="A234" s="158" t="s">
        <v>1</v>
      </c>
      <c r="B234" s="1611" t="s">
        <v>4034</v>
      </c>
      <c r="C234" s="1612"/>
      <c r="D234" s="1612"/>
      <c r="E234" s="1612"/>
      <c r="F234" s="1612"/>
      <c r="G234" s="1612"/>
      <c r="H234" s="1612"/>
      <c r="I234" s="1613"/>
    </row>
    <row r="235" spans="1:9" ht="24.95" customHeight="1" x14ac:dyDescent="0.25">
      <c r="A235" s="158" t="s">
        <v>7</v>
      </c>
      <c r="B235" s="1614" t="s">
        <v>4218</v>
      </c>
      <c r="C235" s="1615"/>
      <c r="D235" s="1615"/>
      <c r="E235" s="1615"/>
      <c r="F235" s="1615"/>
      <c r="G235" s="1615"/>
      <c r="H235" s="1615"/>
      <c r="I235" s="1616"/>
    </row>
    <row r="236" spans="1:9" ht="24.95" customHeight="1" x14ac:dyDescent="0.25">
      <c r="A236" s="159" t="s">
        <v>8</v>
      </c>
      <c r="B236" s="1646" t="s">
        <v>4219</v>
      </c>
      <c r="C236" s="1624"/>
      <c r="D236" s="1624"/>
      <c r="E236" s="1624"/>
      <c r="F236" s="1624"/>
      <c r="G236" s="1624"/>
      <c r="H236" s="1624"/>
      <c r="I236" s="1625"/>
    </row>
    <row r="237" spans="1:9" ht="24.95" customHeight="1" x14ac:dyDescent="0.25">
      <c r="A237" s="159" t="s">
        <v>9</v>
      </c>
      <c r="B237" s="1611" t="s">
        <v>4220</v>
      </c>
      <c r="C237" s="1612"/>
      <c r="D237" s="1612"/>
      <c r="E237" s="1612"/>
      <c r="F237" s="1612"/>
      <c r="G237" s="1612"/>
      <c r="H237" s="1612"/>
      <c r="I237" s="1613"/>
    </row>
    <row r="238" spans="1:9" ht="24.95" customHeight="1" x14ac:dyDescent="0.25">
      <c r="A238" s="157" t="s">
        <v>0</v>
      </c>
      <c r="B238" s="1611" t="s">
        <v>4221</v>
      </c>
      <c r="C238" s="1612"/>
      <c r="D238" s="1612"/>
      <c r="E238" s="1612"/>
      <c r="F238" s="1612"/>
      <c r="G238" s="1612"/>
      <c r="H238" s="1612"/>
      <c r="I238" s="1613"/>
    </row>
    <row r="239" spans="1:9" ht="24.95" customHeight="1" x14ac:dyDescent="0.25">
      <c r="A239" s="159" t="s">
        <v>11</v>
      </c>
      <c r="B239" s="1626">
        <v>158000</v>
      </c>
      <c r="C239" s="1627"/>
      <c r="D239" s="1627"/>
      <c r="E239" s="1627"/>
      <c r="F239" s="1627"/>
      <c r="G239" s="1627"/>
      <c r="H239" s="1627"/>
      <c r="I239" s="1628"/>
    </row>
    <row r="240" spans="1:9" ht="24.95" customHeight="1" x14ac:dyDescent="0.25">
      <c r="A240" s="161" t="s">
        <v>10</v>
      </c>
      <c r="B240" s="1629" t="s">
        <v>4222</v>
      </c>
      <c r="C240" s="1630"/>
      <c r="D240" s="1630"/>
      <c r="E240" s="1630"/>
      <c r="F240" s="1630"/>
      <c r="G240" s="1630"/>
      <c r="H240" s="1630"/>
      <c r="I240" s="1631"/>
    </row>
    <row r="241" spans="1:9" ht="24.95" customHeight="1" x14ac:dyDescent="0.25">
      <c r="A241" s="162" t="s">
        <v>20</v>
      </c>
      <c r="B241" s="1611" t="s">
        <v>4209</v>
      </c>
      <c r="C241" s="1612"/>
      <c r="D241" s="1612"/>
      <c r="E241" s="1612"/>
      <c r="F241" s="1612"/>
      <c r="G241" s="1612"/>
      <c r="H241" s="1612"/>
      <c r="I241" s="1613"/>
    </row>
    <row r="242" spans="1:9" ht="24.95" customHeight="1" x14ac:dyDescent="0.25">
      <c r="A242" s="163" t="s">
        <v>6</v>
      </c>
      <c r="B242" s="662" t="s">
        <v>13</v>
      </c>
      <c r="C242" s="662" t="s">
        <v>15</v>
      </c>
      <c r="D242" s="662" t="s">
        <v>14</v>
      </c>
      <c r="E242" s="662" t="s">
        <v>18</v>
      </c>
      <c r="F242" s="662" t="s">
        <v>16</v>
      </c>
      <c r="G242" s="662" t="s">
        <v>22</v>
      </c>
      <c r="H242" s="662" t="s">
        <v>17</v>
      </c>
      <c r="I242" s="663" t="s">
        <v>21</v>
      </c>
    </row>
    <row r="243" spans="1:9" ht="24.95" customHeight="1" x14ac:dyDescent="0.25">
      <c r="A243" s="1704" t="s">
        <v>4223</v>
      </c>
      <c r="B243" s="1706">
        <v>1</v>
      </c>
      <c r="C243" s="1635" t="s">
        <v>4224</v>
      </c>
      <c r="D243" s="1635" t="s">
        <v>4097</v>
      </c>
      <c r="E243" s="1707" t="s">
        <v>4225</v>
      </c>
      <c r="F243" s="1660" t="s">
        <v>4226</v>
      </c>
      <c r="G243" s="1710" t="s">
        <v>4221</v>
      </c>
      <c r="H243" s="1711">
        <v>79000</v>
      </c>
      <c r="I243" s="1658" t="s">
        <v>4209</v>
      </c>
    </row>
    <row r="244" spans="1:9" ht="24.95" customHeight="1" x14ac:dyDescent="0.25">
      <c r="A244" s="1704"/>
      <c r="B244" s="1706"/>
      <c r="C244" s="1635"/>
      <c r="D244" s="1635"/>
      <c r="E244" s="1708"/>
      <c r="F244" s="1660"/>
      <c r="G244" s="1710"/>
      <c r="H244" s="1653"/>
      <c r="I244" s="1658"/>
    </row>
    <row r="245" spans="1:9" ht="24.95" customHeight="1" x14ac:dyDescent="0.25">
      <c r="A245" s="1704"/>
      <c r="B245" s="1706"/>
      <c r="C245" s="1635"/>
      <c r="D245" s="1635"/>
      <c r="E245" s="1708"/>
      <c r="F245" s="1660"/>
      <c r="G245" s="1710"/>
      <c r="H245" s="1653"/>
      <c r="I245" s="1658"/>
    </row>
    <row r="246" spans="1:9" ht="24.95" customHeight="1" x14ac:dyDescent="0.25">
      <c r="A246" s="1704"/>
      <c r="B246" s="1706"/>
      <c r="C246" s="1635"/>
      <c r="D246" s="1635"/>
      <c r="E246" s="1708"/>
      <c r="F246" s="1660"/>
      <c r="G246" s="1710"/>
      <c r="H246" s="1653"/>
      <c r="I246" s="1658"/>
    </row>
    <row r="247" spans="1:9" ht="24.95" customHeight="1" x14ac:dyDescent="0.25">
      <c r="A247" s="1704"/>
      <c r="B247" s="1706"/>
      <c r="C247" s="1635"/>
      <c r="D247" s="1635"/>
      <c r="E247" s="1709"/>
      <c r="F247" s="1660"/>
      <c r="G247" s="1710"/>
      <c r="H247" s="1653"/>
      <c r="I247" s="1658"/>
    </row>
    <row r="248" spans="1:9" ht="24.95" customHeight="1" x14ac:dyDescent="0.25">
      <c r="A248" s="1704"/>
      <c r="B248" s="1706">
        <v>2</v>
      </c>
      <c r="C248" s="1635" t="s">
        <v>4227</v>
      </c>
      <c r="D248" s="1635" t="s">
        <v>4228</v>
      </c>
      <c r="E248" s="1712" t="s">
        <v>4229</v>
      </c>
      <c r="F248" s="1660" t="s">
        <v>4230</v>
      </c>
      <c r="G248" s="1710" t="s">
        <v>4221</v>
      </c>
      <c r="H248" s="1715">
        <v>79000</v>
      </c>
      <c r="I248" s="1658" t="s">
        <v>4209</v>
      </c>
    </row>
    <row r="249" spans="1:9" ht="24.95" customHeight="1" x14ac:dyDescent="0.25">
      <c r="A249" s="1704"/>
      <c r="B249" s="1706"/>
      <c r="C249" s="1635"/>
      <c r="D249" s="1635"/>
      <c r="E249" s="1713"/>
      <c r="F249" s="1660"/>
      <c r="G249" s="1710"/>
      <c r="H249" s="1716"/>
      <c r="I249" s="1658"/>
    </row>
    <row r="250" spans="1:9" ht="60" customHeight="1" x14ac:dyDescent="0.25">
      <c r="A250" s="1704"/>
      <c r="B250" s="1706"/>
      <c r="C250" s="1635"/>
      <c r="D250" s="1635"/>
      <c r="E250" s="1714"/>
      <c r="F250" s="1660"/>
      <c r="G250" s="1710"/>
      <c r="H250" s="1716"/>
      <c r="I250" s="1658"/>
    </row>
    <row r="251" spans="1:9" ht="24.95" customHeight="1" x14ac:dyDescent="0.25">
      <c r="A251" s="1704"/>
      <c r="B251" s="656">
        <v>3</v>
      </c>
      <c r="C251" s="653" t="s">
        <v>25</v>
      </c>
      <c r="D251" s="653" t="s">
        <v>25</v>
      </c>
      <c r="E251" s="653" t="s">
        <v>25</v>
      </c>
      <c r="F251" s="653" t="s">
        <v>25</v>
      </c>
      <c r="G251" s="653" t="s">
        <v>25</v>
      </c>
      <c r="H251" s="667">
        <v>0</v>
      </c>
      <c r="I251" s="661" t="s">
        <v>25</v>
      </c>
    </row>
    <row r="252" spans="1:9" ht="24.95" customHeight="1" thickBot="1" x14ac:dyDescent="0.3">
      <c r="A252" s="1705"/>
      <c r="B252" s="660">
        <v>4</v>
      </c>
      <c r="C252" s="171" t="s">
        <v>25</v>
      </c>
      <c r="D252" s="171" t="s">
        <v>25</v>
      </c>
      <c r="E252" s="171" t="s">
        <v>25</v>
      </c>
      <c r="F252" s="171" t="s">
        <v>25</v>
      </c>
      <c r="G252" s="171" t="s">
        <v>25</v>
      </c>
      <c r="H252" s="668">
        <v>0</v>
      </c>
      <c r="I252" s="910" t="s">
        <v>25</v>
      </c>
    </row>
  </sheetData>
  <mergeCells count="333">
    <mergeCell ref="B238:I238"/>
    <mergeCell ref="B239:I239"/>
    <mergeCell ref="B240:I240"/>
    <mergeCell ref="B241:I241"/>
    <mergeCell ref="A243:A252"/>
    <mergeCell ref="B243:B247"/>
    <mergeCell ref="C243:C247"/>
    <mergeCell ref="D243:D247"/>
    <mergeCell ref="E243:E247"/>
    <mergeCell ref="F243:F247"/>
    <mergeCell ref="I248:I250"/>
    <mergeCell ref="G243:G247"/>
    <mergeCell ref="H243:H247"/>
    <mergeCell ref="I243:I247"/>
    <mergeCell ref="B248:B250"/>
    <mergeCell ref="C248:C250"/>
    <mergeCell ref="D248:D250"/>
    <mergeCell ref="E248:E250"/>
    <mergeCell ref="F248:F250"/>
    <mergeCell ref="G248:G250"/>
    <mergeCell ref="H248:H250"/>
    <mergeCell ref="B232:I232"/>
    <mergeCell ref="B233:I233"/>
    <mergeCell ref="B234:I234"/>
    <mergeCell ref="B235:I235"/>
    <mergeCell ref="B236:I236"/>
    <mergeCell ref="B237:I237"/>
    <mergeCell ref="A226:XFD226"/>
    <mergeCell ref="A227:I227"/>
    <mergeCell ref="B228:I228"/>
    <mergeCell ref="B229:I229"/>
    <mergeCell ref="B230:I230"/>
    <mergeCell ref="B231:I231"/>
    <mergeCell ref="B216:I216"/>
    <mergeCell ref="B217:I217"/>
    <mergeCell ref="B218:I218"/>
    <mergeCell ref="B219:I219"/>
    <mergeCell ref="B220:I220"/>
    <mergeCell ref="A222:A225"/>
    <mergeCell ref="B210:I210"/>
    <mergeCell ref="B211:I211"/>
    <mergeCell ref="B212:I212"/>
    <mergeCell ref="B213:I213"/>
    <mergeCell ref="B214:I214"/>
    <mergeCell ref="B215:I215"/>
    <mergeCell ref="B207:I207"/>
    <mergeCell ref="B208:I208"/>
    <mergeCell ref="B209:I209"/>
    <mergeCell ref="B203:B205"/>
    <mergeCell ref="C203:C205"/>
    <mergeCell ref="D203:D205"/>
    <mergeCell ref="E203:E205"/>
    <mergeCell ref="F203:F205"/>
    <mergeCell ref="G203:G205"/>
    <mergeCell ref="D199:D202"/>
    <mergeCell ref="E199:E202"/>
    <mergeCell ref="F199:F202"/>
    <mergeCell ref="G199:G202"/>
    <mergeCell ref="H199:H202"/>
    <mergeCell ref="I199:I202"/>
    <mergeCell ref="H203:H205"/>
    <mergeCell ref="I203:I205"/>
    <mergeCell ref="A206:XFD206"/>
    <mergeCell ref="B185:I185"/>
    <mergeCell ref="B186:I186"/>
    <mergeCell ref="B187:I187"/>
    <mergeCell ref="B188:I188"/>
    <mergeCell ref="B189:I189"/>
    <mergeCell ref="A191:A205"/>
    <mergeCell ref="B191:B194"/>
    <mergeCell ref="C191:C194"/>
    <mergeCell ref="D191:D194"/>
    <mergeCell ref="E191:E194"/>
    <mergeCell ref="F191:F194"/>
    <mergeCell ref="G191:G194"/>
    <mergeCell ref="H191:H194"/>
    <mergeCell ref="I191:I194"/>
    <mergeCell ref="B195:B198"/>
    <mergeCell ref="C195:C198"/>
    <mergeCell ref="D195:D198"/>
    <mergeCell ref="E195:E198"/>
    <mergeCell ref="F195:F198"/>
    <mergeCell ref="G195:G198"/>
    <mergeCell ref="H195:H198"/>
    <mergeCell ref="I195:I198"/>
    <mergeCell ref="B199:B202"/>
    <mergeCell ref="C199:C202"/>
    <mergeCell ref="B183:I183"/>
    <mergeCell ref="B184:I184"/>
    <mergeCell ref="H170:H174"/>
    <mergeCell ref="I170:I174"/>
    <mergeCell ref="A175:XFD175"/>
    <mergeCell ref="B176:I176"/>
    <mergeCell ref="B177:I177"/>
    <mergeCell ref="B178:I178"/>
    <mergeCell ref="B170:B174"/>
    <mergeCell ref="C170:C174"/>
    <mergeCell ref="D170:D174"/>
    <mergeCell ref="E170:E174"/>
    <mergeCell ref="F170:F174"/>
    <mergeCell ref="G170:G174"/>
    <mergeCell ref="E164:E169"/>
    <mergeCell ref="F164:F169"/>
    <mergeCell ref="G164:G169"/>
    <mergeCell ref="H164:H169"/>
    <mergeCell ref="I164:I169"/>
    <mergeCell ref="B179:I179"/>
    <mergeCell ref="B180:I180"/>
    <mergeCell ref="B181:I181"/>
    <mergeCell ref="B182:I182"/>
    <mergeCell ref="B147:I147"/>
    <mergeCell ref="B148:I148"/>
    <mergeCell ref="B149:I149"/>
    <mergeCell ref="B150:I150"/>
    <mergeCell ref="A152:A174"/>
    <mergeCell ref="B152:B157"/>
    <mergeCell ref="C152:C157"/>
    <mergeCell ref="D152:D157"/>
    <mergeCell ref="E152:E157"/>
    <mergeCell ref="F152:F157"/>
    <mergeCell ref="G152:G157"/>
    <mergeCell ref="H152:H157"/>
    <mergeCell ref="I152:I157"/>
    <mergeCell ref="B158:B163"/>
    <mergeCell ref="C158:C163"/>
    <mergeCell ref="D158:D163"/>
    <mergeCell ref="E158:E163"/>
    <mergeCell ref="F158:F163"/>
    <mergeCell ref="G158:G163"/>
    <mergeCell ref="H158:H163"/>
    <mergeCell ref="I158:I163"/>
    <mergeCell ref="B164:B169"/>
    <mergeCell ref="C164:C169"/>
    <mergeCell ref="D164:D169"/>
    <mergeCell ref="B141:I141"/>
    <mergeCell ref="B142:I142"/>
    <mergeCell ref="B143:I143"/>
    <mergeCell ref="B144:I144"/>
    <mergeCell ref="B145:I145"/>
    <mergeCell ref="B146:I146"/>
    <mergeCell ref="I131:I133"/>
    <mergeCell ref="A136:XFD136"/>
    <mergeCell ref="B137:I137"/>
    <mergeCell ref="B138:I138"/>
    <mergeCell ref="B139:I139"/>
    <mergeCell ref="B140:I140"/>
    <mergeCell ref="A127:A135"/>
    <mergeCell ref="G127:G130"/>
    <mergeCell ref="H127:H130"/>
    <mergeCell ref="I127:I130"/>
    <mergeCell ref="B131:B133"/>
    <mergeCell ref="C131:C133"/>
    <mergeCell ref="D131:D133"/>
    <mergeCell ref="E131:E133"/>
    <mergeCell ref="F131:F133"/>
    <mergeCell ref="G131:G133"/>
    <mergeCell ref="H131:H133"/>
    <mergeCell ref="B127:B130"/>
    <mergeCell ref="C127:C130"/>
    <mergeCell ref="D127:D130"/>
    <mergeCell ref="E127:E130"/>
    <mergeCell ref="F127:F130"/>
    <mergeCell ref="B120:I120"/>
    <mergeCell ref="B121:I121"/>
    <mergeCell ref="B122:I122"/>
    <mergeCell ref="B123:I123"/>
    <mergeCell ref="B124:I124"/>
    <mergeCell ref="B125:I125"/>
    <mergeCell ref="A114:I114"/>
    <mergeCell ref="B115:I115"/>
    <mergeCell ref="B116:I116"/>
    <mergeCell ref="B117:I117"/>
    <mergeCell ref="B118:I118"/>
    <mergeCell ref="B119:G119"/>
    <mergeCell ref="D111:D113"/>
    <mergeCell ref="E111:E113"/>
    <mergeCell ref="F111:F113"/>
    <mergeCell ref="G111:G113"/>
    <mergeCell ref="H111:H113"/>
    <mergeCell ref="I111:I113"/>
    <mergeCell ref="A99:A113"/>
    <mergeCell ref="I103:I106"/>
    <mergeCell ref="H107:H110"/>
    <mergeCell ref="I107:I110"/>
    <mergeCell ref="B111:B113"/>
    <mergeCell ref="C111:C113"/>
    <mergeCell ref="B107:B110"/>
    <mergeCell ref="C107:C110"/>
    <mergeCell ref="D107:D110"/>
    <mergeCell ref="E107:E110"/>
    <mergeCell ref="F107:F110"/>
    <mergeCell ref="G107:G110"/>
    <mergeCell ref="B103:B106"/>
    <mergeCell ref="C103:C106"/>
    <mergeCell ref="D103:D106"/>
    <mergeCell ref="E103:E106"/>
    <mergeCell ref="F103:F106"/>
    <mergeCell ref="G103:G106"/>
    <mergeCell ref="H103:H106"/>
    <mergeCell ref="B89:I89"/>
    <mergeCell ref="B90:I90"/>
    <mergeCell ref="B91:I91"/>
    <mergeCell ref="B92:I92"/>
    <mergeCell ref="B93:I93"/>
    <mergeCell ref="B94:I94"/>
    <mergeCell ref="B95:I95"/>
    <mergeCell ref="B96:I96"/>
    <mergeCell ref="B97:I97"/>
    <mergeCell ref="B99:B102"/>
    <mergeCell ref="C99:C102"/>
    <mergeCell ref="D99:D102"/>
    <mergeCell ref="E99:E102"/>
    <mergeCell ref="F99:F102"/>
    <mergeCell ref="G99:G102"/>
    <mergeCell ref="H99:H102"/>
    <mergeCell ref="I99:I102"/>
    <mergeCell ref="A83:XFD83"/>
    <mergeCell ref="B84:I84"/>
    <mergeCell ref="B85:I85"/>
    <mergeCell ref="B86:I86"/>
    <mergeCell ref="B87:I87"/>
    <mergeCell ref="B88:I88"/>
    <mergeCell ref="D80:D82"/>
    <mergeCell ref="E80:E82"/>
    <mergeCell ref="F80:F82"/>
    <mergeCell ref="G80:G82"/>
    <mergeCell ref="H80:H82"/>
    <mergeCell ref="I80:I82"/>
    <mergeCell ref="A67:A82"/>
    <mergeCell ref="I72:I75"/>
    <mergeCell ref="H76:H79"/>
    <mergeCell ref="I76:I79"/>
    <mergeCell ref="B80:B82"/>
    <mergeCell ref="C80:C82"/>
    <mergeCell ref="B76:B79"/>
    <mergeCell ref="C76:C79"/>
    <mergeCell ref="D76:D79"/>
    <mergeCell ref="E76:E79"/>
    <mergeCell ref="F76:F79"/>
    <mergeCell ref="G76:G79"/>
    <mergeCell ref="B63:I63"/>
    <mergeCell ref="B64:I64"/>
    <mergeCell ref="B65:I65"/>
    <mergeCell ref="B67:B71"/>
    <mergeCell ref="C67:C71"/>
    <mergeCell ref="D67:D71"/>
    <mergeCell ref="E67:E71"/>
    <mergeCell ref="F67:F71"/>
    <mergeCell ref="G67:G71"/>
    <mergeCell ref="H67:H71"/>
    <mergeCell ref="I67:I71"/>
    <mergeCell ref="B72:B75"/>
    <mergeCell ref="C72:C75"/>
    <mergeCell ref="D72:D75"/>
    <mergeCell ref="E72:E75"/>
    <mergeCell ref="F72:F75"/>
    <mergeCell ref="G72:G75"/>
    <mergeCell ref="H72:H75"/>
    <mergeCell ref="B57:G57"/>
    <mergeCell ref="B58:I58"/>
    <mergeCell ref="B59:I59"/>
    <mergeCell ref="B60:I60"/>
    <mergeCell ref="B61:I61"/>
    <mergeCell ref="B62:I62"/>
    <mergeCell ref="A51:XFD51"/>
    <mergeCell ref="B52:I52"/>
    <mergeCell ref="B53:I53"/>
    <mergeCell ref="B54:I54"/>
    <mergeCell ref="B55:I55"/>
    <mergeCell ref="B56:I56"/>
    <mergeCell ref="B38:I38"/>
    <mergeCell ref="B39:I39"/>
    <mergeCell ref="B40:I40"/>
    <mergeCell ref="A42:A50"/>
    <mergeCell ref="B42:B45"/>
    <mergeCell ref="C42:C45"/>
    <mergeCell ref="D42:D45"/>
    <mergeCell ref="E42:E45"/>
    <mergeCell ref="F42:F45"/>
    <mergeCell ref="G42:G45"/>
    <mergeCell ref="H42:H45"/>
    <mergeCell ref="I42:I45"/>
    <mergeCell ref="B48:B50"/>
    <mergeCell ref="C48:C50"/>
    <mergeCell ref="D48:D50"/>
    <mergeCell ref="E48:E50"/>
    <mergeCell ref="F48:F50"/>
    <mergeCell ref="G48:G50"/>
    <mergeCell ref="H48:H50"/>
    <mergeCell ref="I48:I50"/>
    <mergeCell ref="B32:G32"/>
    <mergeCell ref="B33:I33"/>
    <mergeCell ref="B34:I34"/>
    <mergeCell ref="B35:I35"/>
    <mergeCell ref="B36:I36"/>
    <mergeCell ref="B37:I37"/>
    <mergeCell ref="A26:I26"/>
    <mergeCell ref="B27:I27"/>
    <mergeCell ref="B28:I28"/>
    <mergeCell ref="B29:I29"/>
    <mergeCell ref="B30:I30"/>
    <mergeCell ref="B31:I31"/>
    <mergeCell ref="B13:I13"/>
    <mergeCell ref="B14:I14"/>
    <mergeCell ref="B15:I15"/>
    <mergeCell ref="A17:A25"/>
    <mergeCell ref="B17:B20"/>
    <mergeCell ref="D17:D20"/>
    <mergeCell ref="E17:E20"/>
    <mergeCell ref="F17:F20"/>
    <mergeCell ref="G17:G20"/>
    <mergeCell ref="H17:H20"/>
    <mergeCell ref="I17:I20"/>
    <mergeCell ref="B23:B25"/>
    <mergeCell ref="C23:C25"/>
    <mergeCell ref="D23:D25"/>
    <mergeCell ref="E23:E25"/>
    <mergeCell ref="F23:F25"/>
    <mergeCell ref="G23:G25"/>
    <mergeCell ref="H23:H25"/>
    <mergeCell ref="I23:I25"/>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320"/>
  <sheetViews>
    <sheetView view="pageBreakPreview" topLeftCell="B1" zoomScale="90" zoomScaleNormal="70" zoomScaleSheetLayoutView="90" workbookViewId="0">
      <selection activeCell="B298" sqref="B298:I298"/>
    </sheetView>
  </sheetViews>
  <sheetFormatPr defaultColWidth="8.85546875" defaultRowHeight="24.95" customHeight="1" x14ac:dyDescent="0.25"/>
  <cols>
    <col min="1" max="1" width="31.85546875" style="54" customWidth="1"/>
    <col min="2" max="2" width="18.7109375" style="54" bestFit="1" customWidth="1"/>
    <col min="3" max="3" width="27" style="54" customWidth="1"/>
    <col min="4" max="4" width="28.140625" style="54" customWidth="1"/>
    <col min="5" max="5" width="32.140625" style="54" customWidth="1"/>
    <col min="6" max="6" width="30.28515625" style="54" customWidth="1"/>
    <col min="7" max="7" width="33.85546875" style="54" bestFit="1" customWidth="1"/>
    <col min="8" max="8" width="25.140625" style="49" bestFit="1" customWidth="1"/>
    <col min="9" max="9" width="31.140625" style="54" customWidth="1"/>
    <col min="10" max="16384" width="8.85546875" style="54"/>
  </cols>
  <sheetData>
    <row r="1" spans="1:9" ht="12.75" x14ac:dyDescent="0.25">
      <c r="A1" s="1723" t="s">
        <v>3152</v>
      </c>
      <c r="B1" s="1723"/>
      <c r="C1" s="1723"/>
      <c r="D1" s="1723"/>
      <c r="E1" s="1723"/>
      <c r="F1" s="1723"/>
      <c r="G1" s="1723"/>
      <c r="H1" s="1723"/>
      <c r="I1" s="1723"/>
    </row>
    <row r="2" spans="1:9" ht="12.75" x14ac:dyDescent="0.25">
      <c r="A2" s="367" t="s">
        <v>19</v>
      </c>
      <c r="B2" s="1719" t="s">
        <v>3153</v>
      </c>
      <c r="C2" s="1719"/>
      <c r="D2" s="1719"/>
      <c r="E2" s="1719"/>
      <c r="F2" s="1719"/>
      <c r="G2" s="1719"/>
      <c r="H2" s="1719"/>
      <c r="I2" s="1719"/>
    </row>
    <row r="3" spans="1:9" ht="15" customHeight="1" x14ac:dyDescent="0.25">
      <c r="A3" s="367" t="s">
        <v>3</v>
      </c>
      <c r="B3" s="1719" t="s">
        <v>1031</v>
      </c>
      <c r="C3" s="1719"/>
      <c r="D3" s="1719"/>
      <c r="E3" s="1719"/>
      <c r="F3" s="1719"/>
      <c r="G3" s="1719"/>
      <c r="H3" s="1719"/>
      <c r="I3" s="1719"/>
    </row>
    <row r="4" spans="1:9" ht="15" customHeight="1" x14ac:dyDescent="0.25">
      <c r="A4" s="367" t="s">
        <v>5</v>
      </c>
      <c r="B4" s="1719" t="s">
        <v>3154</v>
      </c>
      <c r="C4" s="1719"/>
      <c r="D4" s="1719"/>
      <c r="E4" s="1719"/>
      <c r="F4" s="1719"/>
      <c r="G4" s="1719"/>
      <c r="H4" s="1719"/>
      <c r="I4" s="1719"/>
    </row>
    <row r="5" spans="1:9" ht="12.75" x14ac:dyDescent="0.25">
      <c r="A5" s="368" t="s">
        <v>4</v>
      </c>
      <c r="B5" s="1719" t="s">
        <v>3155</v>
      </c>
      <c r="C5" s="1719"/>
      <c r="D5" s="1719"/>
      <c r="E5" s="1719"/>
      <c r="F5" s="1719"/>
      <c r="G5" s="1719"/>
      <c r="H5" s="1719"/>
      <c r="I5" s="1719"/>
    </row>
    <row r="6" spans="1:9" ht="12.75" x14ac:dyDescent="0.25">
      <c r="A6" s="367" t="s">
        <v>12</v>
      </c>
      <c r="B6" s="1719" t="s">
        <v>2187</v>
      </c>
      <c r="C6" s="1719"/>
      <c r="D6" s="1719"/>
      <c r="E6" s="1719"/>
      <c r="F6" s="1719"/>
      <c r="G6" s="1719"/>
      <c r="H6" s="1719"/>
      <c r="I6" s="1719"/>
    </row>
    <row r="7" spans="1:9" ht="12.75" x14ac:dyDescent="0.25">
      <c r="A7" s="367" t="s">
        <v>150</v>
      </c>
      <c r="B7" s="1719" t="s">
        <v>148</v>
      </c>
      <c r="C7" s="1719"/>
      <c r="D7" s="1719"/>
      <c r="E7" s="1719"/>
      <c r="F7" s="1719"/>
      <c r="G7" s="1719"/>
      <c r="H7" s="1719"/>
      <c r="I7" s="1719"/>
    </row>
    <row r="8" spans="1:9" ht="15" customHeight="1" x14ac:dyDescent="0.25">
      <c r="A8" s="367" t="s">
        <v>1</v>
      </c>
      <c r="B8" s="1719" t="s">
        <v>3156</v>
      </c>
      <c r="C8" s="1719"/>
      <c r="D8" s="1719"/>
      <c r="E8" s="1719"/>
      <c r="F8" s="1719"/>
      <c r="G8" s="1719"/>
      <c r="H8" s="1719"/>
      <c r="I8" s="1719"/>
    </row>
    <row r="9" spans="1:9" ht="12.75" x14ac:dyDescent="0.25">
      <c r="A9" s="367" t="s">
        <v>7</v>
      </c>
      <c r="B9" s="1719">
        <v>1</v>
      </c>
      <c r="C9" s="1719"/>
      <c r="D9" s="1719"/>
      <c r="E9" s="1719"/>
      <c r="F9" s="1719"/>
      <c r="G9" s="1719"/>
      <c r="H9" s="1719"/>
      <c r="I9" s="1719"/>
    </row>
    <row r="10" spans="1:9" ht="12.75" x14ac:dyDescent="0.25">
      <c r="A10" s="368" t="s">
        <v>8</v>
      </c>
      <c r="B10" s="1719" t="s">
        <v>3157</v>
      </c>
      <c r="C10" s="1719"/>
      <c r="D10" s="1719"/>
      <c r="E10" s="1719"/>
      <c r="F10" s="1719"/>
      <c r="G10" s="1719"/>
      <c r="H10" s="1719"/>
      <c r="I10" s="1719"/>
    </row>
    <row r="11" spans="1:9" ht="12.75" x14ac:dyDescent="0.25">
      <c r="A11" s="368" t="s">
        <v>9</v>
      </c>
      <c r="B11" s="1719" t="s">
        <v>3158</v>
      </c>
      <c r="C11" s="1719"/>
      <c r="D11" s="1719"/>
      <c r="E11" s="1719"/>
      <c r="F11" s="1719"/>
      <c r="G11" s="1719"/>
      <c r="H11" s="1719"/>
      <c r="I11" s="1719"/>
    </row>
    <row r="12" spans="1:9" ht="12.75" x14ac:dyDescent="0.25">
      <c r="A12" s="367" t="s">
        <v>0</v>
      </c>
      <c r="B12" s="1719" t="s">
        <v>3159</v>
      </c>
      <c r="C12" s="1719"/>
      <c r="D12" s="1719"/>
      <c r="E12" s="1719"/>
      <c r="F12" s="1719"/>
      <c r="G12" s="1719"/>
      <c r="H12" s="1719"/>
      <c r="I12" s="1719"/>
    </row>
    <row r="13" spans="1:9" ht="12.75" x14ac:dyDescent="0.25">
      <c r="A13" s="368" t="s">
        <v>11</v>
      </c>
      <c r="B13" s="1719" t="s">
        <v>26</v>
      </c>
      <c r="C13" s="1719"/>
      <c r="D13" s="1719"/>
      <c r="E13" s="1719"/>
      <c r="F13" s="1719"/>
      <c r="G13" s="1719"/>
      <c r="H13" s="1719"/>
      <c r="I13" s="1719"/>
    </row>
    <row r="14" spans="1:9" ht="12.75" x14ac:dyDescent="0.25">
      <c r="A14" s="369" t="s">
        <v>10</v>
      </c>
      <c r="B14" s="1719" t="s">
        <v>3160</v>
      </c>
      <c r="C14" s="1719"/>
      <c r="D14" s="1719"/>
      <c r="E14" s="1719"/>
      <c r="F14" s="1719"/>
      <c r="G14" s="1719"/>
      <c r="H14" s="1719"/>
      <c r="I14" s="1719"/>
    </row>
    <row r="15" spans="1:9" ht="15" customHeight="1" x14ac:dyDescent="0.25">
      <c r="A15" s="370" t="s">
        <v>20</v>
      </c>
      <c r="B15" s="1719" t="s">
        <v>3161</v>
      </c>
      <c r="C15" s="1719"/>
      <c r="D15" s="1719"/>
      <c r="E15" s="1719"/>
      <c r="F15" s="1719"/>
      <c r="G15" s="1719"/>
      <c r="H15" s="1719"/>
      <c r="I15" s="1719"/>
    </row>
    <row r="16" spans="1:9" ht="25.5" x14ac:dyDescent="0.25">
      <c r="A16" s="565" t="s">
        <v>6</v>
      </c>
      <c r="B16" s="565" t="s">
        <v>13</v>
      </c>
      <c r="C16" s="565" t="s">
        <v>15</v>
      </c>
      <c r="D16" s="565" t="s">
        <v>14</v>
      </c>
      <c r="E16" s="565" t="s">
        <v>18</v>
      </c>
      <c r="F16" s="565" t="s">
        <v>16</v>
      </c>
      <c r="G16" s="565" t="s">
        <v>22</v>
      </c>
      <c r="H16" s="323" t="s">
        <v>17</v>
      </c>
      <c r="I16" s="565" t="s">
        <v>21</v>
      </c>
    </row>
    <row r="17" spans="1:9" ht="102" customHeight="1" x14ac:dyDescent="0.25">
      <c r="A17" s="1721" t="s">
        <v>3162</v>
      </c>
      <c r="B17" s="1721">
        <v>1</v>
      </c>
      <c r="C17" s="1719" t="s">
        <v>3163</v>
      </c>
      <c r="D17" s="1719" t="s">
        <v>3164</v>
      </c>
      <c r="E17" s="1721" t="s">
        <v>3165</v>
      </c>
      <c r="F17" s="1721" t="s">
        <v>3163</v>
      </c>
      <c r="G17" s="1740" t="s">
        <v>3166</v>
      </c>
      <c r="H17" s="1739">
        <v>0</v>
      </c>
      <c r="I17" s="1721" t="s">
        <v>3167</v>
      </c>
    </row>
    <row r="18" spans="1:9" ht="12.75" x14ac:dyDescent="0.25">
      <c r="A18" s="1721"/>
      <c r="B18" s="1721"/>
      <c r="C18" s="1719"/>
      <c r="D18" s="1719"/>
      <c r="E18" s="1721"/>
      <c r="F18" s="1721"/>
      <c r="G18" s="1740"/>
      <c r="H18" s="1739"/>
      <c r="I18" s="1721"/>
    </row>
    <row r="19" spans="1:9" ht="12.75" x14ac:dyDescent="0.25">
      <c r="A19" s="1721"/>
      <c r="B19" s="1721"/>
      <c r="C19" s="1719"/>
      <c r="D19" s="1719"/>
      <c r="E19" s="1721"/>
      <c r="F19" s="1721"/>
      <c r="G19" s="1740"/>
      <c r="H19" s="1739"/>
      <c r="I19" s="1721"/>
    </row>
    <row r="20" spans="1:9" ht="12.75" x14ac:dyDescent="0.25">
      <c r="A20" s="1721"/>
      <c r="B20" s="1721"/>
      <c r="C20" s="1719"/>
      <c r="D20" s="1719"/>
      <c r="E20" s="1721"/>
      <c r="F20" s="1721"/>
      <c r="G20" s="1740"/>
      <c r="H20" s="1739"/>
      <c r="I20" s="1721"/>
    </row>
    <row r="21" spans="1:9" ht="12.75" x14ac:dyDescent="0.25">
      <c r="A21" s="1721"/>
      <c r="B21" s="564">
        <v>2</v>
      </c>
      <c r="C21" s="564" t="s">
        <v>348</v>
      </c>
      <c r="D21" s="564" t="s">
        <v>348</v>
      </c>
      <c r="E21" s="564" t="s">
        <v>348</v>
      </c>
      <c r="F21" s="564" t="s">
        <v>348</v>
      </c>
      <c r="G21" s="564" t="s">
        <v>348</v>
      </c>
      <c r="H21" s="672">
        <v>0</v>
      </c>
      <c r="I21" s="564" t="s">
        <v>348</v>
      </c>
    </row>
    <row r="22" spans="1:9" ht="12.75" x14ac:dyDescent="0.25">
      <c r="A22" s="1721"/>
      <c r="B22" s="564">
        <v>3</v>
      </c>
      <c r="C22" s="564" t="s">
        <v>348</v>
      </c>
      <c r="D22" s="564" t="s">
        <v>348</v>
      </c>
      <c r="E22" s="564" t="s">
        <v>348</v>
      </c>
      <c r="F22" s="564" t="s">
        <v>348</v>
      </c>
      <c r="G22" s="564" t="s">
        <v>348</v>
      </c>
      <c r="H22" s="672">
        <v>0</v>
      </c>
      <c r="I22" s="564" t="s">
        <v>348</v>
      </c>
    </row>
    <row r="23" spans="1:9" ht="12.75" x14ac:dyDescent="0.25">
      <c r="A23" s="1721"/>
      <c r="B23" s="564">
        <v>4</v>
      </c>
      <c r="C23" s="564" t="s">
        <v>348</v>
      </c>
      <c r="D23" s="564" t="s">
        <v>348</v>
      </c>
      <c r="E23" s="564" t="s">
        <v>348</v>
      </c>
      <c r="F23" s="564" t="s">
        <v>348</v>
      </c>
      <c r="G23" s="564" t="s">
        <v>348</v>
      </c>
      <c r="H23" s="672">
        <v>0</v>
      </c>
      <c r="I23" s="564" t="s">
        <v>348</v>
      </c>
    </row>
    <row r="24" spans="1:9" s="1722" customFormat="1" ht="12.75" x14ac:dyDescent="0.25"/>
    <row r="25" spans="1:9" ht="12.75" x14ac:dyDescent="0.25">
      <c r="A25" s="1723" t="s">
        <v>3168</v>
      </c>
      <c r="B25" s="1723"/>
      <c r="C25" s="1723"/>
      <c r="D25" s="1723"/>
      <c r="E25" s="1723"/>
      <c r="F25" s="1723"/>
      <c r="G25" s="1723"/>
      <c r="H25" s="1723"/>
      <c r="I25" s="1723"/>
    </row>
    <row r="26" spans="1:9" ht="12.75" x14ac:dyDescent="0.25">
      <c r="A26" s="367" t="s">
        <v>19</v>
      </c>
      <c r="B26" s="1719" t="s">
        <v>3169</v>
      </c>
      <c r="C26" s="1719"/>
      <c r="D26" s="1719"/>
      <c r="E26" s="1719"/>
      <c r="F26" s="1719"/>
      <c r="G26" s="1719"/>
      <c r="H26" s="1719"/>
      <c r="I26" s="1719"/>
    </row>
    <row r="27" spans="1:9" ht="16.5" customHeight="1" x14ac:dyDescent="0.25">
      <c r="A27" s="367" t="s">
        <v>3</v>
      </c>
      <c r="B27" s="1719" t="s">
        <v>1031</v>
      </c>
      <c r="C27" s="1719"/>
      <c r="D27" s="1719"/>
      <c r="E27" s="1719"/>
      <c r="F27" s="1719"/>
      <c r="G27" s="1719"/>
      <c r="H27" s="1719"/>
      <c r="I27" s="1719"/>
    </row>
    <row r="28" spans="1:9" ht="16.5" customHeight="1" x14ac:dyDescent="0.25">
      <c r="A28" s="367" t="s">
        <v>5</v>
      </c>
      <c r="B28" s="1719" t="s">
        <v>3154</v>
      </c>
      <c r="C28" s="1719"/>
      <c r="D28" s="1719"/>
      <c r="E28" s="1719"/>
      <c r="F28" s="1719"/>
      <c r="G28" s="1719"/>
      <c r="H28" s="1719"/>
      <c r="I28" s="1719"/>
    </row>
    <row r="29" spans="1:9" ht="12.75" x14ac:dyDescent="0.25">
      <c r="A29" s="368" t="s">
        <v>4</v>
      </c>
      <c r="B29" s="1719" t="s">
        <v>3170</v>
      </c>
      <c r="C29" s="1719"/>
      <c r="D29" s="1719"/>
      <c r="E29" s="1719"/>
      <c r="F29" s="1719"/>
      <c r="G29" s="1719"/>
      <c r="H29" s="1719"/>
      <c r="I29" s="1719"/>
    </row>
    <row r="30" spans="1:9" ht="12.75" x14ac:dyDescent="0.25">
      <c r="A30" s="367" t="s">
        <v>12</v>
      </c>
      <c r="B30" s="1719" t="s">
        <v>3171</v>
      </c>
      <c r="C30" s="1719"/>
      <c r="D30" s="1719"/>
      <c r="E30" s="1719"/>
      <c r="F30" s="1719"/>
      <c r="G30" s="1719"/>
      <c r="H30" s="1719"/>
      <c r="I30" s="1719"/>
    </row>
    <row r="31" spans="1:9" ht="12.75" x14ac:dyDescent="0.25">
      <c r="A31" s="367" t="s">
        <v>150</v>
      </c>
      <c r="B31" s="1719" t="s">
        <v>149</v>
      </c>
      <c r="C31" s="1719"/>
      <c r="D31" s="1719"/>
      <c r="E31" s="1719"/>
      <c r="F31" s="1719"/>
      <c r="G31" s="1719"/>
      <c r="H31" s="1719"/>
      <c r="I31" s="1719"/>
    </row>
    <row r="32" spans="1:9" ht="16.5" customHeight="1" x14ac:dyDescent="0.25">
      <c r="A32" s="367" t="s">
        <v>1</v>
      </c>
      <c r="B32" s="1719" t="s">
        <v>3172</v>
      </c>
      <c r="C32" s="1719"/>
      <c r="D32" s="1719"/>
      <c r="E32" s="1719"/>
      <c r="F32" s="1719"/>
      <c r="G32" s="1719"/>
      <c r="H32" s="1719"/>
      <c r="I32" s="1719"/>
    </row>
    <row r="33" spans="1:9" ht="12.75" x14ac:dyDescent="0.25">
      <c r="A33" s="367" t="s">
        <v>7</v>
      </c>
      <c r="B33" s="1719">
        <v>1</v>
      </c>
      <c r="C33" s="1719"/>
      <c r="D33" s="1719"/>
      <c r="E33" s="1719"/>
      <c r="F33" s="1719"/>
      <c r="G33" s="1719"/>
      <c r="H33" s="1719"/>
      <c r="I33" s="1719"/>
    </row>
    <row r="34" spans="1:9" ht="12.75" x14ac:dyDescent="0.25">
      <c r="A34" s="368" t="s">
        <v>8</v>
      </c>
      <c r="B34" s="1719" t="s">
        <v>3173</v>
      </c>
      <c r="C34" s="1719"/>
      <c r="D34" s="1719"/>
      <c r="E34" s="1719"/>
      <c r="F34" s="1719"/>
      <c r="G34" s="1719"/>
      <c r="H34" s="1719"/>
      <c r="I34" s="1719"/>
    </row>
    <row r="35" spans="1:9" ht="12.75" x14ac:dyDescent="0.25">
      <c r="A35" s="368" t="s">
        <v>9</v>
      </c>
      <c r="B35" s="1719" t="s">
        <v>3174</v>
      </c>
      <c r="C35" s="1719"/>
      <c r="D35" s="1719"/>
      <c r="E35" s="1719"/>
      <c r="F35" s="1719"/>
      <c r="G35" s="1719"/>
      <c r="H35" s="1719"/>
      <c r="I35" s="1719"/>
    </row>
    <row r="36" spans="1:9" ht="12.75" x14ac:dyDescent="0.25">
      <c r="A36" s="367" t="s">
        <v>0</v>
      </c>
      <c r="B36" s="1719" t="s">
        <v>3175</v>
      </c>
      <c r="C36" s="1719"/>
      <c r="D36" s="1719"/>
      <c r="E36" s="1719"/>
      <c r="F36" s="1719"/>
      <c r="G36" s="1719"/>
      <c r="H36" s="1719"/>
      <c r="I36" s="1719"/>
    </row>
    <row r="37" spans="1:9" ht="12.75" x14ac:dyDescent="0.25">
      <c r="A37" s="368" t="s">
        <v>11</v>
      </c>
      <c r="B37" s="1720" t="s">
        <v>390</v>
      </c>
      <c r="C37" s="1720"/>
      <c r="D37" s="1720"/>
      <c r="E37" s="1720"/>
      <c r="F37" s="1720"/>
      <c r="G37" s="1720"/>
      <c r="H37" s="1720"/>
      <c r="I37" s="1720"/>
    </row>
    <row r="38" spans="1:9" ht="12.75" x14ac:dyDescent="0.25">
      <c r="A38" s="369" t="s">
        <v>10</v>
      </c>
      <c r="B38" s="1719" t="s">
        <v>3176</v>
      </c>
      <c r="C38" s="1719"/>
      <c r="D38" s="1719"/>
      <c r="E38" s="1719"/>
      <c r="F38" s="1719"/>
      <c r="G38" s="1719"/>
      <c r="H38" s="1719"/>
      <c r="I38" s="1719"/>
    </row>
    <row r="39" spans="1:9" ht="16.5" customHeight="1" x14ac:dyDescent="0.25">
      <c r="A39" s="370" t="s">
        <v>20</v>
      </c>
      <c r="B39" s="1719" t="s">
        <v>3177</v>
      </c>
      <c r="C39" s="1719"/>
      <c r="D39" s="1719"/>
      <c r="E39" s="1719"/>
      <c r="F39" s="1719"/>
      <c r="G39" s="1719"/>
      <c r="H39" s="1719"/>
      <c r="I39" s="1719"/>
    </row>
    <row r="40" spans="1:9" ht="27" customHeight="1" x14ac:dyDescent="0.25">
      <c r="A40" s="565" t="s">
        <v>6</v>
      </c>
      <c r="B40" s="565" t="s">
        <v>13</v>
      </c>
      <c r="C40" s="565" t="s">
        <v>15</v>
      </c>
      <c r="D40" s="565" t="s">
        <v>14</v>
      </c>
      <c r="E40" s="565" t="s">
        <v>18</v>
      </c>
      <c r="F40" s="565" t="s">
        <v>16</v>
      </c>
      <c r="G40" s="565" t="s">
        <v>22</v>
      </c>
      <c r="H40" s="323" t="s">
        <v>17</v>
      </c>
      <c r="I40" s="565" t="s">
        <v>21</v>
      </c>
    </row>
    <row r="41" spans="1:9" ht="12.75" x14ac:dyDescent="0.25">
      <c r="A41" s="1717" t="s">
        <v>3178</v>
      </c>
      <c r="B41" s="564">
        <v>1</v>
      </c>
      <c r="C41" s="564" t="s">
        <v>26</v>
      </c>
      <c r="D41" s="564" t="s">
        <v>26</v>
      </c>
      <c r="E41" s="564" t="s">
        <v>26</v>
      </c>
      <c r="F41" s="564" t="s">
        <v>26</v>
      </c>
      <c r="G41" s="564" t="s">
        <v>26</v>
      </c>
      <c r="H41" s="564" t="s">
        <v>26</v>
      </c>
      <c r="I41" s="564" t="s">
        <v>26</v>
      </c>
    </row>
    <row r="42" spans="1:9" ht="136.15" customHeight="1" x14ac:dyDescent="0.25">
      <c r="A42" s="1717"/>
      <c r="B42" s="564" t="s">
        <v>26</v>
      </c>
      <c r="C42" s="564" t="s">
        <v>26</v>
      </c>
      <c r="D42" s="564" t="s">
        <v>26</v>
      </c>
      <c r="E42" s="564" t="s">
        <v>26</v>
      </c>
      <c r="F42" s="564" t="s">
        <v>26</v>
      </c>
      <c r="G42" s="564" t="s">
        <v>26</v>
      </c>
      <c r="H42" s="564" t="s">
        <v>26</v>
      </c>
      <c r="I42" s="564" t="s">
        <v>26</v>
      </c>
    </row>
    <row r="43" spans="1:9" ht="189" customHeight="1" x14ac:dyDescent="0.25">
      <c r="A43" s="1717"/>
      <c r="B43" s="564" t="s">
        <v>26</v>
      </c>
      <c r="C43" s="564" t="s">
        <v>26</v>
      </c>
      <c r="D43" s="564" t="s">
        <v>26</v>
      </c>
      <c r="E43" s="564" t="s">
        <v>26</v>
      </c>
      <c r="F43" s="564" t="s">
        <v>26</v>
      </c>
      <c r="G43" s="564" t="s">
        <v>26</v>
      </c>
      <c r="H43" s="564" t="s">
        <v>26</v>
      </c>
      <c r="I43" s="564" t="s">
        <v>26</v>
      </c>
    </row>
    <row r="44" spans="1:9" ht="44.25" customHeight="1" x14ac:dyDescent="0.25">
      <c r="A44" s="1717"/>
      <c r="B44" s="564" t="s">
        <v>26</v>
      </c>
      <c r="C44" s="564" t="s">
        <v>26</v>
      </c>
      <c r="D44" s="564" t="s">
        <v>26</v>
      </c>
      <c r="E44" s="564" t="s">
        <v>26</v>
      </c>
      <c r="F44" s="564" t="s">
        <v>26</v>
      </c>
      <c r="G44" s="564" t="s">
        <v>26</v>
      </c>
      <c r="H44" s="564" t="s">
        <v>26</v>
      </c>
      <c r="I44" s="564" t="s">
        <v>26</v>
      </c>
    </row>
    <row r="45" spans="1:9" s="1722" customFormat="1" ht="12.75" x14ac:dyDescent="0.25"/>
    <row r="46" spans="1:9" ht="12.75" x14ac:dyDescent="0.25">
      <c r="A46" s="1723" t="s">
        <v>3168</v>
      </c>
      <c r="B46" s="1723"/>
      <c r="C46" s="1723"/>
      <c r="D46" s="1723"/>
      <c r="E46" s="1723"/>
      <c r="F46" s="1723"/>
      <c r="G46" s="1723"/>
      <c r="H46" s="1723"/>
      <c r="I46" s="1723"/>
    </row>
    <row r="47" spans="1:9" ht="12.75" x14ac:dyDescent="0.25">
      <c r="A47" s="367" t="s">
        <v>19</v>
      </c>
      <c r="B47" s="1719" t="s">
        <v>3169</v>
      </c>
      <c r="C47" s="1719"/>
      <c r="D47" s="1719"/>
      <c r="E47" s="1719"/>
      <c r="F47" s="1719"/>
      <c r="G47" s="1719"/>
      <c r="H47" s="1719"/>
      <c r="I47" s="1719"/>
    </row>
    <row r="48" spans="1:9" ht="16.5" customHeight="1" x14ac:dyDescent="0.25">
      <c r="A48" s="367" t="s">
        <v>3</v>
      </c>
      <c r="B48" s="1719" t="s">
        <v>1031</v>
      </c>
      <c r="C48" s="1719"/>
      <c r="D48" s="1719"/>
      <c r="E48" s="1719"/>
      <c r="F48" s="1719"/>
      <c r="G48" s="1719"/>
      <c r="H48" s="1719"/>
      <c r="I48" s="1719"/>
    </row>
    <row r="49" spans="1:9" ht="16.5" customHeight="1" x14ac:dyDescent="0.25">
      <c r="A49" s="367" t="s">
        <v>5</v>
      </c>
      <c r="B49" s="1719" t="s">
        <v>3154</v>
      </c>
      <c r="C49" s="1719"/>
      <c r="D49" s="1719"/>
      <c r="E49" s="1719"/>
      <c r="F49" s="1719"/>
      <c r="G49" s="1719"/>
      <c r="H49" s="1719"/>
      <c r="I49" s="1719"/>
    </row>
    <row r="50" spans="1:9" ht="12.75" x14ac:dyDescent="0.25">
      <c r="A50" s="368" t="s">
        <v>4</v>
      </c>
      <c r="B50" s="1719" t="s">
        <v>3179</v>
      </c>
      <c r="C50" s="1719"/>
      <c r="D50" s="1719"/>
      <c r="E50" s="1719"/>
      <c r="F50" s="1719"/>
      <c r="G50" s="1719"/>
      <c r="H50" s="1719"/>
      <c r="I50" s="1719"/>
    </row>
    <row r="51" spans="1:9" ht="12.75" x14ac:dyDescent="0.25">
      <c r="A51" s="367" t="s">
        <v>12</v>
      </c>
      <c r="B51" s="1719" t="s">
        <v>3180</v>
      </c>
      <c r="C51" s="1719"/>
      <c r="D51" s="1719"/>
      <c r="E51" s="1719"/>
      <c r="F51" s="1719"/>
      <c r="G51" s="1719"/>
      <c r="H51" s="1719"/>
      <c r="I51" s="1719"/>
    </row>
    <row r="52" spans="1:9" ht="12.75" x14ac:dyDescent="0.25">
      <c r="A52" s="367" t="s">
        <v>150</v>
      </c>
      <c r="B52" s="1719" t="s">
        <v>148</v>
      </c>
      <c r="C52" s="1719"/>
      <c r="D52" s="1719"/>
      <c r="E52" s="1719"/>
      <c r="F52" s="1719"/>
      <c r="G52" s="1719"/>
      <c r="H52" s="1719"/>
      <c r="I52" s="1719"/>
    </row>
    <row r="53" spans="1:9" ht="16.5" customHeight="1" x14ac:dyDescent="0.25">
      <c r="A53" s="367" t="s">
        <v>1</v>
      </c>
      <c r="B53" s="1719" t="s">
        <v>3181</v>
      </c>
      <c r="C53" s="1719"/>
      <c r="D53" s="1719"/>
      <c r="E53" s="1719"/>
      <c r="F53" s="1719"/>
      <c r="G53" s="1719"/>
      <c r="H53" s="1719"/>
      <c r="I53" s="1719"/>
    </row>
    <row r="54" spans="1:9" ht="12.75" x14ac:dyDescent="0.25">
      <c r="A54" s="367" t="s">
        <v>7</v>
      </c>
      <c r="B54" s="1719">
        <v>4</v>
      </c>
      <c r="C54" s="1719"/>
      <c r="D54" s="1719"/>
      <c r="E54" s="1719"/>
      <c r="F54" s="1719"/>
      <c r="G54" s="1719"/>
      <c r="H54" s="1719"/>
      <c r="I54" s="1719"/>
    </row>
    <row r="55" spans="1:9" ht="12.75" x14ac:dyDescent="0.25">
      <c r="A55" s="368" t="s">
        <v>8</v>
      </c>
      <c r="B55" s="1719" t="s">
        <v>3182</v>
      </c>
      <c r="C55" s="1719"/>
      <c r="D55" s="1719"/>
      <c r="E55" s="1719"/>
      <c r="F55" s="1719"/>
      <c r="G55" s="1719"/>
      <c r="H55" s="1719"/>
      <c r="I55" s="1719"/>
    </row>
    <row r="56" spans="1:9" ht="12.75" x14ac:dyDescent="0.25">
      <c r="A56" s="368" t="s">
        <v>9</v>
      </c>
      <c r="B56" s="1719" t="s">
        <v>3183</v>
      </c>
      <c r="C56" s="1719"/>
      <c r="D56" s="1719"/>
      <c r="E56" s="1719"/>
      <c r="F56" s="1719"/>
      <c r="G56" s="1719"/>
      <c r="H56" s="1719"/>
      <c r="I56" s="1719"/>
    </row>
    <row r="57" spans="1:9" ht="12.75" x14ac:dyDescent="0.25">
      <c r="A57" s="367" t="s">
        <v>0</v>
      </c>
      <c r="B57" s="1719" t="s">
        <v>3184</v>
      </c>
      <c r="C57" s="1719"/>
      <c r="D57" s="1719"/>
      <c r="E57" s="1719"/>
      <c r="F57" s="1719"/>
      <c r="G57" s="1719"/>
      <c r="H57" s="1719"/>
      <c r="I57" s="1719"/>
    </row>
    <row r="58" spans="1:9" ht="12.75" x14ac:dyDescent="0.25">
      <c r="A58" s="368" t="s">
        <v>11</v>
      </c>
      <c r="B58" s="1720" t="s">
        <v>26</v>
      </c>
      <c r="C58" s="1720"/>
      <c r="D58" s="1720"/>
      <c r="E58" s="1720"/>
      <c r="F58" s="1720"/>
      <c r="G58" s="1720"/>
      <c r="H58" s="1720"/>
      <c r="I58" s="1720"/>
    </row>
    <row r="59" spans="1:9" ht="12.75" x14ac:dyDescent="0.25">
      <c r="A59" s="369" t="s">
        <v>10</v>
      </c>
      <c r="B59" s="1719" t="s">
        <v>3185</v>
      </c>
      <c r="C59" s="1719"/>
      <c r="D59" s="1719"/>
      <c r="E59" s="1719"/>
      <c r="F59" s="1719"/>
      <c r="G59" s="1719"/>
      <c r="H59" s="1719"/>
      <c r="I59" s="1719"/>
    </row>
    <row r="60" spans="1:9" ht="16.5" customHeight="1" x14ac:dyDescent="0.25">
      <c r="A60" s="370" t="s">
        <v>20</v>
      </c>
      <c r="B60" s="1719" t="s">
        <v>3186</v>
      </c>
      <c r="C60" s="1719"/>
      <c r="D60" s="1719"/>
      <c r="E60" s="1719"/>
      <c r="F60" s="1719"/>
      <c r="G60" s="1719"/>
      <c r="H60" s="1719"/>
      <c r="I60" s="1719"/>
    </row>
    <row r="61" spans="1:9" ht="27" customHeight="1" x14ac:dyDescent="0.25">
      <c r="A61" s="565" t="s">
        <v>6</v>
      </c>
      <c r="B61" s="565" t="s">
        <v>13</v>
      </c>
      <c r="C61" s="565" t="s">
        <v>15</v>
      </c>
      <c r="D61" s="565" t="s">
        <v>14</v>
      </c>
      <c r="E61" s="565" t="s">
        <v>18</v>
      </c>
      <c r="F61" s="565" t="s">
        <v>16</v>
      </c>
      <c r="G61" s="565" t="s">
        <v>22</v>
      </c>
      <c r="H61" s="323" t="s">
        <v>17</v>
      </c>
      <c r="I61" s="565" t="s">
        <v>21</v>
      </c>
    </row>
    <row r="62" spans="1:9" ht="16.5" customHeight="1" x14ac:dyDescent="0.25">
      <c r="A62" s="1717" t="s">
        <v>3187</v>
      </c>
      <c r="B62" s="1733">
        <v>1</v>
      </c>
      <c r="C62" s="1733" t="s">
        <v>3188</v>
      </c>
      <c r="D62" s="1733" t="s">
        <v>3189</v>
      </c>
      <c r="E62" s="1733" t="s">
        <v>3190</v>
      </c>
      <c r="F62" s="1733" t="s">
        <v>3191</v>
      </c>
      <c r="G62" s="1733" t="s">
        <v>3192</v>
      </c>
      <c r="H62" s="1736">
        <v>0</v>
      </c>
      <c r="I62" s="1733" t="s">
        <v>3193</v>
      </c>
    </row>
    <row r="63" spans="1:9" ht="16.5" customHeight="1" x14ac:dyDescent="0.25">
      <c r="A63" s="1717"/>
      <c r="B63" s="1734"/>
      <c r="C63" s="1734"/>
      <c r="D63" s="1734"/>
      <c r="E63" s="1734"/>
      <c r="F63" s="1734"/>
      <c r="G63" s="1734"/>
      <c r="H63" s="1737"/>
      <c r="I63" s="1734"/>
    </row>
    <row r="64" spans="1:9" ht="16.5" customHeight="1" x14ac:dyDescent="0.25">
      <c r="A64" s="1717"/>
      <c r="B64" s="1734"/>
      <c r="C64" s="1734"/>
      <c r="D64" s="1734"/>
      <c r="E64" s="1734"/>
      <c r="F64" s="1734"/>
      <c r="G64" s="1734"/>
      <c r="H64" s="1737"/>
      <c r="I64" s="1734"/>
    </row>
    <row r="65" spans="1:9" ht="16.5" customHeight="1" x14ac:dyDescent="0.25">
      <c r="A65" s="1717"/>
      <c r="B65" s="1734"/>
      <c r="C65" s="1734"/>
      <c r="D65" s="1734"/>
      <c r="E65" s="1734"/>
      <c r="F65" s="1734"/>
      <c r="G65" s="1734"/>
      <c r="H65" s="1737"/>
      <c r="I65" s="1734"/>
    </row>
    <row r="66" spans="1:9" ht="93.75" customHeight="1" x14ac:dyDescent="0.25">
      <c r="A66" s="1717"/>
      <c r="B66" s="1735"/>
      <c r="C66" s="1735"/>
      <c r="D66" s="1735"/>
      <c r="E66" s="1735"/>
      <c r="F66" s="1735"/>
      <c r="G66" s="1735"/>
      <c r="H66" s="1738"/>
      <c r="I66" s="1735"/>
    </row>
    <row r="67" spans="1:9" ht="16.5" customHeight="1" x14ac:dyDescent="0.25">
      <c r="A67" s="1717"/>
      <c r="B67" s="1724">
        <v>2</v>
      </c>
      <c r="C67" s="1733" t="s">
        <v>3194</v>
      </c>
      <c r="D67" s="1733" t="s">
        <v>3189</v>
      </c>
      <c r="E67" s="1733" t="s">
        <v>3190</v>
      </c>
      <c r="F67" s="1733" t="s">
        <v>3191</v>
      </c>
      <c r="G67" s="1733" t="s">
        <v>3192</v>
      </c>
      <c r="H67" s="1736">
        <v>0</v>
      </c>
      <c r="I67" s="1733" t="s">
        <v>3193</v>
      </c>
    </row>
    <row r="68" spans="1:9" ht="16.5" customHeight="1" x14ac:dyDescent="0.25">
      <c r="A68" s="1717"/>
      <c r="B68" s="1724"/>
      <c r="C68" s="1734"/>
      <c r="D68" s="1734"/>
      <c r="E68" s="1734"/>
      <c r="F68" s="1734"/>
      <c r="G68" s="1734"/>
      <c r="H68" s="1737"/>
      <c r="I68" s="1734"/>
    </row>
    <row r="69" spans="1:9" ht="16.5" customHeight="1" x14ac:dyDescent="0.25">
      <c r="A69" s="1717"/>
      <c r="B69" s="1724"/>
      <c r="C69" s="1734"/>
      <c r="D69" s="1734"/>
      <c r="E69" s="1734"/>
      <c r="F69" s="1734"/>
      <c r="G69" s="1734"/>
      <c r="H69" s="1737"/>
      <c r="I69" s="1734"/>
    </row>
    <row r="70" spans="1:9" ht="16.5" customHeight="1" x14ac:dyDescent="0.25">
      <c r="A70" s="1717"/>
      <c r="B70" s="1724"/>
      <c r="C70" s="1734"/>
      <c r="D70" s="1734"/>
      <c r="E70" s="1734"/>
      <c r="F70" s="1734"/>
      <c r="G70" s="1734"/>
      <c r="H70" s="1737"/>
      <c r="I70" s="1734"/>
    </row>
    <row r="71" spans="1:9" ht="94.5" customHeight="1" x14ac:dyDescent="0.25">
      <c r="A71" s="1717"/>
      <c r="B71" s="1724"/>
      <c r="C71" s="1735"/>
      <c r="D71" s="1735"/>
      <c r="E71" s="1735"/>
      <c r="F71" s="1735"/>
      <c r="G71" s="1735"/>
      <c r="H71" s="1738"/>
      <c r="I71" s="1735"/>
    </row>
    <row r="72" spans="1:9" ht="16.5" customHeight="1" x14ac:dyDescent="0.25">
      <c r="A72" s="1717"/>
      <c r="B72" s="1733">
        <v>3</v>
      </c>
      <c r="C72" s="1733" t="s">
        <v>3195</v>
      </c>
      <c r="D72" s="1733" t="s">
        <v>3189</v>
      </c>
      <c r="E72" s="1733" t="s">
        <v>3190</v>
      </c>
      <c r="F72" s="1733" t="s">
        <v>3191</v>
      </c>
      <c r="G72" s="1733" t="s">
        <v>3192</v>
      </c>
      <c r="H72" s="1736">
        <v>0</v>
      </c>
      <c r="I72" s="1733" t="s">
        <v>3193</v>
      </c>
    </row>
    <row r="73" spans="1:9" ht="16.5" customHeight="1" x14ac:dyDescent="0.25">
      <c r="A73" s="1717"/>
      <c r="B73" s="1734"/>
      <c r="C73" s="1734"/>
      <c r="D73" s="1734"/>
      <c r="E73" s="1734"/>
      <c r="F73" s="1734"/>
      <c r="G73" s="1734"/>
      <c r="H73" s="1737"/>
      <c r="I73" s="1734"/>
    </row>
    <row r="74" spans="1:9" ht="16.5" customHeight="1" x14ac:dyDescent="0.25">
      <c r="A74" s="1717"/>
      <c r="B74" s="1734"/>
      <c r="C74" s="1734"/>
      <c r="D74" s="1734"/>
      <c r="E74" s="1734"/>
      <c r="F74" s="1734"/>
      <c r="G74" s="1734"/>
      <c r="H74" s="1737"/>
      <c r="I74" s="1734"/>
    </row>
    <row r="75" spans="1:9" ht="16.5" customHeight="1" x14ac:dyDescent="0.25">
      <c r="A75" s="1717"/>
      <c r="B75" s="1734"/>
      <c r="C75" s="1734"/>
      <c r="D75" s="1734"/>
      <c r="E75" s="1734"/>
      <c r="F75" s="1734"/>
      <c r="G75" s="1734"/>
      <c r="H75" s="1737"/>
      <c r="I75" s="1734"/>
    </row>
    <row r="76" spans="1:9" ht="92.25" customHeight="1" x14ac:dyDescent="0.25">
      <c r="A76" s="1717"/>
      <c r="B76" s="1735"/>
      <c r="C76" s="1735"/>
      <c r="D76" s="1735"/>
      <c r="E76" s="1735"/>
      <c r="F76" s="1735"/>
      <c r="G76" s="1735"/>
      <c r="H76" s="1738"/>
      <c r="I76" s="1735"/>
    </row>
    <row r="77" spans="1:9" ht="16.5" customHeight="1" x14ac:dyDescent="0.25">
      <c r="A77" s="1717"/>
      <c r="B77" s="1717"/>
      <c r="C77" s="1717" t="s">
        <v>3196</v>
      </c>
      <c r="D77" s="1717" t="s">
        <v>3189</v>
      </c>
      <c r="E77" s="1717" t="s">
        <v>3190</v>
      </c>
      <c r="F77" s="1717" t="s">
        <v>3191</v>
      </c>
      <c r="G77" s="1717" t="s">
        <v>3192</v>
      </c>
      <c r="H77" s="1718">
        <v>0</v>
      </c>
      <c r="I77" s="1717" t="s">
        <v>3193</v>
      </c>
    </row>
    <row r="78" spans="1:9" ht="15" customHeight="1" x14ac:dyDescent="0.25">
      <c r="A78" s="1717"/>
      <c r="B78" s="1717"/>
      <c r="C78" s="1717"/>
      <c r="D78" s="1717"/>
      <c r="E78" s="1717"/>
      <c r="F78" s="1717"/>
      <c r="G78" s="1717"/>
      <c r="H78" s="1718"/>
      <c r="I78" s="1717"/>
    </row>
    <row r="79" spans="1:9" ht="15" customHeight="1" x14ac:dyDescent="0.25">
      <c r="A79" s="1717"/>
      <c r="B79" s="1717"/>
      <c r="C79" s="1717"/>
      <c r="D79" s="1717"/>
      <c r="E79" s="1717"/>
      <c r="F79" s="1717"/>
      <c r="G79" s="1717"/>
      <c r="H79" s="1718"/>
      <c r="I79" s="1717"/>
    </row>
    <row r="80" spans="1:9" ht="106.5" customHeight="1" x14ac:dyDescent="0.25">
      <c r="A80" s="1717"/>
      <c r="B80" s="1717"/>
      <c r="C80" s="1717"/>
      <c r="D80" s="1717"/>
      <c r="E80" s="1717"/>
      <c r="F80" s="1717"/>
      <c r="G80" s="1717"/>
      <c r="H80" s="1718"/>
      <c r="I80" s="1717"/>
    </row>
    <row r="81" spans="1:9" s="1722" customFormat="1" ht="12.75" x14ac:dyDescent="0.25"/>
    <row r="82" spans="1:9" s="673" customFormat="1" ht="12.75" x14ac:dyDescent="0.25">
      <c r="A82" s="1730" t="s">
        <v>3168</v>
      </c>
      <c r="B82" s="1730"/>
      <c r="C82" s="1730"/>
      <c r="D82" s="1730"/>
      <c r="E82" s="1730"/>
      <c r="F82" s="1730"/>
      <c r="G82" s="1730"/>
      <c r="H82" s="1730"/>
      <c r="I82" s="1730"/>
    </row>
    <row r="83" spans="1:9" s="673" customFormat="1" ht="12.75" x14ac:dyDescent="0.25">
      <c r="A83" s="674" t="s">
        <v>19</v>
      </c>
      <c r="B83" s="1725" t="s">
        <v>3197</v>
      </c>
      <c r="C83" s="1725"/>
      <c r="D83" s="1725"/>
      <c r="E83" s="1725"/>
      <c r="F83" s="1725"/>
      <c r="G83" s="1725"/>
      <c r="H83" s="1725"/>
      <c r="I83" s="1725"/>
    </row>
    <row r="84" spans="1:9" s="673" customFormat="1" ht="16.5" customHeight="1" x14ac:dyDescent="0.25">
      <c r="A84" s="674" t="s">
        <v>3</v>
      </c>
      <c r="B84" s="1725" t="s">
        <v>1031</v>
      </c>
      <c r="C84" s="1725"/>
      <c r="D84" s="1725"/>
      <c r="E84" s="1725"/>
      <c r="F84" s="1725"/>
      <c r="G84" s="1725"/>
      <c r="H84" s="1725"/>
      <c r="I84" s="1725"/>
    </row>
    <row r="85" spans="1:9" s="673" customFormat="1" ht="16.5" customHeight="1" x14ac:dyDescent="0.25">
      <c r="A85" s="674" t="s">
        <v>5</v>
      </c>
      <c r="B85" s="1725" t="s">
        <v>3154</v>
      </c>
      <c r="C85" s="1725"/>
      <c r="D85" s="1725"/>
      <c r="E85" s="1725"/>
      <c r="F85" s="1725"/>
      <c r="G85" s="1725"/>
      <c r="H85" s="1725"/>
      <c r="I85" s="1725"/>
    </row>
    <row r="86" spans="1:9" s="673" customFormat="1" ht="12.75" x14ac:dyDescent="0.25">
      <c r="A86" s="674" t="s">
        <v>4</v>
      </c>
      <c r="B86" s="1725" t="s">
        <v>3198</v>
      </c>
      <c r="C86" s="1725"/>
      <c r="D86" s="1725"/>
      <c r="E86" s="1725"/>
      <c r="F86" s="1725"/>
      <c r="G86" s="1725"/>
      <c r="H86" s="1725"/>
      <c r="I86" s="1725"/>
    </row>
    <row r="87" spans="1:9" s="673" customFormat="1" ht="12.75" x14ac:dyDescent="0.25">
      <c r="A87" s="674" t="s">
        <v>12</v>
      </c>
      <c r="B87" s="1725"/>
      <c r="C87" s="1725"/>
      <c r="D87" s="1725"/>
      <c r="E87" s="1725"/>
      <c r="F87" s="1725"/>
      <c r="G87" s="1725"/>
      <c r="H87" s="1725"/>
      <c r="I87" s="1725"/>
    </row>
    <row r="88" spans="1:9" s="673" customFormat="1" ht="12.75" x14ac:dyDescent="0.25">
      <c r="A88" s="674" t="s">
        <v>150</v>
      </c>
      <c r="B88" s="1725" t="s">
        <v>149</v>
      </c>
      <c r="C88" s="1725"/>
      <c r="D88" s="1725"/>
      <c r="E88" s="1725"/>
      <c r="F88" s="1725"/>
      <c r="G88" s="1725"/>
      <c r="H88" s="1725"/>
      <c r="I88" s="1725"/>
    </row>
    <row r="89" spans="1:9" s="673" customFormat="1" ht="16.5" customHeight="1" x14ac:dyDescent="0.25">
      <c r="A89" s="674" t="s">
        <v>1</v>
      </c>
      <c r="B89" s="1725" t="s">
        <v>3181</v>
      </c>
      <c r="C89" s="1725"/>
      <c r="D89" s="1725"/>
      <c r="E89" s="1725"/>
      <c r="F89" s="1725"/>
      <c r="G89" s="1725"/>
      <c r="H89" s="1725"/>
      <c r="I89" s="1725"/>
    </row>
    <row r="90" spans="1:9" s="673" customFormat="1" ht="12.75" x14ac:dyDescent="0.25">
      <c r="A90" s="674" t="s">
        <v>7</v>
      </c>
      <c r="B90" s="1725">
        <v>4</v>
      </c>
      <c r="C90" s="1725"/>
      <c r="D90" s="1725"/>
      <c r="E90" s="1725"/>
      <c r="F90" s="1725"/>
      <c r="G90" s="1725"/>
      <c r="H90" s="1725"/>
      <c r="I90" s="1725"/>
    </row>
    <row r="91" spans="1:9" s="673" customFormat="1" ht="12.75" x14ac:dyDescent="0.25">
      <c r="A91" s="674" t="s">
        <v>8</v>
      </c>
      <c r="B91" s="1725" t="s">
        <v>3199</v>
      </c>
      <c r="C91" s="1725"/>
      <c r="D91" s="1725"/>
      <c r="E91" s="1725"/>
      <c r="F91" s="1725"/>
      <c r="G91" s="1725"/>
      <c r="H91" s="1725"/>
      <c r="I91" s="1725"/>
    </row>
    <row r="92" spans="1:9" s="673" customFormat="1" ht="12.75" x14ac:dyDescent="0.25">
      <c r="A92" s="674" t="s">
        <v>9</v>
      </c>
      <c r="B92" s="1725" t="s">
        <v>3200</v>
      </c>
      <c r="C92" s="1725"/>
      <c r="D92" s="1725"/>
      <c r="E92" s="1725"/>
      <c r="F92" s="1725"/>
      <c r="G92" s="1725"/>
      <c r="H92" s="1725"/>
      <c r="I92" s="1725"/>
    </row>
    <row r="93" spans="1:9" s="673" customFormat="1" ht="12.75" x14ac:dyDescent="0.25">
      <c r="A93" s="674" t="s">
        <v>0</v>
      </c>
      <c r="B93" s="1725" t="s">
        <v>3201</v>
      </c>
      <c r="C93" s="1725"/>
      <c r="D93" s="1725"/>
      <c r="E93" s="1725"/>
      <c r="F93" s="1725"/>
      <c r="G93" s="1725"/>
      <c r="H93" s="1725"/>
      <c r="I93" s="1725"/>
    </row>
    <row r="94" spans="1:9" s="673" customFormat="1" ht="12.75" x14ac:dyDescent="0.25">
      <c r="A94" s="674" t="s">
        <v>11</v>
      </c>
      <c r="B94" s="1728" t="s">
        <v>26</v>
      </c>
      <c r="C94" s="1728"/>
      <c r="D94" s="1728"/>
      <c r="E94" s="1728"/>
      <c r="F94" s="1728"/>
      <c r="G94" s="1728"/>
      <c r="H94" s="1728"/>
      <c r="I94" s="1728"/>
    </row>
    <row r="95" spans="1:9" s="673" customFormat="1" ht="12.75" x14ac:dyDescent="0.25">
      <c r="A95" s="675" t="s">
        <v>10</v>
      </c>
      <c r="B95" s="1725" t="s">
        <v>3202</v>
      </c>
      <c r="C95" s="1725"/>
      <c r="D95" s="1725"/>
      <c r="E95" s="1725"/>
      <c r="F95" s="1725"/>
      <c r="G95" s="1725"/>
      <c r="H95" s="1725"/>
      <c r="I95" s="1725"/>
    </row>
    <row r="96" spans="1:9" s="673" customFormat="1" ht="16.5" customHeight="1" x14ac:dyDescent="0.25">
      <c r="A96" s="676" t="s">
        <v>20</v>
      </c>
      <c r="B96" s="1725" t="s">
        <v>3203</v>
      </c>
      <c r="C96" s="1725"/>
      <c r="D96" s="1725"/>
      <c r="E96" s="1725"/>
      <c r="F96" s="1725"/>
      <c r="G96" s="1725"/>
      <c r="H96" s="1725"/>
      <c r="I96" s="1725"/>
    </row>
    <row r="97" spans="1:9" s="673" customFormat="1" ht="30" customHeight="1" x14ac:dyDescent="0.25">
      <c r="A97" s="677" t="s">
        <v>6</v>
      </c>
      <c r="B97" s="677" t="s">
        <v>13</v>
      </c>
      <c r="C97" s="677" t="s">
        <v>15</v>
      </c>
      <c r="D97" s="677" t="s">
        <v>14</v>
      </c>
      <c r="E97" s="677" t="s">
        <v>18</v>
      </c>
      <c r="F97" s="677" t="s">
        <v>16</v>
      </c>
      <c r="G97" s="677" t="s">
        <v>22</v>
      </c>
      <c r="H97" s="678" t="s">
        <v>17</v>
      </c>
      <c r="I97" s="677" t="s">
        <v>21</v>
      </c>
    </row>
    <row r="98" spans="1:9" s="673" customFormat="1" ht="69.75" customHeight="1" x14ac:dyDescent="0.25">
      <c r="A98" s="1726" t="s">
        <v>3204</v>
      </c>
      <c r="B98" s="1731">
        <v>1</v>
      </c>
      <c r="C98" s="1731" t="s">
        <v>26</v>
      </c>
      <c r="D98" s="1731" t="s">
        <v>26</v>
      </c>
      <c r="E98" s="1731" t="s">
        <v>26</v>
      </c>
      <c r="F98" s="1731" t="s">
        <v>26</v>
      </c>
      <c r="G98" s="1731" t="s">
        <v>26</v>
      </c>
      <c r="H98" s="1731" t="s">
        <v>26</v>
      </c>
      <c r="I98" s="1731" t="s">
        <v>26</v>
      </c>
    </row>
    <row r="99" spans="1:9" s="673" customFormat="1" ht="49.5" customHeight="1" x14ac:dyDescent="0.25">
      <c r="A99" s="1726"/>
      <c r="B99" s="1731"/>
      <c r="C99" s="1731"/>
      <c r="D99" s="1731"/>
      <c r="E99" s="1731"/>
      <c r="F99" s="1731"/>
      <c r="G99" s="1731"/>
      <c r="H99" s="1731"/>
      <c r="I99" s="1731"/>
    </row>
    <row r="100" spans="1:9" s="673" customFormat="1" ht="30.75" customHeight="1" x14ac:dyDescent="0.25">
      <c r="A100" s="1726"/>
      <c r="B100" s="1731"/>
      <c r="C100" s="1731"/>
      <c r="D100" s="1731"/>
      <c r="E100" s="1731"/>
      <c r="F100" s="1731"/>
      <c r="G100" s="1731"/>
      <c r="H100" s="1731"/>
      <c r="I100" s="1731"/>
    </row>
    <row r="101" spans="1:9" s="673" customFormat="1" ht="16.5" customHeight="1" x14ac:dyDescent="0.25">
      <c r="A101" s="1726"/>
      <c r="B101" s="1731">
        <v>2</v>
      </c>
      <c r="C101" s="1731" t="s">
        <v>26</v>
      </c>
      <c r="D101" s="1731" t="s">
        <v>26</v>
      </c>
      <c r="E101" s="1731" t="s">
        <v>26</v>
      </c>
      <c r="F101" s="1731" t="s">
        <v>26</v>
      </c>
      <c r="G101" s="1731" t="s">
        <v>26</v>
      </c>
      <c r="H101" s="1731" t="s">
        <v>26</v>
      </c>
      <c r="I101" s="1731" t="s">
        <v>26</v>
      </c>
    </row>
    <row r="102" spans="1:9" s="673" customFormat="1" ht="16.5" customHeight="1" x14ac:dyDescent="0.25">
      <c r="A102" s="1726"/>
      <c r="B102" s="1731"/>
      <c r="C102" s="1731"/>
      <c r="D102" s="1731"/>
      <c r="E102" s="1731"/>
      <c r="F102" s="1731"/>
      <c r="G102" s="1731"/>
      <c r="H102" s="1731"/>
      <c r="I102" s="1731"/>
    </row>
    <row r="103" spans="1:9" s="673" customFormat="1" ht="99" customHeight="1" x14ac:dyDescent="0.25">
      <c r="A103" s="1726"/>
      <c r="B103" s="1731"/>
      <c r="C103" s="1731"/>
      <c r="D103" s="1731"/>
      <c r="E103" s="1731"/>
      <c r="F103" s="1731"/>
      <c r="G103" s="1731"/>
      <c r="H103" s="1731"/>
      <c r="I103" s="1731"/>
    </row>
    <row r="104" spans="1:9" s="673" customFormat="1" ht="16.5" customHeight="1" x14ac:dyDescent="0.25">
      <c r="A104" s="1726"/>
      <c r="B104" s="1731">
        <v>3</v>
      </c>
      <c r="C104" s="1731" t="s">
        <v>26</v>
      </c>
      <c r="D104" s="1731" t="s">
        <v>26</v>
      </c>
      <c r="E104" s="1731" t="s">
        <v>26</v>
      </c>
      <c r="F104" s="1731" t="s">
        <v>26</v>
      </c>
      <c r="G104" s="1731" t="s">
        <v>26</v>
      </c>
      <c r="H104" s="1731" t="s">
        <v>26</v>
      </c>
      <c r="I104" s="1731" t="s">
        <v>26</v>
      </c>
    </row>
    <row r="105" spans="1:9" s="673" customFormat="1" ht="16.5" customHeight="1" x14ac:dyDescent="0.25">
      <c r="A105" s="1726"/>
      <c r="B105" s="1731"/>
      <c r="C105" s="1731"/>
      <c r="D105" s="1731"/>
      <c r="E105" s="1731"/>
      <c r="F105" s="1731"/>
      <c r="G105" s="1731"/>
      <c r="H105" s="1731"/>
      <c r="I105" s="1731"/>
    </row>
    <row r="106" spans="1:9" s="673" customFormat="1" ht="103.5" customHeight="1" x14ac:dyDescent="0.25">
      <c r="A106" s="1726"/>
      <c r="B106" s="1731"/>
      <c r="C106" s="1731"/>
      <c r="D106" s="1731"/>
      <c r="E106" s="1731"/>
      <c r="F106" s="1731"/>
      <c r="G106" s="1731"/>
      <c r="H106" s="1731"/>
      <c r="I106" s="1731"/>
    </row>
    <row r="107" spans="1:9" s="673" customFormat="1" ht="16.5" customHeight="1" x14ac:dyDescent="0.25">
      <c r="A107" s="1726"/>
      <c r="B107" s="1731">
        <v>4</v>
      </c>
      <c r="C107" s="1731" t="s">
        <v>26</v>
      </c>
      <c r="D107" s="1731" t="s">
        <v>26</v>
      </c>
      <c r="E107" s="1731" t="s">
        <v>26</v>
      </c>
      <c r="F107" s="1731" t="s">
        <v>26</v>
      </c>
      <c r="G107" s="1731" t="s">
        <v>26</v>
      </c>
      <c r="H107" s="1732" t="s">
        <v>26</v>
      </c>
      <c r="I107" s="1731" t="s">
        <v>26</v>
      </c>
    </row>
    <row r="108" spans="1:9" s="673" customFormat="1" ht="129" customHeight="1" x14ac:dyDescent="0.25">
      <c r="A108" s="1726"/>
      <c r="B108" s="1731"/>
      <c r="C108" s="1731"/>
      <c r="D108" s="1731"/>
      <c r="E108" s="1731"/>
      <c r="F108" s="1731"/>
      <c r="G108" s="1731"/>
      <c r="H108" s="1732"/>
      <c r="I108" s="1731"/>
    </row>
    <row r="109" spans="1:9" s="1722" customFormat="1" ht="12.75" x14ac:dyDescent="0.25"/>
    <row r="110" spans="1:9" ht="12.75" x14ac:dyDescent="0.25">
      <c r="A110" s="1723" t="s">
        <v>3168</v>
      </c>
      <c r="B110" s="1723"/>
      <c r="C110" s="1723"/>
      <c r="D110" s="1723"/>
      <c r="E110" s="1723"/>
      <c r="F110" s="1723"/>
      <c r="G110" s="1723"/>
      <c r="H110" s="1723"/>
      <c r="I110" s="1723"/>
    </row>
    <row r="111" spans="1:9" ht="12.75" x14ac:dyDescent="0.25">
      <c r="A111" s="367" t="s">
        <v>19</v>
      </c>
      <c r="B111" s="1719" t="s">
        <v>3169</v>
      </c>
      <c r="C111" s="1719"/>
      <c r="D111" s="1719"/>
      <c r="E111" s="1719"/>
      <c r="F111" s="1719"/>
      <c r="G111" s="1719"/>
      <c r="H111" s="1719"/>
      <c r="I111" s="1719"/>
    </row>
    <row r="112" spans="1:9" ht="16.5" customHeight="1" x14ac:dyDescent="0.25">
      <c r="A112" s="367" t="s">
        <v>3</v>
      </c>
      <c r="B112" s="1719" t="s">
        <v>1031</v>
      </c>
      <c r="C112" s="1719"/>
      <c r="D112" s="1719"/>
      <c r="E112" s="1719"/>
      <c r="F112" s="1719"/>
      <c r="G112" s="1719"/>
      <c r="H112" s="1719"/>
      <c r="I112" s="1719"/>
    </row>
    <row r="113" spans="1:9" ht="16.5" customHeight="1" x14ac:dyDescent="0.25">
      <c r="A113" s="367" t="s">
        <v>5</v>
      </c>
      <c r="B113" s="1719" t="s">
        <v>3154</v>
      </c>
      <c r="C113" s="1719"/>
      <c r="D113" s="1719"/>
      <c r="E113" s="1719"/>
      <c r="F113" s="1719"/>
      <c r="G113" s="1719"/>
      <c r="H113" s="1719"/>
      <c r="I113" s="1719"/>
    </row>
    <row r="114" spans="1:9" ht="12.75" x14ac:dyDescent="0.25">
      <c r="A114" s="368" t="s">
        <v>4</v>
      </c>
      <c r="B114" s="1719" t="s">
        <v>3205</v>
      </c>
      <c r="C114" s="1719"/>
      <c r="D114" s="1719"/>
      <c r="E114" s="1719"/>
      <c r="F114" s="1719"/>
      <c r="G114" s="1719"/>
      <c r="H114" s="1719"/>
      <c r="I114" s="1719"/>
    </row>
    <row r="115" spans="1:9" ht="12.75" x14ac:dyDescent="0.25">
      <c r="A115" s="367" t="s">
        <v>12</v>
      </c>
      <c r="B115" s="1719" t="s">
        <v>3206</v>
      </c>
      <c r="C115" s="1719"/>
      <c r="D115" s="1719"/>
      <c r="E115" s="1719"/>
      <c r="F115" s="1719"/>
      <c r="G115" s="1719"/>
      <c r="H115" s="1719"/>
      <c r="I115" s="1719"/>
    </row>
    <row r="116" spans="1:9" ht="12.75" x14ac:dyDescent="0.25">
      <c r="A116" s="367" t="s">
        <v>150</v>
      </c>
      <c r="B116" s="1719" t="s">
        <v>148</v>
      </c>
      <c r="C116" s="1719"/>
      <c r="D116" s="1719"/>
      <c r="E116" s="1719"/>
      <c r="F116" s="1719"/>
      <c r="G116" s="1719"/>
      <c r="H116" s="1719"/>
      <c r="I116" s="1719"/>
    </row>
    <row r="117" spans="1:9" ht="16.5" customHeight="1" x14ac:dyDescent="0.25">
      <c r="A117" s="367" t="s">
        <v>1</v>
      </c>
      <c r="B117" s="1719" t="s">
        <v>3156</v>
      </c>
      <c r="C117" s="1719"/>
      <c r="D117" s="1719"/>
      <c r="E117" s="1719"/>
      <c r="F117" s="1719"/>
      <c r="G117" s="1719"/>
      <c r="H117" s="1719"/>
      <c r="I117" s="1719"/>
    </row>
    <row r="118" spans="1:9" ht="12.75" x14ac:dyDescent="0.25">
      <c r="A118" s="367" t="s">
        <v>7</v>
      </c>
      <c r="B118" s="1719">
        <v>4</v>
      </c>
      <c r="C118" s="1719"/>
      <c r="D118" s="1719"/>
      <c r="E118" s="1719"/>
      <c r="F118" s="1719"/>
      <c r="G118" s="1719"/>
      <c r="H118" s="1719"/>
      <c r="I118" s="1719"/>
    </row>
    <row r="119" spans="1:9" ht="12.75" x14ac:dyDescent="0.25">
      <c r="A119" s="368" t="s">
        <v>8</v>
      </c>
      <c r="B119" s="1719" t="s">
        <v>3207</v>
      </c>
      <c r="C119" s="1719"/>
      <c r="D119" s="1719"/>
      <c r="E119" s="1719"/>
      <c r="F119" s="1719"/>
      <c r="G119" s="1719"/>
      <c r="H119" s="1719"/>
      <c r="I119" s="1719"/>
    </row>
    <row r="120" spans="1:9" ht="12.75" x14ac:dyDescent="0.25">
      <c r="A120" s="368" t="s">
        <v>9</v>
      </c>
      <c r="B120" s="1719" t="s">
        <v>3208</v>
      </c>
      <c r="C120" s="1719"/>
      <c r="D120" s="1719"/>
      <c r="E120" s="1719"/>
      <c r="F120" s="1719"/>
      <c r="G120" s="1719"/>
      <c r="H120" s="1719"/>
      <c r="I120" s="1719"/>
    </row>
    <row r="121" spans="1:9" ht="12.75" x14ac:dyDescent="0.25">
      <c r="A121" s="367" t="s">
        <v>0</v>
      </c>
      <c r="B121" s="1719" t="s">
        <v>3209</v>
      </c>
      <c r="C121" s="1719"/>
      <c r="D121" s="1719"/>
      <c r="E121" s="1719"/>
      <c r="F121" s="1719"/>
      <c r="G121" s="1719"/>
      <c r="H121" s="1719"/>
      <c r="I121" s="1719"/>
    </row>
    <row r="122" spans="1:9" ht="12.75" x14ac:dyDescent="0.25">
      <c r="A122" s="368" t="s">
        <v>11</v>
      </c>
      <c r="B122" s="1720" t="s">
        <v>26</v>
      </c>
      <c r="C122" s="1720"/>
      <c r="D122" s="1720"/>
      <c r="E122" s="1720"/>
      <c r="F122" s="1720"/>
      <c r="G122" s="1720"/>
      <c r="H122" s="1720"/>
      <c r="I122" s="1720"/>
    </row>
    <row r="123" spans="1:9" ht="12.75" x14ac:dyDescent="0.25">
      <c r="A123" s="369" t="s">
        <v>10</v>
      </c>
      <c r="B123" s="1719" t="s">
        <v>3210</v>
      </c>
      <c r="C123" s="1719"/>
      <c r="D123" s="1719"/>
      <c r="E123" s="1719"/>
      <c r="F123" s="1719"/>
      <c r="G123" s="1719"/>
      <c r="H123" s="1719"/>
      <c r="I123" s="1719"/>
    </row>
    <row r="124" spans="1:9" ht="16.5" customHeight="1" x14ac:dyDescent="0.25">
      <c r="A124" s="370" t="s">
        <v>20</v>
      </c>
      <c r="B124" s="1719" t="s">
        <v>3211</v>
      </c>
      <c r="C124" s="1719"/>
      <c r="D124" s="1719"/>
      <c r="E124" s="1719"/>
      <c r="F124" s="1719"/>
      <c r="G124" s="1719"/>
      <c r="H124" s="1719"/>
      <c r="I124" s="1719"/>
    </row>
    <row r="125" spans="1:9" ht="24.75" customHeight="1" x14ac:dyDescent="0.25">
      <c r="A125" s="565" t="s">
        <v>6</v>
      </c>
      <c r="B125" s="565" t="s">
        <v>13</v>
      </c>
      <c r="C125" s="565" t="s">
        <v>15</v>
      </c>
      <c r="D125" s="565" t="s">
        <v>14</v>
      </c>
      <c r="E125" s="565" t="s">
        <v>18</v>
      </c>
      <c r="F125" s="565" t="s">
        <v>16</v>
      </c>
      <c r="G125" s="565" t="s">
        <v>22</v>
      </c>
      <c r="H125" s="323" t="s">
        <v>17</v>
      </c>
      <c r="I125" s="565" t="s">
        <v>21</v>
      </c>
    </row>
    <row r="126" spans="1:9" ht="16.5" customHeight="1" x14ac:dyDescent="0.25">
      <c r="A126" s="1717" t="s">
        <v>3212</v>
      </c>
      <c r="B126" s="1717">
        <v>1</v>
      </c>
      <c r="C126" s="1717" t="s">
        <v>3213</v>
      </c>
      <c r="D126" s="1717" t="s">
        <v>3214</v>
      </c>
      <c r="E126" s="1717" t="s">
        <v>3215</v>
      </c>
      <c r="F126" s="1717" t="s">
        <v>3216</v>
      </c>
      <c r="G126" s="1717" t="s">
        <v>3217</v>
      </c>
      <c r="H126" s="1718">
        <v>0</v>
      </c>
      <c r="I126" s="1717" t="s">
        <v>3218</v>
      </c>
    </row>
    <row r="127" spans="1:9" ht="16.5" customHeight="1" x14ac:dyDescent="0.25">
      <c r="A127" s="1717"/>
      <c r="B127" s="1717"/>
      <c r="C127" s="1717"/>
      <c r="D127" s="1717"/>
      <c r="E127" s="1717"/>
      <c r="F127" s="1717"/>
      <c r="G127" s="1717"/>
      <c r="H127" s="1718"/>
      <c r="I127" s="1717"/>
    </row>
    <row r="128" spans="1:9" ht="16.5" customHeight="1" x14ac:dyDescent="0.25">
      <c r="A128" s="1717"/>
      <c r="B128" s="1717"/>
      <c r="C128" s="1717"/>
      <c r="D128" s="1717"/>
      <c r="E128" s="1717"/>
      <c r="F128" s="1717"/>
      <c r="G128" s="1717"/>
      <c r="H128" s="1718"/>
      <c r="I128" s="1717"/>
    </row>
    <row r="129" spans="1:9" ht="16.5" customHeight="1" x14ac:dyDescent="0.25">
      <c r="A129" s="1717"/>
      <c r="B129" s="1717"/>
      <c r="C129" s="1717"/>
      <c r="D129" s="1717"/>
      <c r="E129" s="1717"/>
      <c r="F129" s="1717"/>
      <c r="G129" s="1717"/>
      <c r="H129" s="1718"/>
      <c r="I129" s="1717"/>
    </row>
    <row r="130" spans="1:9" ht="16.5" customHeight="1" x14ac:dyDescent="0.25">
      <c r="A130" s="1717"/>
      <c r="B130" s="1717"/>
      <c r="C130" s="1717"/>
      <c r="D130" s="1717"/>
      <c r="E130" s="1717"/>
      <c r="F130" s="1717"/>
      <c r="G130" s="1717"/>
      <c r="H130" s="1718"/>
      <c r="I130" s="1717"/>
    </row>
    <row r="131" spans="1:9" ht="106.5" customHeight="1" x14ac:dyDescent="0.25">
      <c r="A131" s="1717"/>
      <c r="B131" s="1717"/>
      <c r="C131" s="1717"/>
      <c r="D131" s="1717"/>
      <c r="E131" s="1717"/>
      <c r="F131" s="1717"/>
      <c r="G131" s="1717"/>
      <c r="H131" s="1718"/>
      <c r="I131" s="1717"/>
    </row>
    <row r="132" spans="1:9" ht="16.5" customHeight="1" x14ac:dyDescent="0.25">
      <c r="A132" s="1717"/>
      <c r="B132" s="1717">
        <v>2</v>
      </c>
      <c r="C132" s="1717" t="s">
        <v>3219</v>
      </c>
      <c r="D132" s="1717" t="s">
        <v>3214</v>
      </c>
      <c r="E132" s="1717" t="s">
        <v>3215</v>
      </c>
      <c r="F132" s="1717" t="s">
        <v>3216</v>
      </c>
      <c r="G132" s="1717" t="s">
        <v>3217</v>
      </c>
      <c r="H132" s="1718">
        <v>0</v>
      </c>
      <c r="I132" s="1717" t="s">
        <v>3220</v>
      </c>
    </row>
    <row r="133" spans="1:9" ht="16.5" customHeight="1" x14ac:dyDescent="0.25">
      <c r="A133" s="1717"/>
      <c r="B133" s="1717"/>
      <c r="C133" s="1717"/>
      <c r="D133" s="1717"/>
      <c r="E133" s="1717"/>
      <c r="F133" s="1717"/>
      <c r="G133" s="1717"/>
      <c r="H133" s="1718"/>
      <c r="I133" s="1717"/>
    </row>
    <row r="134" spans="1:9" ht="16.5" customHeight="1" x14ac:dyDescent="0.25">
      <c r="A134" s="1717"/>
      <c r="B134" s="1717"/>
      <c r="C134" s="1717"/>
      <c r="D134" s="1717"/>
      <c r="E134" s="1717"/>
      <c r="F134" s="1717"/>
      <c r="G134" s="1717"/>
      <c r="H134" s="1718"/>
      <c r="I134" s="1717"/>
    </row>
    <row r="135" spans="1:9" ht="16.5" customHeight="1" x14ac:dyDescent="0.25">
      <c r="A135" s="1717"/>
      <c r="B135" s="1717"/>
      <c r="C135" s="1717"/>
      <c r="D135" s="1717"/>
      <c r="E135" s="1717"/>
      <c r="F135" s="1717"/>
      <c r="G135" s="1717"/>
      <c r="H135" s="1718"/>
      <c r="I135" s="1717"/>
    </row>
    <row r="136" spans="1:9" ht="16.5" customHeight="1" x14ac:dyDescent="0.25">
      <c r="A136" s="1717"/>
      <c r="B136" s="1717"/>
      <c r="C136" s="1717"/>
      <c r="D136" s="1717"/>
      <c r="E136" s="1717"/>
      <c r="F136" s="1717"/>
      <c r="G136" s="1717"/>
      <c r="H136" s="1718"/>
      <c r="I136" s="1717"/>
    </row>
    <row r="137" spans="1:9" ht="41.25" customHeight="1" x14ac:dyDescent="0.25">
      <c r="A137" s="1717"/>
      <c r="B137" s="1717"/>
      <c r="C137" s="1717"/>
      <c r="D137" s="1717"/>
      <c r="E137" s="1717"/>
      <c r="F137" s="1717"/>
      <c r="G137" s="1717"/>
      <c r="H137" s="1718"/>
      <c r="I137" s="1717"/>
    </row>
    <row r="138" spans="1:9" ht="16.5" customHeight="1" x14ac:dyDescent="0.25">
      <c r="A138" s="1717"/>
      <c r="B138" s="1717">
        <v>3</v>
      </c>
      <c r="C138" s="1717" t="s">
        <v>3221</v>
      </c>
      <c r="D138" s="1717" t="s">
        <v>3214</v>
      </c>
      <c r="E138" s="1717" t="s">
        <v>3215</v>
      </c>
      <c r="F138" s="1717" t="s">
        <v>3216</v>
      </c>
      <c r="G138" s="1717" t="s">
        <v>3217</v>
      </c>
      <c r="H138" s="1718">
        <v>0</v>
      </c>
      <c r="I138" s="1717" t="s">
        <v>3222</v>
      </c>
    </row>
    <row r="139" spans="1:9" ht="16.5" customHeight="1" x14ac:dyDescent="0.25">
      <c r="A139" s="1717"/>
      <c r="B139" s="1717"/>
      <c r="C139" s="1717"/>
      <c r="D139" s="1717"/>
      <c r="E139" s="1717"/>
      <c r="F139" s="1717"/>
      <c r="G139" s="1717"/>
      <c r="H139" s="1718"/>
      <c r="I139" s="1717"/>
    </row>
    <row r="140" spans="1:9" ht="16.5" customHeight="1" x14ac:dyDescent="0.25">
      <c r="A140" s="1717"/>
      <c r="B140" s="1717"/>
      <c r="C140" s="1717"/>
      <c r="D140" s="1717"/>
      <c r="E140" s="1717"/>
      <c r="F140" s="1717"/>
      <c r="G140" s="1717"/>
      <c r="H140" s="1718"/>
      <c r="I140" s="1717"/>
    </row>
    <row r="141" spans="1:9" ht="16.5" customHeight="1" x14ac:dyDescent="0.25">
      <c r="A141" s="1717"/>
      <c r="B141" s="1717"/>
      <c r="C141" s="1717"/>
      <c r="D141" s="1717"/>
      <c r="E141" s="1717"/>
      <c r="F141" s="1717"/>
      <c r="G141" s="1717"/>
      <c r="H141" s="1718"/>
      <c r="I141" s="1717"/>
    </row>
    <row r="142" spans="1:9" ht="16.5" customHeight="1" x14ac:dyDescent="0.25">
      <c r="A142" s="1717"/>
      <c r="B142" s="1717"/>
      <c r="C142" s="1717"/>
      <c r="D142" s="1717"/>
      <c r="E142" s="1717"/>
      <c r="F142" s="1717"/>
      <c r="G142" s="1717"/>
      <c r="H142" s="1718"/>
      <c r="I142" s="1717"/>
    </row>
    <row r="143" spans="1:9" ht="43.5" customHeight="1" x14ac:dyDescent="0.25">
      <c r="A143" s="1717"/>
      <c r="B143" s="1717"/>
      <c r="C143" s="1717"/>
      <c r="D143" s="1717"/>
      <c r="E143" s="1717"/>
      <c r="F143" s="1717"/>
      <c r="G143" s="1717"/>
      <c r="H143" s="1718"/>
      <c r="I143" s="1717"/>
    </row>
    <row r="144" spans="1:9" ht="16.5" customHeight="1" x14ac:dyDescent="0.25">
      <c r="A144" s="1717"/>
      <c r="B144" s="1717">
        <v>4</v>
      </c>
      <c r="C144" s="1717" t="s">
        <v>3223</v>
      </c>
      <c r="D144" s="1717" t="s">
        <v>3214</v>
      </c>
      <c r="E144" s="1717" t="s">
        <v>3215</v>
      </c>
      <c r="F144" s="1717" t="s">
        <v>3216</v>
      </c>
      <c r="G144" s="1717" t="s">
        <v>3217</v>
      </c>
      <c r="H144" s="1718">
        <v>0</v>
      </c>
      <c r="I144" s="1717" t="s">
        <v>3222</v>
      </c>
    </row>
    <row r="145" spans="1:9" ht="15" customHeight="1" x14ac:dyDescent="0.25">
      <c r="A145" s="1717"/>
      <c r="B145" s="1717"/>
      <c r="C145" s="1717"/>
      <c r="D145" s="1717"/>
      <c r="E145" s="1717"/>
      <c r="F145" s="1717"/>
      <c r="G145" s="1717"/>
      <c r="H145" s="1718"/>
      <c r="I145" s="1717"/>
    </row>
    <row r="146" spans="1:9" ht="15" customHeight="1" x14ac:dyDescent="0.25">
      <c r="A146" s="1717"/>
      <c r="B146" s="1717"/>
      <c r="C146" s="1717"/>
      <c r="D146" s="1717"/>
      <c r="E146" s="1717"/>
      <c r="F146" s="1717"/>
      <c r="G146" s="1717"/>
      <c r="H146" s="1718"/>
      <c r="I146" s="1717"/>
    </row>
    <row r="147" spans="1:9" ht="15" customHeight="1" x14ac:dyDescent="0.25">
      <c r="A147" s="1717"/>
      <c r="B147" s="1717"/>
      <c r="C147" s="1717"/>
      <c r="D147" s="1717"/>
      <c r="E147" s="1717"/>
      <c r="F147" s="1717"/>
      <c r="G147" s="1717"/>
      <c r="H147" s="1718"/>
      <c r="I147" s="1717"/>
    </row>
    <row r="148" spans="1:9" ht="57" customHeight="1" x14ac:dyDescent="0.25">
      <c r="A148" s="1717"/>
      <c r="B148" s="1717"/>
      <c r="C148" s="1717"/>
      <c r="D148" s="1717"/>
      <c r="E148" s="1717"/>
      <c r="F148" s="1717"/>
      <c r="G148" s="1717"/>
      <c r="H148" s="1718"/>
      <c r="I148" s="1717"/>
    </row>
    <row r="149" spans="1:9" s="1722" customFormat="1" ht="12.75" x14ac:dyDescent="0.25"/>
    <row r="150" spans="1:9" ht="12.75" x14ac:dyDescent="0.25">
      <c r="A150" s="1723" t="s">
        <v>3168</v>
      </c>
      <c r="B150" s="1723"/>
      <c r="C150" s="1723"/>
      <c r="D150" s="1723"/>
      <c r="E150" s="1723"/>
      <c r="F150" s="1723"/>
      <c r="G150" s="1723"/>
      <c r="H150" s="1723"/>
      <c r="I150" s="1723"/>
    </row>
    <row r="151" spans="1:9" ht="12.75" x14ac:dyDescent="0.25">
      <c r="A151" s="367" t="s">
        <v>19</v>
      </c>
      <c r="B151" s="1719" t="s">
        <v>3169</v>
      </c>
      <c r="C151" s="1719"/>
      <c r="D151" s="1719"/>
      <c r="E151" s="1719"/>
      <c r="F151" s="1719"/>
      <c r="G151" s="1719"/>
      <c r="H151" s="1719"/>
      <c r="I151" s="1719"/>
    </row>
    <row r="152" spans="1:9" ht="16.5" customHeight="1" x14ac:dyDescent="0.25">
      <c r="A152" s="367" t="s">
        <v>3</v>
      </c>
      <c r="B152" s="1719" t="s">
        <v>1031</v>
      </c>
      <c r="C152" s="1719"/>
      <c r="D152" s="1719"/>
      <c r="E152" s="1719"/>
      <c r="F152" s="1719"/>
      <c r="G152" s="1719"/>
      <c r="H152" s="1719"/>
      <c r="I152" s="1719"/>
    </row>
    <row r="153" spans="1:9" ht="16.5" customHeight="1" x14ac:dyDescent="0.25">
      <c r="A153" s="367" t="s">
        <v>5</v>
      </c>
      <c r="B153" s="1719" t="s">
        <v>3154</v>
      </c>
      <c r="C153" s="1719"/>
      <c r="D153" s="1719"/>
      <c r="E153" s="1719"/>
      <c r="F153" s="1719"/>
      <c r="G153" s="1719"/>
      <c r="H153" s="1719"/>
      <c r="I153" s="1719"/>
    </row>
    <row r="154" spans="1:9" ht="16.5" customHeight="1" x14ac:dyDescent="0.25">
      <c r="A154" s="368" t="s">
        <v>4</v>
      </c>
      <c r="B154" s="1719" t="s">
        <v>3224</v>
      </c>
      <c r="C154" s="1719"/>
      <c r="D154" s="1719"/>
      <c r="E154" s="1719"/>
      <c r="F154" s="1719"/>
      <c r="G154" s="1719"/>
      <c r="H154" s="1719"/>
      <c r="I154" s="1719"/>
    </row>
    <row r="155" spans="1:9" ht="12.75" x14ac:dyDescent="0.25">
      <c r="A155" s="367" t="s">
        <v>12</v>
      </c>
      <c r="B155" s="1719" t="s">
        <v>3225</v>
      </c>
      <c r="C155" s="1719"/>
      <c r="D155" s="1719"/>
      <c r="E155" s="1719"/>
      <c r="F155" s="1719"/>
      <c r="G155" s="1719"/>
      <c r="H155" s="1719"/>
      <c r="I155" s="1719"/>
    </row>
    <row r="156" spans="1:9" ht="12.75" x14ac:dyDescent="0.25">
      <c r="A156" s="367" t="s">
        <v>150</v>
      </c>
      <c r="B156" s="1719" t="s">
        <v>148</v>
      </c>
      <c r="C156" s="1719"/>
      <c r="D156" s="1719"/>
      <c r="E156" s="1719"/>
      <c r="F156" s="1719"/>
      <c r="G156" s="1719"/>
      <c r="H156" s="1719"/>
      <c r="I156" s="1719"/>
    </row>
    <row r="157" spans="1:9" ht="16.5" customHeight="1" x14ac:dyDescent="0.25">
      <c r="A157" s="367" t="s">
        <v>1</v>
      </c>
      <c r="B157" s="1719" t="s">
        <v>3156</v>
      </c>
      <c r="C157" s="1719"/>
      <c r="D157" s="1719"/>
      <c r="E157" s="1719"/>
      <c r="F157" s="1719"/>
      <c r="G157" s="1719"/>
      <c r="H157" s="1719"/>
      <c r="I157" s="1719"/>
    </row>
    <row r="158" spans="1:9" ht="12.75" x14ac:dyDescent="0.25">
      <c r="A158" s="367" t="s">
        <v>7</v>
      </c>
      <c r="B158" s="1719">
        <v>14</v>
      </c>
      <c r="C158" s="1719"/>
      <c r="D158" s="1719"/>
      <c r="E158" s="1719"/>
      <c r="F158" s="1719"/>
      <c r="G158" s="1719"/>
      <c r="H158" s="1719"/>
      <c r="I158" s="1719"/>
    </row>
    <row r="159" spans="1:9" ht="12.75" x14ac:dyDescent="0.25">
      <c r="A159" s="368" t="s">
        <v>8</v>
      </c>
      <c r="B159" s="1719" t="s">
        <v>3226</v>
      </c>
      <c r="C159" s="1719"/>
      <c r="D159" s="1719"/>
      <c r="E159" s="1719"/>
      <c r="F159" s="1719"/>
      <c r="G159" s="1719"/>
      <c r="H159" s="1719"/>
      <c r="I159" s="1719"/>
    </row>
    <row r="160" spans="1:9" ht="12.75" x14ac:dyDescent="0.25">
      <c r="A160" s="368" t="s">
        <v>9</v>
      </c>
      <c r="B160" s="1719" t="s">
        <v>3227</v>
      </c>
      <c r="C160" s="1719"/>
      <c r="D160" s="1719"/>
      <c r="E160" s="1719"/>
      <c r="F160" s="1719"/>
      <c r="G160" s="1719"/>
      <c r="H160" s="1719"/>
      <c r="I160" s="1719"/>
    </row>
    <row r="161" spans="1:9" ht="12.75" x14ac:dyDescent="0.25">
      <c r="A161" s="367" t="s">
        <v>0</v>
      </c>
      <c r="B161" s="1719" t="s">
        <v>3228</v>
      </c>
      <c r="C161" s="1719"/>
      <c r="D161" s="1719"/>
      <c r="E161" s="1719"/>
      <c r="F161" s="1719"/>
      <c r="G161" s="1719"/>
      <c r="H161" s="1719"/>
      <c r="I161" s="1719"/>
    </row>
    <row r="162" spans="1:9" ht="12.75" x14ac:dyDescent="0.25">
      <c r="A162" s="368" t="s">
        <v>11</v>
      </c>
      <c r="B162" s="1720">
        <v>200000</v>
      </c>
      <c r="C162" s="1720"/>
      <c r="D162" s="1720"/>
      <c r="E162" s="1720"/>
      <c r="F162" s="1720"/>
      <c r="G162" s="1720"/>
      <c r="H162" s="1720"/>
      <c r="I162" s="1720"/>
    </row>
    <row r="163" spans="1:9" ht="12.75" x14ac:dyDescent="0.25">
      <c r="A163" s="369" t="s">
        <v>10</v>
      </c>
      <c r="B163" s="1719" t="s">
        <v>3229</v>
      </c>
      <c r="C163" s="1719"/>
      <c r="D163" s="1719"/>
      <c r="E163" s="1719"/>
      <c r="F163" s="1719"/>
      <c r="G163" s="1719"/>
      <c r="H163" s="1719"/>
      <c r="I163" s="1719"/>
    </row>
    <row r="164" spans="1:9" ht="16.5" customHeight="1" x14ac:dyDescent="0.25">
      <c r="A164" s="370" t="s">
        <v>20</v>
      </c>
      <c r="B164" s="1719" t="s">
        <v>3230</v>
      </c>
      <c r="C164" s="1719"/>
      <c r="D164" s="1719"/>
      <c r="E164" s="1719"/>
      <c r="F164" s="1719"/>
      <c r="G164" s="1719"/>
      <c r="H164" s="1719"/>
      <c r="I164" s="1719"/>
    </row>
    <row r="165" spans="1:9" ht="25.5" x14ac:dyDescent="0.25">
      <c r="A165" s="565" t="s">
        <v>6</v>
      </c>
      <c r="B165" s="565" t="s">
        <v>13</v>
      </c>
      <c r="C165" s="565" t="s">
        <v>15</v>
      </c>
      <c r="D165" s="565" t="s">
        <v>14</v>
      </c>
      <c r="E165" s="565" t="s">
        <v>18</v>
      </c>
      <c r="F165" s="565" t="s">
        <v>16</v>
      </c>
      <c r="G165" s="565" t="s">
        <v>22</v>
      </c>
      <c r="H165" s="323" t="s">
        <v>17</v>
      </c>
      <c r="I165" s="565" t="s">
        <v>21</v>
      </c>
    </row>
    <row r="166" spans="1:9" ht="30" customHeight="1" x14ac:dyDescent="0.25">
      <c r="A166" s="1717" t="s">
        <v>3231</v>
      </c>
      <c r="B166" s="1717">
        <v>1</v>
      </c>
      <c r="C166" s="1717" t="s">
        <v>3232</v>
      </c>
      <c r="D166" s="1717" t="s">
        <v>3214</v>
      </c>
      <c r="E166" s="1717" t="s">
        <v>3233</v>
      </c>
      <c r="F166" s="1717" t="s">
        <v>3234</v>
      </c>
      <c r="G166" s="1717" t="s">
        <v>3228</v>
      </c>
      <c r="H166" s="1718">
        <v>200000</v>
      </c>
      <c r="I166" s="1717" t="s">
        <v>3235</v>
      </c>
    </row>
    <row r="167" spans="1:9" ht="12.75" x14ac:dyDescent="0.25">
      <c r="A167" s="1717"/>
      <c r="B167" s="1717"/>
      <c r="C167" s="1717"/>
      <c r="D167" s="1717"/>
      <c r="E167" s="1717"/>
      <c r="F167" s="1717"/>
      <c r="G167" s="1717"/>
      <c r="H167" s="1718"/>
      <c r="I167" s="1717"/>
    </row>
    <row r="168" spans="1:9" ht="12.75" x14ac:dyDescent="0.25">
      <c r="A168" s="1717"/>
      <c r="B168" s="1717"/>
      <c r="C168" s="1717"/>
      <c r="D168" s="1717"/>
      <c r="E168" s="1717"/>
      <c r="F168" s="1717"/>
      <c r="G168" s="1717"/>
      <c r="H168" s="1718"/>
      <c r="I168" s="1717"/>
    </row>
    <row r="169" spans="1:9" ht="12.75" x14ac:dyDescent="0.25">
      <c r="A169" s="1717"/>
      <c r="B169" s="1717"/>
      <c r="C169" s="1717"/>
      <c r="D169" s="1717"/>
      <c r="E169" s="1717"/>
      <c r="F169" s="1717"/>
      <c r="G169" s="1717"/>
      <c r="H169" s="1718"/>
      <c r="I169" s="1717"/>
    </row>
    <row r="170" spans="1:9" ht="12.75" x14ac:dyDescent="0.25">
      <c r="A170" s="1717"/>
      <c r="B170" s="1717"/>
      <c r="C170" s="1717"/>
      <c r="D170" s="1717"/>
      <c r="E170" s="1717"/>
      <c r="F170" s="1717"/>
      <c r="G170" s="1717"/>
      <c r="H170" s="1718"/>
      <c r="I170" s="1717"/>
    </row>
    <row r="171" spans="1:9" ht="54.75" customHeight="1" x14ac:dyDescent="0.25">
      <c r="A171" s="1717"/>
      <c r="B171" s="1717"/>
      <c r="C171" s="1717"/>
      <c r="D171" s="1717"/>
      <c r="E171" s="1717"/>
      <c r="F171" s="1717"/>
      <c r="G171" s="1717"/>
      <c r="H171" s="1718"/>
      <c r="I171" s="1717"/>
    </row>
    <row r="172" spans="1:9" ht="16.5" customHeight="1" x14ac:dyDescent="0.25">
      <c r="A172" s="1717"/>
      <c r="B172" s="1717">
        <v>2</v>
      </c>
      <c r="C172" s="1717" t="s">
        <v>3236</v>
      </c>
      <c r="D172" s="1717" t="s">
        <v>3214</v>
      </c>
      <c r="E172" s="1717" t="s">
        <v>3233</v>
      </c>
      <c r="F172" s="1717" t="s">
        <v>3234</v>
      </c>
      <c r="G172" s="1717" t="s">
        <v>3228</v>
      </c>
      <c r="H172" s="1718">
        <v>0</v>
      </c>
      <c r="I172" s="1717" t="s">
        <v>3235</v>
      </c>
    </row>
    <row r="173" spans="1:9" ht="12.75" x14ac:dyDescent="0.25">
      <c r="A173" s="1717"/>
      <c r="B173" s="1717"/>
      <c r="C173" s="1717"/>
      <c r="D173" s="1717"/>
      <c r="E173" s="1717"/>
      <c r="F173" s="1717"/>
      <c r="G173" s="1717"/>
      <c r="H173" s="1718"/>
      <c r="I173" s="1717"/>
    </row>
    <row r="174" spans="1:9" ht="12.75" x14ac:dyDescent="0.25">
      <c r="A174" s="1717"/>
      <c r="B174" s="1717"/>
      <c r="C174" s="1717"/>
      <c r="D174" s="1717"/>
      <c r="E174" s="1717"/>
      <c r="F174" s="1717"/>
      <c r="G174" s="1717"/>
      <c r="H174" s="1718"/>
      <c r="I174" s="1717"/>
    </row>
    <row r="175" spans="1:9" ht="12.75" x14ac:dyDescent="0.25">
      <c r="A175" s="1717"/>
      <c r="B175" s="1717"/>
      <c r="C175" s="1717"/>
      <c r="D175" s="1717"/>
      <c r="E175" s="1717"/>
      <c r="F175" s="1717"/>
      <c r="G175" s="1717"/>
      <c r="H175" s="1718"/>
      <c r="I175" s="1717"/>
    </row>
    <row r="176" spans="1:9" ht="12.75" x14ac:dyDescent="0.25">
      <c r="A176" s="1717"/>
      <c r="B176" s="1717"/>
      <c r="C176" s="1717"/>
      <c r="D176" s="1717"/>
      <c r="E176" s="1717"/>
      <c r="F176" s="1717"/>
      <c r="G176" s="1717"/>
      <c r="H176" s="1718"/>
      <c r="I176" s="1717"/>
    </row>
    <row r="177" spans="1:9" ht="100.5" customHeight="1" x14ac:dyDescent="0.25">
      <c r="A177" s="1717"/>
      <c r="B177" s="1717"/>
      <c r="C177" s="1717"/>
      <c r="D177" s="1717"/>
      <c r="E177" s="1717"/>
      <c r="F177" s="1717"/>
      <c r="G177" s="1717"/>
      <c r="H177" s="1718"/>
      <c r="I177" s="1717"/>
    </row>
    <row r="178" spans="1:9" ht="16.5" customHeight="1" x14ac:dyDescent="0.25">
      <c r="A178" s="1717"/>
      <c r="B178" s="1717">
        <v>3</v>
      </c>
      <c r="C178" s="1717" t="s">
        <v>3237</v>
      </c>
      <c r="D178" s="1717" t="s">
        <v>3214</v>
      </c>
      <c r="E178" s="1717" t="s">
        <v>3233</v>
      </c>
      <c r="F178" s="1717" t="s">
        <v>3238</v>
      </c>
      <c r="G178" s="1717" t="s">
        <v>3228</v>
      </c>
      <c r="H178" s="1718">
        <v>100000</v>
      </c>
      <c r="I178" s="1717" t="s">
        <v>3235</v>
      </c>
    </row>
    <row r="179" spans="1:9" ht="12.75" x14ac:dyDescent="0.25">
      <c r="A179" s="1717"/>
      <c r="B179" s="1717"/>
      <c r="C179" s="1717"/>
      <c r="D179" s="1717"/>
      <c r="E179" s="1717"/>
      <c r="F179" s="1717"/>
      <c r="G179" s="1717"/>
      <c r="H179" s="1718"/>
      <c r="I179" s="1717"/>
    </row>
    <row r="180" spans="1:9" ht="12.75" x14ac:dyDescent="0.25">
      <c r="A180" s="1717"/>
      <c r="B180" s="1717"/>
      <c r="C180" s="1717"/>
      <c r="D180" s="1717"/>
      <c r="E180" s="1717"/>
      <c r="F180" s="1717"/>
      <c r="G180" s="1717"/>
      <c r="H180" s="1718"/>
      <c r="I180" s="1717"/>
    </row>
    <row r="181" spans="1:9" ht="12.75" x14ac:dyDescent="0.25">
      <c r="A181" s="1717"/>
      <c r="B181" s="1717"/>
      <c r="C181" s="1717"/>
      <c r="D181" s="1717"/>
      <c r="E181" s="1717"/>
      <c r="F181" s="1717"/>
      <c r="G181" s="1717"/>
      <c r="H181" s="1718"/>
      <c r="I181" s="1717"/>
    </row>
    <row r="182" spans="1:9" ht="12.75" x14ac:dyDescent="0.25">
      <c r="A182" s="1717"/>
      <c r="B182" s="1717"/>
      <c r="C182" s="1717"/>
      <c r="D182" s="1717"/>
      <c r="E182" s="1717"/>
      <c r="F182" s="1717"/>
      <c r="G182" s="1717"/>
      <c r="H182" s="1718"/>
      <c r="I182" s="1717"/>
    </row>
    <row r="183" spans="1:9" ht="66.75" customHeight="1" x14ac:dyDescent="0.25">
      <c r="A183" s="1717"/>
      <c r="B183" s="1717"/>
      <c r="C183" s="1717"/>
      <c r="D183" s="1717"/>
      <c r="E183" s="1717"/>
      <c r="F183" s="1717"/>
      <c r="G183" s="1717"/>
      <c r="H183" s="1718"/>
      <c r="I183" s="1717"/>
    </row>
    <row r="184" spans="1:9" ht="16.5" customHeight="1" x14ac:dyDescent="0.25">
      <c r="A184" s="1717"/>
      <c r="B184" s="1717">
        <v>4</v>
      </c>
      <c r="C184" s="1717" t="s">
        <v>3239</v>
      </c>
      <c r="D184" s="1717" t="s">
        <v>3214</v>
      </c>
      <c r="E184" s="1717" t="s">
        <v>3233</v>
      </c>
      <c r="F184" s="1717" t="s">
        <v>3238</v>
      </c>
      <c r="G184" s="1717" t="s">
        <v>3228</v>
      </c>
      <c r="H184" s="1718">
        <v>0</v>
      </c>
      <c r="I184" s="1717" t="s">
        <v>3235</v>
      </c>
    </row>
    <row r="185" spans="1:9" ht="12.75" x14ac:dyDescent="0.25">
      <c r="A185" s="1717"/>
      <c r="B185" s="1717"/>
      <c r="C185" s="1717"/>
      <c r="D185" s="1717"/>
      <c r="E185" s="1717"/>
      <c r="F185" s="1717"/>
      <c r="G185" s="1717"/>
      <c r="H185" s="1718"/>
      <c r="I185" s="1717"/>
    </row>
    <row r="186" spans="1:9" ht="12.75" x14ac:dyDescent="0.25">
      <c r="A186" s="1717"/>
      <c r="B186" s="1717"/>
      <c r="C186" s="1717"/>
      <c r="D186" s="1717"/>
      <c r="E186" s="1717"/>
      <c r="F186" s="1717"/>
      <c r="G186" s="1717"/>
      <c r="H186" s="1718"/>
      <c r="I186" s="1717"/>
    </row>
    <row r="187" spans="1:9" ht="12.75" x14ac:dyDescent="0.25">
      <c r="A187" s="1717"/>
      <c r="B187" s="1717"/>
      <c r="C187" s="1717"/>
      <c r="D187" s="1717"/>
      <c r="E187" s="1717"/>
      <c r="F187" s="1717"/>
      <c r="G187" s="1717"/>
      <c r="H187" s="1718"/>
      <c r="I187" s="1717"/>
    </row>
    <row r="188" spans="1:9" ht="81.75" customHeight="1" x14ac:dyDescent="0.25">
      <c r="A188" s="1717"/>
      <c r="B188" s="1717"/>
      <c r="C188" s="1717"/>
      <c r="D188" s="1717"/>
      <c r="E188" s="1717"/>
      <c r="F188" s="1717"/>
      <c r="G188" s="1717"/>
      <c r="H188" s="1718"/>
      <c r="I188" s="1717"/>
    </row>
    <row r="189" spans="1:9" s="1722" customFormat="1" ht="12.75" x14ac:dyDescent="0.25"/>
    <row r="190" spans="1:9" s="673" customFormat="1" ht="12.75" x14ac:dyDescent="0.25">
      <c r="A190" s="1730" t="s">
        <v>3240</v>
      </c>
      <c r="B190" s="1730"/>
      <c r="C190" s="1730"/>
      <c r="D190" s="1730"/>
      <c r="E190" s="1730"/>
      <c r="F190" s="1730"/>
      <c r="G190" s="1730"/>
      <c r="H190" s="1730"/>
      <c r="I190" s="1730"/>
    </row>
    <row r="191" spans="1:9" s="673" customFormat="1" ht="12.75" x14ac:dyDescent="0.25">
      <c r="A191" s="674" t="s">
        <v>19</v>
      </c>
      <c r="B191" s="1725" t="s">
        <v>3169</v>
      </c>
      <c r="C191" s="1725"/>
      <c r="D191" s="1725"/>
      <c r="E191" s="1725"/>
      <c r="F191" s="1725"/>
      <c r="G191" s="1725"/>
      <c r="H191" s="1725"/>
      <c r="I191" s="1725"/>
    </row>
    <row r="192" spans="1:9" s="673" customFormat="1" ht="16.5" customHeight="1" x14ac:dyDescent="0.25">
      <c r="A192" s="674" t="s">
        <v>3</v>
      </c>
      <c r="B192" s="1725" t="s">
        <v>1031</v>
      </c>
      <c r="C192" s="1725"/>
      <c r="D192" s="1725"/>
      <c r="E192" s="1725"/>
      <c r="F192" s="1725"/>
      <c r="G192" s="1725"/>
      <c r="H192" s="1725"/>
      <c r="I192" s="1725"/>
    </row>
    <row r="193" spans="1:9" s="673" customFormat="1" ht="16.5" customHeight="1" x14ac:dyDescent="0.25">
      <c r="A193" s="674" t="s">
        <v>5</v>
      </c>
      <c r="B193" s="1725" t="s">
        <v>3154</v>
      </c>
      <c r="C193" s="1725"/>
      <c r="D193" s="1725"/>
      <c r="E193" s="1725"/>
      <c r="F193" s="1725"/>
      <c r="G193" s="1725"/>
      <c r="H193" s="1725"/>
      <c r="I193" s="1725"/>
    </row>
    <row r="194" spans="1:9" s="673" customFormat="1" ht="16.5" customHeight="1" x14ac:dyDescent="0.25">
      <c r="A194" s="674" t="s">
        <v>4</v>
      </c>
      <c r="B194" s="1725" t="s">
        <v>3241</v>
      </c>
      <c r="C194" s="1725"/>
      <c r="D194" s="1725"/>
      <c r="E194" s="1725"/>
      <c r="F194" s="1725"/>
      <c r="G194" s="1725"/>
      <c r="H194" s="1725"/>
      <c r="I194" s="1725"/>
    </row>
    <row r="195" spans="1:9" s="673" customFormat="1" ht="12.75" x14ac:dyDescent="0.25">
      <c r="A195" s="674" t="s">
        <v>12</v>
      </c>
      <c r="B195" s="1725"/>
      <c r="C195" s="1725"/>
      <c r="D195" s="1725"/>
      <c r="E195" s="1725"/>
      <c r="F195" s="1725"/>
      <c r="G195" s="1725"/>
      <c r="H195" s="1725"/>
      <c r="I195" s="1725"/>
    </row>
    <row r="196" spans="1:9" s="673" customFormat="1" ht="12.75" x14ac:dyDescent="0.25">
      <c r="A196" s="674" t="s">
        <v>150</v>
      </c>
      <c r="B196" s="1725" t="s">
        <v>149</v>
      </c>
      <c r="C196" s="1725"/>
      <c r="D196" s="1725"/>
      <c r="E196" s="1725"/>
      <c r="F196" s="1725"/>
      <c r="G196" s="1725"/>
      <c r="H196" s="1725"/>
      <c r="I196" s="1725"/>
    </row>
    <row r="197" spans="1:9" s="673" customFormat="1" ht="16.5" customHeight="1" x14ac:dyDescent="0.25">
      <c r="A197" s="674" t="s">
        <v>1</v>
      </c>
      <c r="B197" s="1725" t="s">
        <v>3156</v>
      </c>
      <c r="C197" s="1725"/>
      <c r="D197" s="1725"/>
      <c r="E197" s="1725"/>
      <c r="F197" s="1725"/>
      <c r="G197" s="1725"/>
      <c r="H197" s="1725"/>
      <c r="I197" s="1725"/>
    </row>
    <row r="198" spans="1:9" s="673" customFormat="1" ht="12.75" x14ac:dyDescent="0.25">
      <c r="A198" s="674" t="s">
        <v>7</v>
      </c>
      <c r="B198" s="1725">
        <v>1</v>
      </c>
      <c r="C198" s="1725"/>
      <c r="D198" s="1725"/>
      <c r="E198" s="1725"/>
      <c r="F198" s="1725"/>
      <c r="G198" s="1725"/>
      <c r="H198" s="1725"/>
      <c r="I198" s="1725"/>
    </row>
    <row r="199" spans="1:9" s="673" customFormat="1" ht="12.75" x14ac:dyDescent="0.25">
      <c r="A199" s="674" t="s">
        <v>8</v>
      </c>
      <c r="B199" s="1725" t="s">
        <v>3242</v>
      </c>
      <c r="C199" s="1725"/>
      <c r="D199" s="1725"/>
      <c r="E199" s="1725"/>
      <c r="F199" s="1725"/>
      <c r="G199" s="1725"/>
      <c r="H199" s="1725"/>
      <c r="I199" s="1725"/>
    </row>
    <row r="200" spans="1:9" s="673" customFormat="1" ht="12.75" x14ac:dyDescent="0.25">
      <c r="A200" s="674" t="s">
        <v>9</v>
      </c>
      <c r="B200" s="1725" t="s">
        <v>3243</v>
      </c>
      <c r="C200" s="1725"/>
      <c r="D200" s="1725"/>
      <c r="E200" s="1725"/>
      <c r="F200" s="1725"/>
      <c r="G200" s="1725"/>
      <c r="H200" s="1725"/>
      <c r="I200" s="1725"/>
    </row>
    <row r="201" spans="1:9" s="673" customFormat="1" ht="12.75" x14ac:dyDescent="0.25">
      <c r="A201" s="674" t="s">
        <v>0</v>
      </c>
      <c r="B201" s="1725" t="s">
        <v>3244</v>
      </c>
      <c r="C201" s="1725"/>
      <c r="D201" s="1725"/>
      <c r="E201" s="1725"/>
      <c r="F201" s="1725"/>
      <c r="G201" s="1725"/>
      <c r="H201" s="1725"/>
      <c r="I201" s="1725"/>
    </row>
    <row r="202" spans="1:9" s="673" customFormat="1" ht="12.75" x14ac:dyDescent="0.25">
      <c r="A202" s="674" t="s">
        <v>11</v>
      </c>
      <c r="B202" s="1728">
        <v>200000</v>
      </c>
      <c r="C202" s="1728"/>
      <c r="D202" s="1728"/>
      <c r="E202" s="1728"/>
      <c r="F202" s="1728"/>
      <c r="G202" s="1728"/>
      <c r="H202" s="1728"/>
      <c r="I202" s="1728"/>
    </row>
    <row r="203" spans="1:9" s="673" customFormat="1" ht="12.75" x14ac:dyDescent="0.25">
      <c r="A203" s="675" t="s">
        <v>10</v>
      </c>
      <c r="B203" s="1725" t="s">
        <v>3245</v>
      </c>
      <c r="C203" s="1725"/>
      <c r="D203" s="1725"/>
      <c r="E203" s="1725"/>
      <c r="F203" s="1725"/>
      <c r="G203" s="1725"/>
      <c r="H203" s="1725"/>
      <c r="I203" s="1725"/>
    </row>
    <row r="204" spans="1:9" s="673" customFormat="1" ht="16.5" customHeight="1" x14ac:dyDescent="0.25">
      <c r="A204" s="676" t="s">
        <v>20</v>
      </c>
      <c r="B204" s="1725" t="s">
        <v>3246</v>
      </c>
      <c r="C204" s="1725"/>
      <c r="D204" s="1725"/>
      <c r="E204" s="1725"/>
      <c r="F204" s="1725"/>
      <c r="G204" s="1725"/>
      <c r="H204" s="1725"/>
      <c r="I204" s="1725"/>
    </row>
    <row r="205" spans="1:9" s="673" customFormat="1" ht="25.5" x14ac:dyDescent="0.25">
      <c r="A205" s="677" t="s">
        <v>6</v>
      </c>
      <c r="B205" s="677" t="s">
        <v>13</v>
      </c>
      <c r="C205" s="677" t="s">
        <v>15</v>
      </c>
      <c r="D205" s="677" t="s">
        <v>14</v>
      </c>
      <c r="E205" s="677" t="s">
        <v>18</v>
      </c>
      <c r="F205" s="677" t="s">
        <v>16</v>
      </c>
      <c r="G205" s="677" t="s">
        <v>22</v>
      </c>
      <c r="H205" s="678" t="s">
        <v>17</v>
      </c>
      <c r="I205" s="677" t="s">
        <v>21</v>
      </c>
    </row>
    <row r="206" spans="1:9" s="673" customFormat="1" ht="15" customHeight="1" x14ac:dyDescent="0.25">
      <c r="A206" s="1726" t="s">
        <v>3247</v>
      </c>
      <c r="B206" s="1726">
        <v>1</v>
      </c>
      <c r="C206" s="1726" t="s">
        <v>25</v>
      </c>
      <c r="D206" s="1726" t="s">
        <v>25</v>
      </c>
      <c r="E206" s="1726" t="s">
        <v>25</v>
      </c>
      <c r="F206" s="1726" t="s">
        <v>25</v>
      </c>
      <c r="G206" s="1726" t="s">
        <v>25</v>
      </c>
      <c r="H206" s="1729">
        <v>0</v>
      </c>
      <c r="I206" s="1726" t="s">
        <v>25</v>
      </c>
    </row>
    <row r="207" spans="1:9" s="673" customFormat="1" ht="14.25" customHeight="1" x14ac:dyDescent="0.25">
      <c r="A207" s="1726"/>
      <c r="B207" s="1726"/>
      <c r="C207" s="1726"/>
      <c r="D207" s="1726"/>
      <c r="E207" s="1726"/>
      <c r="F207" s="1726"/>
      <c r="G207" s="1726"/>
      <c r="H207" s="1729"/>
      <c r="I207" s="1726"/>
    </row>
    <row r="208" spans="1:9" s="673" customFormat="1" ht="15" hidden="1" customHeight="1" x14ac:dyDescent="0.25">
      <c r="A208" s="1726"/>
      <c r="B208" s="1726"/>
      <c r="C208" s="1726"/>
      <c r="D208" s="1726"/>
      <c r="E208" s="1726"/>
      <c r="F208" s="1726"/>
      <c r="G208" s="1726"/>
      <c r="H208" s="1729"/>
      <c r="I208" s="1726"/>
    </row>
    <row r="209" spans="1:9" s="673" customFormat="1" ht="15" hidden="1" customHeight="1" x14ac:dyDescent="0.25">
      <c r="A209" s="1726"/>
      <c r="B209" s="1726"/>
      <c r="C209" s="1726"/>
      <c r="D209" s="1726"/>
      <c r="E209" s="1726"/>
      <c r="F209" s="1726"/>
      <c r="G209" s="1726"/>
      <c r="H209" s="1729"/>
      <c r="I209" s="1726"/>
    </row>
    <row r="210" spans="1:9" s="673" customFormat="1" ht="15" hidden="1" customHeight="1" x14ac:dyDescent="0.25">
      <c r="A210" s="1726"/>
      <c r="B210" s="1726"/>
      <c r="C210" s="1726"/>
      <c r="D210" s="1726"/>
      <c r="E210" s="1726"/>
      <c r="F210" s="1726"/>
      <c r="G210" s="1726"/>
      <c r="H210" s="1729"/>
      <c r="I210" s="1726"/>
    </row>
    <row r="211" spans="1:9" s="673" customFormat="1" ht="16.5" hidden="1" customHeight="1" x14ac:dyDescent="0.25">
      <c r="A211" s="1726"/>
      <c r="B211" s="1726"/>
      <c r="C211" s="1726"/>
      <c r="D211" s="1726"/>
      <c r="E211" s="1726"/>
      <c r="F211" s="1726"/>
      <c r="G211" s="1726"/>
      <c r="H211" s="1729"/>
      <c r="I211" s="1726"/>
    </row>
    <row r="212" spans="1:9" s="673" customFormat="1" ht="16.5" customHeight="1" x14ac:dyDescent="0.25">
      <c r="A212" s="1726"/>
      <c r="B212" s="1726">
        <v>2</v>
      </c>
      <c r="C212" s="1726" t="s">
        <v>25</v>
      </c>
      <c r="D212" s="1726" t="s">
        <v>25</v>
      </c>
      <c r="E212" s="1726" t="s">
        <v>25</v>
      </c>
      <c r="F212" s="1726" t="s">
        <v>25</v>
      </c>
      <c r="G212" s="1726" t="s">
        <v>25</v>
      </c>
      <c r="H212" s="1729" t="s">
        <v>25</v>
      </c>
      <c r="I212" s="1726" t="s">
        <v>25</v>
      </c>
    </row>
    <row r="213" spans="1:9" s="673" customFormat="1" ht="15" customHeight="1" x14ac:dyDescent="0.25">
      <c r="A213" s="1726"/>
      <c r="B213" s="1726"/>
      <c r="C213" s="1726"/>
      <c r="D213" s="1726"/>
      <c r="E213" s="1726"/>
      <c r="F213" s="1726"/>
      <c r="G213" s="1726"/>
      <c r="H213" s="1729"/>
      <c r="I213" s="1726"/>
    </row>
    <row r="214" spans="1:9" s="673" customFormat="1" ht="15" customHeight="1" x14ac:dyDescent="0.25">
      <c r="A214" s="1726"/>
      <c r="B214" s="1726"/>
      <c r="C214" s="1726"/>
      <c r="D214" s="1726"/>
      <c r="E214" s="1726"/>
      <c r="F214" s="1726"/>
      <c r="G214" s="1726"/>
      <c r="H214" s="1729"/>
      <c r="I214" s="1726"/>
    </row>
    <row r="215" spans="1:9" s="673" customFormat="1" ht="15" customHeight="1" x14ac:dyDescent="0.25">
      <c r="A215" s="1726"/>
      <c r="B215" s="1726"/>
      <c r="C215" s="1726"/>
      <c r="D215" s="1726"/>
      <c r="E215" s="1726"/>
      <c r="F215" s="1726"/>
      <c r="G215" s="1726"/>
      <c r="H215" s="1729"/>
      <c r="I215" s="1726"/>
    </row>
    <row r="216" spans="1:9" s="673" customFormat="1" ht="39.75" customHeight="1" x14ac:dyDescent="0.25">
      <c r="A216" s="1726"/>
      <c r="B216" s="1726"/>
      <c r="C216" s="1726"/>
      <c r="D216" s="1726"/>
      <c r="E216" s="1726"/>
      <c r="F216" s="1726"/>
      <c r="G216" s="1726"/>
      <c r="H216" s="1729"/>
      <c r="I216" s="1726"/>
    </row>
    <row r="217" spans="1:9" s="673" customFormat="1" ht="16.5" customHeight="1" x14ac:dyDescent="0.25">
      <c r="A217" s="1726"/>
      <c r="B217" s="1726">
        <v>3</v>
      </c>
      <c r="C217" s="1725" t="s">
        <v>25</v>
      </c>
      <c r="D217" s="1726" t="s">
        <v>25</v>
      </c>
      <c r="E217" s="1726" t="s">
        <v>25</v>
      </c>
      <c r="F217" s="1726" t="s">
        <v>25</v>
      </c>
      <c r="G217" s="1726" t="s">
        <v>25</v>
      </c>
      <c r="H217" s="1727" t="s">
        <v>25</v>
      </c>
      <c r="I217" s="1726" t="s">
        <v>25</v>
      </c>
    </row>
    <row r="218" spans="1:9" s="673" customFormat="1" ht="15" customHeight="1" x14ac:dyDescent="0.25">
      <c r="A218" s="1726"/>
      <c r="B218" s="1726"/>
      <c r="C218" s="1725"/>
      <c r="D218" s="1726"/>
      <c r="E218" s="1726"/>
      <c r="F218" s="1726"/>
      <c r="G218" s="1726"/>
      <c r="H218" s="1727"/>
      <c r="I218" s="1726"/>
    </row>
    <row r="219" spans="1:9" s="673" customFormat="1" ht="15" customHeight="1" x14ac:dyDescent="0.25">
      <c r="A219" s="1726"/>
      <c r="B219" s="1726"/>
      <c r="C219" s="1725"/>
      <c r="D219" s="1726"/>
      <c r="E219" s="1726"/>
      <c r="F219" s="1726"/>
      <c r="G219" s="1726"/>
      <c r="H219" s="1727"/>
      <c r="I219" s="1726"/>
    </row>
    <row r="220" spans="1:9" s="673" customFormat="1" ht="15" customHeight="1" x14ac:dyDescent="0.25">
      <c r="A220" s="1726"/>
      <c r="B220" s="1726"/>
      <c r="C220" s="1725"/>
      <c r="D220" s="1726"/>
      <c r="E220" s="1726"/>
      <c r="F220" s="1726"/>
      <c r="G220" s="1726"/>
      <c r="H220" s="1727"/>
      <c r="I220" s="1726"/>
    </row>
    <row r="221" spans="1:9" s="673" customFormat="1" ht="27" customHeight="1" x14ac:dyDescent="0.25">
      <c r="A221" s="1726"/>
      <c r="B221" s="1726"/>
      <c r="C221" s="1725"/>
      <c r="D221" s="1726"/>
      <c r="E221" s="1726"/>
      <c r="F221" s="1726"/>
      <c r="G221" s="1726"/>
      <c r="H221" s="1727"/>
      <c r="I221" s="1726"/>
    </row>
    <row r="222" spans="1:9" s="673" customFormat="1" ht="38.25" customHeight="1" x14ac:dyDescent="0.25">
      <c r="A222" s="1726"/>
      <c r="B222" s="679">
        <v>4</v>
      </c>
      <c r="C222" s="679" t="s">
        <v>25</v>
      </c>
      <c r="D222" s="679" t="s">
        <v>25</v>
      </c>
      <c r="E222" s="679" t="s">
        <v>25</v>
      </c>
      <c r="F222" s="679" t="s">
        <v>25</v>
      </c>
      <c r="G222" s="679" t="s">
        <v>25</v>
      </c>
      <c r="H222" s="680">
        <v>0</v>
      </c>
      <c r="I222" s="679" t="s">
        <v>25</v>
      </c>
    </row>
    <row r="223" spans="1:9" s="1722" customFormat="1" ht="12.75" x14ac:dyDescent="0.25"/>
    <row r="224" spans="1:9" ht="12.75" x14ac:dyDescent="0.25">
      <c r="A224" s="1723" t="s">
        <v>3168</v>
      </c>
      <c r="B224" s="1723"/>
      <c r="C224" s="1723"/>
      <c r="D224" s="1723"/>
      <c r="E224" s="1723"/>
      <c r="F224" s="1723"/>
      <c r="G224" s="1723"/>
      <c r="H224" s="1723"/>
      <c r="I224" s="1723"/>
    </row>
    <row r="225" spans="1:9" ht="12.75" x14ac:dyDescent="0.25">
      <c r="A225" s="367" t="s">
        <v>19</v>
      </c>
      <c r="B225" s="1719" t="s">
        <v>3169</v>
      </c>
      <c r="C225" s="1719"/>
      <c r="D225" s="1719"/>
      <c r="E225" s="1719"/>
      <c r="F225" s="1719"/>
      <c r="G225" s="1719"/>
      <c r="H225" s="1719"/>
      <c r="I225" s="1719"/>
    </row>
    <row r="226" spans="1:9" ht="16.5" customHeight="1" x14ac:dyDescent="0.25">
      <c r="A226" s="367" t="s">
        <v>3</v>
      </c>
      <c r="B226" s="1719" t="s">
        <v>1031</v>
      </c>
      <c r="C226" s="1719"/>
      <c r="D226" s="1719"/>
      <c r="E226" s="1719"/>
      <c r="F226" s="1719"/>
      <c r="G226" s="1719"/>
      <c r="H226" s="1719"/>
      <c r="I226" s="1719"/>
    </row>
    <row r="227" spans="1:9" ht="16.5" customHeight="1" x14ac:dyDescent="0.25">
      <c r="A227" s="367" t="s">
        <v>5</v>
      </c>
      <c r="B227" s="1719" t="s">
        <v>3154</v>
      </c>
      <c r="C227" s="1719"/>
      <c r="D227" s="1719"/>
      <c r="E227" s="1719"/>
      <c r="F227" s="1719"/>
      <c r="G227" s="1719"/>
      <c r="H227" s="1719"/>
      <c r="I227" s="1719"/>
    </row>
    <row r="228" spans="1:9" ht="12.75" x14ac:dyDescent="0.25">
      <c r="A228" s="368" t="s">
        <v>4</v>
      </c>
      <c r="B228" s="1721" t="s">
        <v>3248</v>
      </c>
      <c r="C228" s="1721"/>
      <c r="D228" s="1721"/>
      <c r="E228" s="1721"/>
      <c r="F228" s="1721"/>
      <c r="G228" s="1721"/>
      <c r="H228" s="1721"/>
      <c r="I228" s="1721"/>
    </row>
    <row r="229" spans="1:9" ht="12.75" x14ac:dyDescent="0.25">
      <c r="A229" s="367" t="s">
        <v>12</v>
      </c>
      <c r="B229" s="1719" t="s">
        <v>3249</v>
      </c>
      <c r="C229" s="1719"/>
      <c r="D229" s="1719"/>
      <c r="E229" s="1719"/>
      <c r="F229" s="1719"/>
      <c r="G229" s="1719"/>
      <c r="H229" s="1719"/>
      <c r="I229" s="1719"/>
    </row>
    <row r="230" spans="1:9" ht="12.75" x14ac:dyDescent="0.25">
      <c r="A230" s="367" t="s">
        <v>150</v>
      </c>
      <c r="B230" s="1719" t="s">
        <v>149</v>
      </c>
      <c r="C230" s="1719"/>
      <c r="D230" s="1719"/>
      <c r="E230" s="1719"/>
      <c r="F230" s="1719"/>
      <c r="G230" s="1719"/>
      <c r="H230" s="1719"/>
      <c r="I230" s="1719"/>
    </row>
    <row r="231" spans="1:9" ht="16.5" customHeight="1" x14ac:dyDescent="0.25">
      <c r="A231" s="367" t="s">
        <v>1</v>
      </c>
      <c r="B231" s="1719" t="s">
        <v>3156</v>
      </c>
      <c r="C231" s="1719"/>
      <c r="D231" s="1719"/>
      <c r="E231" s="1719"/>
      <c r="F231" s="1719"/>
      <c r="G231" s="1719"/>
      <c r="H231" s="1719"/>
      <c r="I231" s="1719"/>
    </row>
    <row r="232" spans="1:9" ht="12.75" x14ac:dyDescent="0.25">
      <c r="A232" s="367" t="s">
        <v>7</v>
      </c>
      <c r="B232" s="1719">
        <v>1</v>
      </c>
      <c r="C232" s="1719"/>
      <c r="D232" s="1719"/>
      <c r="E232" s="1719"/>
      <c r="F232" s="1719"/>
      <c r="G232" s="1719"/>
      <c r="H232" s="1719"/>
      <c r="I232" s="1719"/>
    </row>
    <row r="233" spans="1:9" ht="12.75" x14ac:dyDescent="0.25">
      <c r="A233" s="368" t="s">
        <v>8</v>
      </c>
      <c r="B233" s="1719" t="s">
        <v>3250</v>
      </c>
      <c r="C233" s="1719"/>
      <c r="D233" s="1719"/>
      <c r="E233" s="1719"/>
      <c r="F233" s="1719"/>
      <c r="G233" s="1719"/>
      <c r="H233" s="1719"/>
      <c r="I233" s="1719"/>
    </row>
    <row r="234" spans="1:9" ht="12.75" x14ac:dyDescent="0.25">
      <c r="A234" s="368" t="s">
        <v>9</v>
      </c>
      <c r="B234" s="1719" t="s">
        <v>3251</v>
      </c>
      <c r="C234" s="1719"/>
      <c r="D234" s="1719"/>
      <c r="E234" s="1719"/>
      <c r="F234" s="1719"/>
      <c r="G234" s="1719"/>
      <c r="H234" s="1719"/>
      <c r="I234" s="1719"/>
    </row>
    <row r="235" spans="1:9" ht="12.75" x14ac:dyDescent="0.25">
      <c r="A235" s="367" t="s">
        <v>0</v>
      </c>
      <c r="B235" s="1719" t="s">
        <v>3252</v>
      </c>
      <c r="C235" s="1719"/>
      <c r="D235" s="1719"/>
      <c r="E235" s="1719"/>
      <c r="F235" s="1719"/>
      <c r="G235" s="1719"/>
      <c r="H235" s="1719"/>
      <c r="I235" s="1719"/>
    </row>
    <row r="236" spans="1:9" ht="12.75" x14ac:dyDescent="0.25">
      <c r="A236" s="368" t="s">
        <v>11</v>
      </c>
      <c r="B236" s="1720">
        <v>200000</v>
      </c>
      <c r="C236" s="1720"/>
      <c r="D236" s="1720"/>
      <c r="E236" s="1720"/>
      <c r="F236" s="1720"/>
      <c r="G236" s="1720"/>
      <c r="H236" s="1720"/>
      <c r="I236" s="1720"/>
    </row>
    <row r="237" spans="1:9" ht="12.75" x14ac:dyDescent="0.25">
      <c r="A237" s="369" t="s">
        <v>10</v>
      </c>
      <c r="B237" s="1719" t="s">
        <v>3253</v>
      </c>
      <c r="C237" s="1719"/>
      <c r="D237" s="1719"/>
      <c r="E237" s="1719"/>
      <c r="F237" s="1719"/>
      <c r="G237" s="1719"/>
      <c r="H237" s="1719"/>
      <c r="I237" s="1719"/>
    </row>
    <row r="238" spans="1:9" ht="16.5" customHeight="1" x14ac:dyDescent="0.25">
      <c r="A238" s="370" t="s">
        <v>20</v>
      </c>
      <c r="B238" s="1719" t="s">
        <v>3254</v>
      </c>
      <c r="C238" s="1719"/>
      <c r="D238" s="1719"/>
      <c r="E238" s="1719"/>
      <c r="F238" s="1719"/>
      <c r="G238" s="1719"/>
      <c r="H238" s="1719"/>
      <c r="I238" s="1719"/>
    </row>
    <row r="239" spans="1:9" ht="25.5" x14ac:dyDescent="0.25">
      <c r="A239" s="565" t="s">
        <v>6</v>
      </c>
      <c r="B239" s="565" t="s">
        <v>13</v>
      </c>
      <c r="C239" s="565" t="s">
        <v>15</v>
      </c>
      <c r="D239" s="565" t="s">
        <v>14</v>
      </c>
      <c r="E239" s="565" t="s">
        <v>18</v>
      </c>
      <c r="F239" s="565" t="s">
        <v>16</v>
      </c>
      <c r="G239" s="565" t="s">
        <v>22</v>
      </c>
      <c r="H239" s="323" t="s">
        <v>17</v>
      </c>
      <c r="I239" s="565" t="s">
        <v>21</v>
      </c>
    </row>
    <row r="240" spans="1:9" ht="12.75" x14ac:dyDescent="0.25">
      <c r="A240" s="1717" t="s">
        <v>3255</v>
      </c>
      <c r="B240" s="564">
        <v>1</v>
      </c>
      <c r="C240" s="564" t="s">
        <v>25</v>
      </c>
      <c r="D240" s="564" t="s">
        <v>25</v>
      </c>
      <c r="E240" s="564" t="s">
        <v>25</v>
      </c>
      <c r="F240" s="564" t="s">
        <v>25</v>
      </c>
      <c r="G240" s="564" t="s">
        <v>25</v>
      </c>
      <c r="H240" s="672">
        <v>0</v>
      </c>
      <c r="I240" s="564" t="s">
        <v>25</v>
      </c>
    </row>
    <row r="241" spans="1:9" ht="12.75" x14ac:dyDescent="0.25">
      <c r="A241" s="1717"/>
      <c r="B241" s="564">
        <v>2</v>
      </c>
      <c r="C241" s="564" t="s">
        <v>25</v>
      </c>
      <c r="D241" s="564" t="s">
        <v>25</v>
      </c>
      <c r="E241" s="564" t="s">
        <v>25</v>
      </c>
      <c r="F241" s="564" t="s">
        <v>25</v>
      </c>
      <c r="G241" s="564" t="s">
        <v>25</v>
      </c>
      <c r="H241" s="672">
        <v>0</v>
      </c>
      <c r="I241" s="564" t="s">
        <v>25</v>
      </c>
    </row>
    <row r="242" spans="1:9" ht="132" customHeight="1" x14ac:dyDescent="0.25">
      <c r="A242" s="1717"/>
      <c r="B242" s="1717">
        <v>3</v>
      </c>
      <c r="C242" s="1724" t="s">
        <v>3256</v>
      </c>
      <c r="D242" s="1717" t="s">
        <v>3214</v>
      </c>
      <c r="E242" s="1717" t="s">
        <v>3257</v>
      </c>
      <c r="F242" s="1717" t="s">
        <v>3258</v>
      </c>
      <c r="G242" s="1717" t="s">
        <v>3259</v>
      </c>
      <c r="H242" s="1718">
        <v>200000</v>
      </c>
      <c r="I242" s="1717" t="s">
        <v>3260</v>
      </c>
    </row>
    <row r="243" spans="1:9" ht="3.75" customHeight="1" x14ac:dyDescent="0.25">
      <c r="A243" s="1717"/>
      <c r="B243" s="1717"/>
      <c r="C243" s="1724"/>
      <c r="D243" s="1717"/>
      <c r="E243" s="1717"/>
      <c r="F243" s="1717"/>
      <c r="G243" s="1717"/>
      <c r="H243" s="1718"/>
      <c r="I243" s="1717"/>
    </row>
    <row r="244" spans="1:9" ht="16.5" hidden="1" customHeight="1" x14ac:dyDescent="0.25">
      <c r="A244" s="1717"/>
      <c r="B244" s="1717"/>
      <c r="C244" s="1724"/>
      <c r="D244" s="1717"/>
      <c r="E244" s="1717"/>
      <c r="F244" s="1717"/>
      <c r="G244" s="1717"/>
      <c r="H244" s="1718"/>
      <c r="I244" s="1717"/>
    </row>
    <row r="245" spans="1:9" ht="16.5" hidden="1" customHeight="1" x14ac:dyDescent="0.25">
      <c r="A245" s="1717"/>
      <c r="B245" s="1717"/>
      <c r="C245" s="1724"/>
      <c r="D245" s="1717"/>
      <c r="E245" s="1717"/>
      <c r="F245" s="1717"/>
      <c r="G245" s="1717"/>
      <c r="H245" s="1718"/>
      <c r="I245" s="1717"/>
    </row>
    <row r="246" spans="1:9" ht="16.5" hidden="1" customHeight="1" x14ac:dyDescent="0.25">
      <c r="A246" s="1717"/>
      <c r="B246" s="1717"/>
      <c r="C246" s="1724"/>
      <c r="D246" s="1717"/>
      <c r="E246" s="1717"/>
      <c r="F246" s="1717"/>
      <c r="G246" s="1717"/>
      <c r="H246" s="1718"/>
      <c r="I246" s="1717"/>
    </row>
    <row r="247" spans="1:9" ht="12.75" x14ac:dyDescent="0.25">
      <c r="A247" s="1717"/>
      <c r="B247" s="564">
        <v>4</v>
      </c>
      <c r="C247" s="564" t="s">
        <v>25</v>
      </c>
      <c r="D247" s="564" t="s">
        <v>25</v>
      </c>
      <c r="E247" s="564" t="s">
        <v>25</v>
      </c>
      <c r="F247" s="564" t="s">
        <v>25</v>
      </c>
      <c r="G247" s="564" t="s">
        <v>25</v>
      </c>
      <c r="H247" s="672">
        <v>0</v>
      </c>
      <c r="I247" s="564" t="s">
        <v>25</v>
      </c>
    </row>
    <row r="248" spans="1:9" s="1722" customFormat="1" ht="12.75" x14ac:dyDescent="0.25"/>
    <row r="249" spans="1:9" ht="12.75" x14ac:dyDescent="0.25">
      <c r="A249" s="1723" t="s">
        <v>3168</v>
      </c>
      <c r="B249" s="1723"/>
      <c r="C249" s="1723"/>
      <c r="D249" s="1723"/>
      <c r="E249" s="1723"/>
      <c r="F249" s="1723"/>
      <c r="G249" s="1723"/>
      <c r="H249" s="1723"/>
      <c r="I249" s="1723"/>
    </row>
    <row r="250" spans="1:9" ht="12.75" x14ac:dyDescent="0.25">
      <c r="A250" s="367" t="s">
        <v>19</v>
      </c>
      <c r="B250" s="1719" t="s">
        <v>3169</v>
      </c>
      <c r="C250" s="1719"/>
      <c r="D250" s="1719"/>
      <c r="E250" s="1719"/>
      <c r="F250" s="1719"/>
      <c r="G250" s="1719"/>
      <c r="H250" s="1719"/>
      <c r="I250" s="1719"/>
    </row>
    <row r="251" spans="1:9" ht="16.5" customHeight="1" x14ac:dyDescent="0.25">
      <c r="A251" s="367" t="s">
        <v>3</v>
      </c>
      <c r="B251" s="1719" t="s">
        <v>1031</v>
      </c>
      <c r="C251" s="1719"/>
      <c r="D251" s="1719"/>
      <c r="E251" s="1719"/>
      <c r="F251" s="1719"/>
      <c r="G251" s="1719"/>
      <c r="H251" s="1719"/>
      <c r="I251" s="1719"/>
    </row>
    <row r="252" spans="1:9" ht="16.5" customHeight="1" x14ac:dyDescent="0.25">
      <c r="A252" s="367" t="s">
        <v>5</v>
      </c>
      <c r="B252" s="1719" t="s">
        <v>3154</v>
      </c>
      <c r="C252" s="1719"/>
      <c r="D252" s="1719"/>
      <c r="E252" s="1719"/>
      <c r="F252" s="1719"/>
      <c r="G252" s="1719"/>
      <c r="H252" s="1719"/>
      <c r="I252" s="1719"/>
    </row>
    <row r="253" spans="1:9" ht="16.5" customHeight="1" x14ac:dyDescent="0.25">
      <c r="A253" s="368" t="s">
        <v>4</v>
      </c>
      <c r="B253" s="1721" t="s">
        <v>3261</v>
      </c>
      <c r="C253" s="1721"/>
      <c r="D253" s="1721"/>
      <c r="E253" s="1721"/>
      <c r="F253" s="1721"/>
      <c r="G253" s="1721"/>
      <c r="H253" s="1721"/>
      <c r="I253" s="1721"/>
    </row>
    <row r="254" spans="1:9" ht="12.75" x14ac:dyDescent="0.25">
      <c r="A254" s="367" t="s">
        <v>12</v>
      </c>
      <c r="B254" s="1719" t="s">
        <v>2244</v>
      </c>
      <c r="C254" s="1719"/>
      <c r="D254" s="1719"/>
      <c r="E254" s="1719"/>
      <c r="F254" s="1719"/>
      <c r="G254" s="1719"/>
      <c r="H254" s="1719"/>
      <c r="I254" s="1719"/>
    </row>
    <row r="255" spans="1:9" ht="12.75" x14ac:dyDescent="0.25">
      <c r="A255" s="367" t="s">
        <v>150</v>
      </c>
      <c r="B255" s="1719" t="s">
        <v>148</v>
      </c>
      <c r="C255" s="1719"/>
      <c r="D255" s="1719"/>
      <c r="E255" s="1719"/>
      <c r="F255" s="1719"/>
      <c r="G255" s="1719"/>
      <c r="H255" s="1719"/>
      <c r="I255" s="1719"/>
    </row>
    <row r="256" spans="1:9" ht="16.5" customHeight="1" x14ac:dyDescent="0.25">
      <c r="A256" s="367" t="s">
        <v>1</v>
      </c>
      <c r="B256" s="1719" t="s">
        <v>3156</v>
      </c>
      <c r="C256" s="1719"/>
      <c r="D256" s="1719"/>
      <c r="E256" s="1719"/>
      <c r="F256" s="1719"/>
      <c r="G256" s="1719"/>
      <c r="H256" s="1719"/>
      <c r="I256" s="1719"/>
    </row>
    <row r="257" spans="1:9" ht="12.75" x14ac:dyDescent="0.25">
      <c r="A257" s="367" t="s">
        <v>7</v>
      </c>
      <c r="B257" s="1719">
        <v>10</v>
      </c>
      <c r="C257" s="1719"/>
      <c r="D257" s="1719"/>
      <c r="E257" s="1719"/>
      <c r="F257" s="1719"/>
      <c r="G257" s="1719"/>
      <c r="H257" s="1719"/>
      <c r="I257" s="1719"/>
    </row>
    <row r="258" spans="1:9" ht="12.75" x14ac:dyDescent="0.25">
      <c r="A258" s="368" t="s">
        <v>8</v>
      </c>
      <c r="B258" s="1719" t="s">
        <v>3262</v>
      </c>
      <c r="C258" s="1719"/>
      <c r="D258" s="1719"/>
      <c r="E258" s="1719"/>
      <c r="F258" s="1719"/>
      <c r="G258" s="1719"/>
      <c r="H258" s="1719"/>
      <c r="I258" s="1719"/>
    </row>
    <row r="259" spans="1:9" ht="12.75" x14ac:dyDescent="0.25">
      <c r="A259" s="368" t="s">
        <v>9</v>
      </c>
      <c r="B259" s="1719" t="s">
        <v>3263</v>
      </c>
      <c r="C259" s="1719"/>
      <c r="D259" s="1719"/>
      <c r="E259" s="1719"/>
      <c r="F259" s="1719"/>
      <c r="G259" s="1719"/>
      <c r="H259" s="1719"/>
      <c r="I259" s="1719"/>
    </row>
    <row r="260" spans="1:9" ht="12.75" x14ac:dyDescent="0.25">
      <c r="A260" s="367" t="s">
        <v>0</v>
      </c>
      <c r="B260" s="1719" t="s">
        <v>3264</v>
      </c>
      <c r="C260" s="1719"/>
      <c r="D260" s="1719"/>
      <c r="E260" s="1719"/>
      <c r="F260" s="1719"/>
      <c r="G260" s="1719"/>
      <c r="H260" s="1719"/>
      <c r="I260" s="1719"/>
    </row>
    <row r="261" spans="1:9" ht="12.75" x14ac:dyDescent="0.25">
      <c r="A261" s="368" t="s">
        <v>11</v>
      </c>
      <c r="B261" s="1720">
        <v>200000</v>
      </c>
      <c r="C261" s="1720"/>
      <c r="D261" s="1720"/>
      <c r="E261" s="1720"/>
      <c r="F261" s="1720"/>
      <c r="G261" s="1720"/>
      <c r="H261" s="1720"/>
      <c r="I261" s="1720"/>
    </row>
    <row r="262" spans="1:9" ht="12.75" x14ac:dyDescent="0.25">
      <c r="A262" s="369" t="s">
        <v>10</v>
      </c>
      <c r="B262" s="1719" t="s">
        <v>3265</v>
      </c>
      <c r="C262" s="1719"/>
      <c r="D262" s="1719"/>
      <c r="E262" s="1719"/>
      <c r="F262" s="1719"/>
      <c r="G262" s="1719"/>
      <c r="H262" s="1719"/>
      <c r="I262" s="1719"/>
    </row>
    <row r="263" spans="1:9" ht="16.5" customHeight="1" x14ac:dyDescent="0.25">
      <c r="A263" s="370" t="s">
        <v>20</v>
      </c>
      <c r="B263" s="1719" t="s">
        <v>3266</v>
      </c>
      <c r="C263" s="1719"/>
      <c r="D263" s="1719"/>
      <c r="E263" s="1719"/>
      <c r="F263" s="1719"/>
      <c r="G263" s="1719"/>
      <c r="H263" s="1719"/>
      <c r="I263" s="1719"/>
    </row>
    <row r="264" spans="1:9" ht="21" customHeight="1" x14ac:dyDescent="0.25">
      <c r="A264" s="565" t="s">
        <v>6</v>
      </c>
      <c r="B264" s="565" t="s">
        <v>13</v>
      </c>
      <c r="C264" s="565" t="s">
        <v>15</v>
      </c>
      <c r="D264" s="565" t="s">
        <v>14</v>
      </c>
      <c r="E264" s="565" t="s">
        <v>18</v>
      </c>
      <c r="F264" s="565" t="s">
        <v>16</v>
      </c>
      <c r="G264" s="565" t="s">
        <v>22</v>
      </c>
      <c r="H264" s="323" t="s">
        <v>17</v>
      </c>
      <c r="I264" s="565" t="s">
        <v>21</v>
      </c>
    </row>
    <row r="265" spans="1:9" ht="49.5" customHeight="1" x14ac:dyDescent="0.25">
      <c r="A265" s="1717" t="s">
        <v>3267</v>
      </c>
      <c r="B265" s="1717">
        <v>1</v>
      </c>
      <c r="C265" s="1717" t="s">
        <v>3268</v>
      </c>
      <c r="D265" s="1717" t="s">
        <v>3214</v>
      </c>
      <c r="E265" s="1717" t="s">
        <v>3269</v>
      </c>
      <c r="F265" s="1717" t="s">
        <v>3270</v>
      </c>
      <c r="G265" s="1717" t="s">
        <v>3271</v>
      </c>
      <c r="H265" s="1718">
        <v>0</v>
      </c>
      <c r="I265" s="1717" t="s">
        <v>3272</v>
      </c>
    </row>
    <row r="266" spans="1:9" ht="30.75" customHeight="1" x14ac:dyDescent="0.25">
      <c r="A266" s="1717"/>
      <c r="B266" s="1717"/>
      <c r="C266" s="1717"/>
      <c r="D266" s="1717"/>
      <c r="E266" s="1717"/>
      <c r="F266" s="1717"/>
      <c r="G266" s="1717"/>
      <c r="H266" s="1718"/>
      <c r="I266" s="1717"/>
    </row>
    <row r="267" spans="1:9" ht="75" customHeight="1" x14ac:dyDescent="0.25">
      <c r="A267" s="1717"/>
      <c r="B267" s="1717">
        <v>2</v>
      </c>
      <c r="C267" s="1717" t="s">
        <v>3273</v>
      </c>
      <c r="D267" s="1717" t="s">
        <v>3214</v>
      </c>
      <c r="E267" s="1717" t="s">
        <v>3274</v>
      </c>
      <c r="F267" s="1717" t="s">
        <v>3275</v>
      </c>
      <c r="G267" s="1717" t="s">
        <v>3276</v>
      </c>
      <c r="H267" s="1718">
        <v>200000</v>
      </c>
      <c r="I267" s="1717" t="s">
        <v>3277</v>
      </c>
    </row>
    <row r="268" spans="1:9" ht="16.5" customHeight="1" x14ac:dyDescent="0.25">
      <c r="A268" s="1717"/>
      <c r="B268" s="1717"/>
      <c r="C268" s="1717"/>
      <c r="D268" s="1717"/>
      <c r="E268" s="1717"/>
      <c r="F268" s="1717"/>
      <c r="G268" s="1717"/>
      <c r="H268" s="1718"/>
      <c r="I268" s="1717"/>
    </row>
    <row r="269" spans="1:9" ht="33" customHeight="1" x14ac:dyDescent="0.25">
      <c r="A269" s="1717"/>
      <c r="B269" s="1717">
        <v>3</v>
      </c>
      <c r="C269" s="1717" t="s">
        <v>3278</v>
      </c>
      <c r="D269" s="1717" t="s">
        <v>3214</v>
      </c>
      <c r="E269" s="1717" t="s">
        <v>3279</v>
      </c>
      <c r="F269" s="1717" t="s">
        <v>3275</v>
      </c>
      <c r="G269" s="1717" t="s">
        <v>3276</v>
      </c>
      <c r="H269" s="1718"/>
      <c r="I269" s="1717" t="s">
        <v>3277</v>
      </c>
    </row>
    <row r="270" spans="1:9" ht="51" customHeight="1" x14ac:dyDescent="0.25">
      <c r="A270" s="1717"/>
      <c r="B270" s="1717"/>
      <c r="C270" s="1717"/>
      <c r="D270" s="1717"/>
      <c r="E270" s="1717"/>
      <c r="F270" s="1717"/>
      <c r="G270" s="1717"/>
      <c r="H270" s="1718"/>
      <c r="I270" s="1717"/>
    </row>
    <row r="271" spans="1:9" ht="33" customHeight="1" x14ac:dyDescent="0.25">
      <c r="A271" s="1717"/>
      <c r="B271" s="1717">
        <v>4</v>
      </c>
      <c r="C271" s="1717" t="s">
        <v>3280</v>
      </c>
      <c r="D271" s="1717" t="s">
        <v>3214</v>
      </c>
      <c r="E271" s="1717" t="s">
        <v>3279</v>
      </c>
      <c r="F271" s="1717" t="s">
        <v>3281</v>
      </c>
      <c r="G271" s="1717" t="s">
        <v>3282</v>
      </c>
      <c r="H271" s="1718">
        <v>0</v>
      </c>
      <c r="I271" s="1717" t="s">
        <v>3283</v>
      </c>
    </row>
    <row r="272" spans="1:9" ht="34.5" customHeight="1" x14ac:dyDescent="0.25">
      <c r="A272" s="1717"/>
      <c r="B272" s="1717"/>
      <c r="C272" s="1717"/>
      <c r="D272" s="1717"/>
      <c r="E272" s="1717"/>
      <c r="F272" s="1717"/>
      <c r="G272" s="1717"/>
      <c r="H272" s="1718"/>
      <c r="I272" s="1717"/>
    </row>
    <row r="273" spans="1:9" s="1722" customFormat="1" ht="12.75" x14ac:dyDescent="0.25"/>
    <row r="274" spans="1:9" ht="12.75" x14ac:dyDescent="0.25">
      <c r="A274" s="1723" t="s">
        <v>3240</v>
      </c>
      <c r="B274" s="1723"/>
      <c r="C274" s="1723"/>
      <c r="D274" s="1723"/>
      <c r="E274" s="1723"/>
      <c r="F274" s="1723"/>
      <c r="G274" s="1723"/>
      <c r="H274" s="1723"/>
      <c r="I274" s="1723"/>
    </row>
    <row r="275" spans="1:9" ht="12.75" x14ac:dyDescent="0.25">
      <c r="A275" s="367" t="s">
        <v>19</v>
      </c>
      <c r="B275" s="1719" t="s">
        <v>3169</v>
      </c>
      <c r="C275" s="1719"/>
      <c r="D275" s="1719"/>
      <c r="E275" s="1719"/>
      <c r="F275" s="1719"/>
      <c r="G275" s="1719"/>
      <c r="H275" s="1719"/>
      <c r="I275" s="1719"/>
    </row>
    <row r="276" spans="1:9" ht="16.5" customHeight="1" x14ac:dyDescent="0.25">
      <c r="A276" s="367" t="s">
        <v>3</v>
      </c>
      <c r="B276" s="1719" t="s">
        <v>1031</v>
      </c>
      <c r="C276" s="1719"/>
      <c r="D276" s="1719"/>
      <c r="E276" s="1719"/>
      <c r="F276" s="1719"/>
      <c r="G276" s="1719"/>
      <c r="H276" s="1719"/>
      <c r="I276" s="1719"/>
    </row>
    <row r="277" spans="1:9" ht="16.5" customHeight="1" x14ac:dyDescent="0.25">
      <c r="A277" s="367" t="s">
        <v>5</v>
      </c>
      <c r="B277" s="1719" t="s">
        <v>3154</v>
      </c>
      <c r="C277" s="1719"/>
      <c r="D277" s="1719"/>
      <c r="E277" s="1719"/>
      <c r="F277" s="1719"/>
      <c r="G277" s="1719"/>
      <c r="H277" s="1719"/>
      <c r="I277" s="1719"/>
    </row>
    <row r="278" spans="1:9" ht="16.5" customHeight="1" x14ac:dyDescent="0.25">
      <c r="A278" s="368" t="s">
        <v>4</v>
      </c>
      <c r="B278" s="1721" t="s">
        <v>3284</v>
      </c>
      <c r="C278" s="1721"/>
      <c r="D278" s="1721"/>
      <c r="E278" s="1721"/>
      <c r="F278" s="1721"/>
      <c r="G278" s="1721"/>
      <c r="H278" s="1721"/>
      <c r="I278" s="1721"/>
    </row>
    <row r="279" spans="1:9" ht="12.75" x14ac:dyDescent="0.25">
      <c r="A279" s="367" t="s">
        <v>12</v>
      </c>
      <c r="B279" s="1719" t="s">
        <v>3285</v>
      </c>
      <c r="C279" s="1719"/>
      <c r="D279" s="1719"/>
      <c r="E279" s="1719"/>
      <c r="F279" s="1719"/>
      <c r="G279" s="1719"/>
      <c r="H279" s="1719"/>
      <c r="I279" s="1719"/>
    </row>
    <row r="280" spans="1:9" ht="12.75" x14ac:dyDescent="0.25">
      <c r="A280" s="367" t="s">
        <v>150</v>
      </c>
      <c r="B280" s="1719" t="s">
        <v>149</v>
      </c>
      <c r="C280" s="1719"/>
      <c r="D280" s="1719"/>
      <c r="E280" s="1719"/>
      <c r="F280" s="1719"/>
      <c r="G280" s="1719"/>
      <c r="H280" s="1719"/>
      <c r="I280" s="1719"/>
    </row>
    <row r="281" spans="1:9" ht="16.5" customHeight="1" x14ac:dyDescent="0.25">
      <c r="A281" s="367" t="s">
        <v>1</v>
      </c>
      <c r="B281" s="1719" t="s">
        <v>3156</v>
      </c>
      <c r="C281" s="1719"/>
      <c r="D281" s="1719"/>
      <c r="E281" s="1719"/>
      <c r="F281" s="1719"/>
      <c r="G281" s="1719"/>
      <c r="H281" s="1719"/>
      <c r="I281" s="1719"/>
    </row>
    <row r="282" spans="1:9" ht="12.75" x14ac:dyDescent="0.25">
      <c r="A282" s="367" t="s">
        <v>7</v>
      </c>
      <c r="B282" s="1719">
        <v>1</v>
      </c>
      <c r="C282" s="1719"/>
      <c r="D282" s="1719"/>
      <c r="E282" s="1719"/>
      <c r="F282" s="1719"/>
      <c r="G282" s="1719"/>
      <c r="H282" s="1719"/>
      <c r="I282" s="1719"/>
    </row>
    <row r="283" spans="1:9" ht="12.75" x14ac:dyDescent="0.25">
      <c r="A283" s="368" t="s">
        <v>8</v>
      </c>
      <c r="B283" s="1719" t="s">
        <v>3286</v>
      </c>
      <c r="C283" s="1719"/>
      <c r="D283" s="1719"/>
      <c r="E283" s="1719"/>
      <c r="F283" s="1719"/>
      <c r="G283" s="1719"/>
      <c r="H283" s="1719"/>
      <c r="I283" s="1719"/>
    </row>
    <row r="284" spans="1:9" ht="12.75" x14ac:dyDescent="0.25">
      <c r="A284" s="368" t="s">
        <v>9</v>
      </c>
      <c r="B284" s="1719" t="s">
        <v>3287</v>
      </c>
      <c r="C284" s="1719"/>
      <c r="D284" s="1719"/>
      <c r="E284" s="1719"/>
      <c r="F284" s="1719"/>
      <c r="G284" s="1719"/>
      <c r="H284" s="1719"/>
      <c r="I284" s="1719"/>
    </row>
    <row r="285" spans="1:9" ht="12.75" x14ac:dyDescent="0.25">
      <c r="A285" s="367" t="s">
        <v>0</v>
      </c>
      <c r="B285" s="1719" t="s">
        <v>3288</v>
      </c>
      <c r="C285" s="1719"/>
      <c r="D285" s="1719"/>
      <c r="E285" s="1719"/>
      <c r="F285" s="1719"/>
      <c r="G285" s="1719"/>
      <c r="H285" s="1719"/>
      <c r="I285" s="1719"/>
    </row>
    <row r="286" spans="1:9" ht="12.75" x14ac:dyDescent="0.25">
      <c r="A286" s="368" t="s">
        <v>11</v>
      </c>
      <c r="B286" s="1720">
        <v>0</v>
      </c>
      <c r="C286" s="1720"/>
      <c r="D286" s="1720"/>
      <c r="E286" s="1720"/>
      <c r="F286" s="1720"/>
      <c r="G286" s="1720"/>
      <c r="H286" s="1720"/>
      <c r="I286" s="1720"/>
    </row>
    <row r="287" spans="1:9" ht="12.75" x14ac:dyDescent="0.25">
      <c r="A287" s="369" t="s">
        <v>10</v>
      </c>
      <c r="B287" s="1719" t="s">
        <v>3289</v>
      </c>
      <c r="C287" s="1719"/>
      <c r="D287" s="1719"/>
      <c r="E287" s="1719"/>
      <c r="F287" s="1719"/>
      <c r="G287" s="1719"/>
      <c r="H287" s="1719"/>
      <c r="I287" s="1719"/>
    </row>
    <row r="288" spans="1:9" ht="16.5" customHeight="1" x14ac:dyDescent="0.25">
      <c r="A288" s="370" t="s">
        <v>20</v>
      </c>
      <c r="B288" s="1719" t="s">
        <v>3290</v>
      </c>
      <c r="C288" s="1719"/>
      <c r="D288" s="1719"/>
      <c r="E288" s="1719"/>
      <c r="F288" s="1719"/>
      <c r="G288" s="1719"/>
      <c r="H288" s="1719"/>
      <c r="I288" s="1719"/>
    </row>
    <row r="289" spans="1:9" ht="25.5" x14ac:dyDescent="0.25">
      <c r="A289" s="565" t="s">
        <v>6</v>
      </c>
      <c r="B289" s="565" t="s">
        <v>13</v>
      </c>
      <c r="C289" s="565" t="s">
        <v>15</v>
      </c>
      <c r="D289" s="565" t="s">
        <v>14</v>
      </c>
      <c r="E289" s="565" t="s">
        <v>18</v>
      </c>
      <c r="F289" s="565" t="s">
        <v>16</v>
      </c>
      <c r="G289" s="565" t="s">
        <v>22</v>
      </c>
      <c r="H289" s="323" t="s">
        <v>17</v>
      </c>
      <c r="I289" s="565" t="s">
        <v>21</v>
      </c>
    </row>
    <row r="290" spans="1:9" ht="12.75" x14ac:dyDescent="0.25">
      <c r="A290" s="1717" t="s">
        <v>3291</v>
      </c>
      <c r="B290" s="564">
        <v>1</v>
      </c>
      <c r="C290" s="564" t="s">
        <v>25</v>
      </c>
      <c r="D290" s="564" t="s">
        <v>25</v>
      </c>
      <c r="E290" s="564" t="s">
        <v>25</v>
      </c>
      <c r="F290" s="564" t="s">
        <v>25</v>
      </c>
      <c r="G290" s="564" t="s">
        <v>25</v>
      </c>
      <c r="H290" s="146">
        <v>0</v>
      </c>
      <c r="I290" s="564" t="s">
        <v>25</v>
      </c>
    </row>
    <row r="291" spans="1:9" ht="21" customHeight="1" x14ac:dyDescent="0.25">
      <c r="A291" s="1717"/>
      <c r="B291" s="1717">
        <v>2</v>
      </c>
      <c r="C291" s="1717" t="s">
        <v>25</v>
      </c>
      <c r="D291" s="1717" t="s">
        <v>25</v>
      </c>
      <c r="E291" s="1717" t="s">
        <v>25</v>
      </c>
      <c r="F291" s="1717" t="s">
        <v>25</v>
      </c>
      <c r="G291" s="1717" t="s">
        <v>25</v>
      </c>
      <c r="H291" s="1718">
        <v>0</v>
      </c>
      <c r="I291" s="1717" t="s">
        <v>25</v>
      </c>
    </row>
    <row r="292" spans="1:9" ht="69.75" hidden="1" customHeight="1" x14ac:dyDescent="0.25">
      <c r="A292" s="1717"/>
      <c r="B292" s="1717"/>
      <c r="C292" s="1717"/>
      <c r="D292" s="1717"/>
      <c r="E292" s="1717"/>
      <c r="F292" s="1717"/>
      <c r="G292" s="1717"/>
      <c r="H292" s="1718"/>
      <c r="I292" s="1717"/>
    </row>
    <row r="293" spans="1:9" ht="43.5" hidden="1" customHeight="1" x14ac:dyDescent="0.25">
      <c r="A293" s="1717"/>
      <c r="B293" s="1717"/>
      <c r="C293" s="1717"/>
      <c r="D293" s="1717"/>
      <c r="E293" s="1717"/>
      <c r="F293" s="1717"/>
      <c r="G293" s="1717"/>
      <c r="H293" s="1718"/>
      <c r="I293" s="1717"/>
    </row>
    <row r="294" spans="1:9" ht="48.75" customHeight="1" x14ac:dyDescent="0.25">
      <c r="A294" s="1717"/>
      <c r="B294" s="564">
        <v>3</v>
      </c>
      <c r="C294" s="564" t="s">
        <v>3292</v>
      </c>
      <c r="D294" s="564" t="s">
        <v>3293</v>
      </c>
      <c r="E294" s="564" t="s">
        <v>3294</v>
      </c>
      <c r="F294" s="564" t="s">
        <v>3295</v>
      </c>
      <c r="G294" s="564" t="s">
        <v>3288</v>
      </c>
      <c r="H294" s="146">
        <v>0</v>
      </c>
      <c r="I294" s="564" t="s">
        <v>3296</v>
      </c>
    </row>
    <row r="295" spans="1:9" ht="15" customHeight="1" x14ac:dyDescent="0.25">
      <c r="A295" s="1717"/>
      <c r="B295" s="564">
        <v>4</v>
      </c>
      <c r="C295" s="564" t="s">
        <v>25</v>
      </c>
      <c r="D295" s="564" t="s">
        <v>25</v>
      </c>
      <c r="E295" s="564" t="s">
        <v>25</v>
      </c>
      <c r="F295" s="564" t="s">
        <v>25</v>
      </c>
      <c r="G295" s="564" t="s">
        <v>25</v>
      </c>
      <c r="H295" s="146">
        <v>0</v>
      </c>
      <c r="I295" s="564" t="s">
        <v>25</v>
      </c>
    </row>
    <row r="296" spans="1:9" s="1722" customFormat="1" ht="12.75" x14ac:dyDescent="0.25"/>
    <row r="297" spans="1:9" ht="12.75" x14ac:dyDescent="0.25">
      <c r="A297" s="1723" t="s">
        <v>3297</v>
      </c>
      <c r="B297" s="1723"/>
      <c r="C297" s="1723"/>
      <c r="D297" s="1723"/>
      <c r="E297" s="1723"/>
      <c r="F297" s="1723"/>
      <c r="G297" s="1723"/>
      <c r="H297" s="1723"/>
      <c r="I297" s="1723"/>
    </row>
    <row r="298" spans="1:9" ht="12.75" x14ac:dyDescent="0.25">
      <c r="A298" s="367" t="s">
        <v>19</v>
      </c>
      <c r="B298" s="1719" t="s">
        <v>3169</v>
      </c>
      <c r="C298" s="1719"/>
      <c r="D298" s="1719"/>
      <c r="E298" s="1719"/>
      <c r="F298" s="1719"/>
      <c r="G298" s="1719"/>
      <c r="H298" s="1719"/>
      <c r="I298" s="1719"/>
    </row>
    <row r="299" spans="1:9" ht="16.5" customHeight="1" x14ac:dyDescent="0.25">
      <c r="A299" s="367" t="s">
        <v>3</v>
      </c>
      <c r="B299" s="1719" t="s">
        <v>1031</v>
      </c>
      <c r="C299" s="1719"/>
      <c r="D299" s="1719"/>
      <c r="E299" s="1719"/>
      <c r="F299" s="1719"/>
      <c r="G299" s="1719"/>
      <c r="H299" s="1719"/>
      <c r="I299" s="1719"/>
    </row>
    <row r="300" spans="1:9" ht="16.5" customHeight="1" x14ac:dyDescent="0.25">
      <c r="A300" s="367" t="s">
        <v>5</v>
      </c>
      <c r="B300" s="1719" t="s">
        <v>3154</v>
      </c>
      <c r="C300" s="1719"/>
      <c r="D300" s="1719"/>
      <c r="E300" s="1719"/>
      <c r="F300" s="1719"/>
      <c r="G300" s="1719"/>
      <c r="H300" s="1719"/>
      <c r="I300" s="1719"/>
    </row>
    <row r="301" spans="1:9" ht="16.5" customHeight="1" x14ac:dyDescent="0.25">
      <c r="A301" s="368" t="s">
        <v>4</v>
      </c>
      <c r="B301" s="1721" t="s">
        <v>3298</v>
      </c>
      <c r="C301" s="1721"/>
      <c r="D301" s="1721"/>
      <c r="E301" s="1721"/>
      <c r="F301" s="1721"/>
      <c r="G301" s="1721"/>
      <c r="H301" s="1721"/>
      <c r="I301" s="1721"/>
    </row>
    <row r="302" spans="1:9" ht="12.75" x14ac:dyDescent="0.25">
      <c r="A302" s="367" t="s">
        <v>12</v>
      </c>
      <c r="B302" s="1719" t="s">
        <v>3299</v>
      </c>
      <c r="C302" s="1719"/>
      <c r="D302" s="1719"/>
      <c r="E302" s="1719"/>
      <c r="F302" s="1719"/>
      <c r="G302" s="1719"/>
      <c r="H302" s="1719"/>
      <c r="I302" s="1719"/>
    </row>
    <row r="303" spans="1:9" ht="12.75" x14ac:dyDescent="0.25">
      <c r="A303" s="367" t="s">
        <v>150</v>
      </c>
      <c r="B303" s="1719" t="s">
        <v>148</v>
      </c>
      <c r="C303" s="1719"/>
      <c r="D303" s="1719"/>
      <c r="E303" s="1719"/>
      <c r="F303" s="1719"/>
      <c r="G303" s="1719"/>
      <c r="H303" s="1719"/>
      <c r="I303" s="1719"/>
    </row>
    <row r="304" spans="1:9" ht="16.5" customHeight="1" x14ac:dyDescent="0.25">
      <c r="A304" s="367" t="s">
        <v>1</v>
      </c>
      <c r="B304" s="1719" t="s">
        <v>3156</v>
      </c>
      <c r="C304" s="1719"/>
      <c r="D304" s="1719"/>
      <c r="E304" s="1719"/>
      <c r="F304" s="1719"/>
      <c r="G304" s="1719"/>
      <c r="H304" s="1719"/>
      <c r="I304" s="1719"/>
    </row>
    <row r="305" spans="1:9" ht="12.75" x14ac:dyDescent="0.25">
      <c r="A305" s="367" t="s">
        <v>7</v>
      </c>
      <c r="B305" s="1719">
        <v>5</v>
      </c>
      <c r="C305" s="1719"/>
      <c r="D305" s="1719"/>
      <c r="E305" s="1719"/>
      <c r="F305" s="1719"/>
      <c r="G305" s="1719"/>
      <c r="H305" s="1719"/>
      <c r="I305" s="1719"/>
    </row>
    <row r="306" spans="1:9" ht="12.75" x14ac:dyDescent="0.25">
      <c r="A306" s="368" t="s">
        <v>8</v>
      </c>
      <c r="B306" s="1719" t="s">
        <v>3300</v>
      </c>
      <c r="C306" s="1719"/>
      <c r="D306" s="1719"/>
      <c r="E306" s="1719"/>
      <c r="F306" s="1719"/>
      <c r="G306" s="1719"/>
      <c r="H306" s="1719"/>
      <c r="I306" s="1719"/>
    </row>
    <row r="307" spans="1:9" ht="12.75" x14ac:dyDescent="0.25">
      <c r="A307" s="368" t="s">
        <v>9</v>
      </c>
      <c r="B307" s="1719" t="s">
        <v>3301</v>
      </c>
      <c r="C307" s="1719"/>
      <c r="D307" s="1719"/>
      <c r="E307" s="1719"/>
      <c r="F307" s="1719"/>
      <c r="G307" s="1719"/>
      <c r="H307" s="1719"/>
      <c r="I307" s="1719"/>
    </row>
    <row r="308" spans="1:9" ht="12.75" x14ac:dyDescent="0.25">
      <c r="A308" s="367" t="s">
        <v>0</v>
      </c>
      <c r="B308" s="1719" t="s">
        <v>3302</v>
      </c>
      <c r="C308" s="1719"/>
      <c r="D308" s="1719"/>
      <c r="E308" s="1719"/>
      <c r="F308" s="1719"/>
      <c r="G308" s="1719"/>
      <c r="H308" s="1719"/>
      <c r="I308" s="1719"/>
    </row>
    <row r="309" spans="1:9" ht="12.75" x14ac:dyDescent="0.25">
      <c r="A309" s="368" t="s">
        <v>11</v>
      </c>
      <c r="B309" s="1720">
        <v>685000</v>
      </c>
      <c r="C309" s="1720"/>
      <c r="D309" s="1720"/>
      <c r="E309" s="1720"/>
      <c r="F309" s="1720"/>
      <c r="G309" s="1720"/>
      <c r="H309" s="1720"/>
      <c r="I309" s="1720"/>
    </row>
    <row r="310" spans="1:9" ht="12.75" x14ac:dyDescent="0.25">
      <c r="A310" s="369" t="s">
        <v>10</v>
      </c>
      <c r="B310" s="1719" t="s">
        <v>3303</v>
      </c>
      <c r="C310" s="1719"/>
      <c r="D310" s="1719"/>
      <c r="E310" s="1719"/>
      <c r="F310" s="1719"/>
      <c r="G310" s="1719"/>
      <c r="H310" s="1719"/>
      <c r="I310" s="1719"/>
    </row>
    <row r="311" spans="1:9" ht="16.5" customHeight="1" x14ac:dyDescent="0.25">
      <c r="A311" s="370" t="s">
        <v>20</v>
      </c>
      <c r="B311" s="1719" t="s">
        <v>3304</v>
      </c>
      <c r="C311" s="1719"/>
      <c r="D311" s="1719"/>
      <c r="E311" s="1719"/>
      <c r="F311" s="1719"/>
      <c r="G311" s="1719"/>
      <c r="H311" s="1719"/>
      <c r="I311" s="1719"/>
    </row>
    <row r="312" spans="1:9" ht="25.5" x14ac:dyDescent="0.25">
      <c r="A312" s="565" t="s">
        <v>6</v>
      </c>
      <c r="B312" s="565" t="s">
        <v>13</v>
      </c>
      <c r="C312" s="565" t="s">
        <v>15</v>
      </c>
      <c r="D312" s="565" t="s">
        <v>14</v>
      </c>
      <c r="E312" s="565" t="s">
        <v>18</v>
      </c>
      <c r="F312" s="565" t="s">
        <v>16</v>
      </c>
      <c r="G312" s="565" t="s">
        <v>22</v>
      </c>
      <c r="H312" s="323" t="s">
        <v>17</v>
      </c>
      <c r="I312" s="565" t="s">
        <v>21</v>
      </c>
    </row>
    <row r="313" spans="1:9" ht="82.5" customHeight="1" x14ac:dyDescent="0.25">
      <c r="A313" s="1717" t="s">
        <v>3305</v>
      </c>
      <c r="B313" s="1717">
        <v>1</v>
      </c>
      <c r="C313" s="1717" t="s">
        <v>3306</v>
      </c>
      <c r="D313" s="1717" t="s">
        <v>3307</v>
      </c>
      <c r="E313" s="1717" t="s">
        <v>3308</v>
      </c>
      <c r="F313" s="1717" t="s">
        <v>3309</v>
      </c>
      <c r="G313" s="1717" t="s">
        <v>3310</v>
      </c>
      <c r="H313" s="1718">
        <v>150000</v>
      </c>
      <c r="I313" s="1717" t="s">
        <v>3311</v>
      </c>
    </row>
    <row r="314" spans="1:9" ht="33" customHeight="1" x14ac:dyDescent="0.25">
      <c r="A314" s="1717"/>
      <c r="B314" s="1717"/>
      <c r="C314" s="1717"/>
      <c r="D314" s="1717"/>
      <c r="E314" s="1717"/>
      <c r="F314" s="1717"/>
      <c r="G314" s="1717"/>
      <c r="H314" s="1718"/>
      <c r="I314" s="1717"/>
    </row>
    <row r="315" spans="1:9" ht="49.5" customHeight="1" x14ac:dyDescent="0.25">
      <c r="A315" s="1717"/>
      <c r="B315" s="1717">
        <v>2</v>
      </c>
      <c r="C315" s="1717" t="s">
        <v>3312</v>
      </c>
      <c r="D315" s="1717" t="s">
        <v>3307</v>
      </c>
      <c r="E315" s="1717" t="s">
        <v>3308</v>
      </c>
      <c r="F315" s="1717" t="s">
        <v>3309</v>
      </c>
      <c r="G315" s="1717" t="s">
        <v>3310</v>
      </c>
      <c r="H315" s="1718">
        <v>150000</v>
      </c>
      <c r="I315" s="1717" t="s">
        <v>3311</v>
      </c>
    </row>
    <row r="316" spans="1:9" ht="33" customHeight="1" x14ac:dyDescent="0.25">
      <c r="A316" s="1717"/>
      <c r="B316" s="1717"/>
      <c r="C316" s="1717"/>
      <c r="D316" s="1717"/>
      <c r="E316" s="1717"/>
      <c r="F316" s="1717"/>
      <c r="G316" s="1717"/>
      <c r="H316" s="1718"/>
      <c r="I316" s="1717"/>
    </row>
    <row r="317" spans="1:9" ht="49.5" customHeight="1" x14ac:dyDescent="0.25">
      <c r="A317" s="1717"/>
      <c r="B317" s="1717">
        <v>3</v>
      </c>
      <c r="C317" s="1717" t="s">
        <v>3313</v>
      </c>
      <c r="D317" s="1717" t="s">
        <v>3307</v>
      </c>
      <c r="E317" s="1717" t="s">
        <v>3308</v>
      </c>
      <c r="F317" s="1717" t="s">
        <v>3309</v>
      </c>
      <c r="G317" s="1717" t="s">
        <v>3310</v>
      </c>
      <c r="H317" s="1718">
        <v>150000</v>
      </c>
      <c r="I317" s="1717" t="s">
        <v>3311</v>
      </c>
    </row>
    <row r="318" spans="1:9" ht="33" customHeight="1" x14ac:dyDescent="0.25">
      <c r="A318" s="1717"/>
      <c r="B318" s="1717"/>
      <c r="C318" s="1717"/>
      <c r="D318" s="1717"/>
      <c r="E318" s="1717"/>
      <c r="F318" s="1717"/>
      <c r="G318" s="1717"/>
      <c r="H318" s="1718"/>
      <c r="I318" s="1717"/>
    </row>
    <row r="319" spans="1:9" ht="49.5" customHeight="1" x14ac:dyDescent="0.25">
      <c r="A319" s="1717"/>
      <c r="B319" s="1717">
        <v>4</v>
      </c>
      <c r="C319" s="1717" t="s">
        <v>3314</v>
      </c>
      <c r="D319" s="1717" t="s">
        <v>3307</v>
      </c>
      <c r="E319" s="1717" t="s">
        <v>3308</v>
      </c>
      <c r="F319" s="1717" t="s">
        <v>3309</v>
      </c>
      <c r="G319" s="1717" t="s">
        <v>3310</v>
      </c>
      <c r="H319" s="1718">
        <v>150000</v>
      </c>
      <c r="I319" s="1717" t="s">
        <v>3315</v>
      </c>
    </row>
    <row r="320" spans="1:9" ht="15.75" customHeight="1" x14ac:dyDescent="0.25">
      <c r="A320" s="1717"/>
      <c r="B320" s="1717"/>
      <c r="C320" s="1717"/>
      <c r="D320" s="1717"/>
      <c r="E320" s="1717"/>
      <c r="F320" s="1717"/>
      <c r="G320" s="1717"/>
      <c r="H320" s="1718"/>
      <c r="I320" s="1717"/>
    </row>
  </sheetData>
  <mergeCells count="426">
    <mergeCell ref="B7:I7"/>
    <mergeCell ref="B8:I8"/>
    <mergeCell ref="B9:I9"/>
    <mergeCell ref="B10:I10"/>
    <mergeCell ref="B11:I11"/>
    <mergeCell ref="B12:I12"/>
    <mergeCell ref="A1:I1"/>
    <mergeCell ref="B2:I2"/>
    <mergeCell ref="B3:I3"/>
    <mergeCell ref="B4:I4"/>
    <mergeCell ref="B5:I5"/>
    <mergeCell ref="B6:I6"/>
    <mergeCell ref="H17:H20"/>
    <mergeCell ref="I17:I20"/>
    <mergeCell ref="A24:XFD24"/>
    <mergeCell ref="A25:I25"/>
    <mergeCell ref="B26:I26"/>
    <mergeCell ref="B27:I27"/>
    <mergeCell ref="B13:I13"/>
    <mergeCell ref="B14:I14"/>
    <mergeCell ref="B15:I15"/>
    <mergeCell ref="A17:A23"/>
    <mergeCell ref="B17:B20"/>
    <mergeCell ref="C17:C20"/>
    <mergeCell ref="D17:D20"/>
    <mergeCell ref="E17:E20"/>
    <mergeCell ref="F17:F20"/>
    <mergeCell ref="G17:G20"/>
    <mergeCell ref="B34:I34"/>
    <mergeCell ref="B35:I35"/>
    <mergeCell ref="B36:I36"/>
    <mergeCell ref="B37:I37"/>
    <mergeCell ref="B38:I38"/>
    <mergeCell ref="B39:I39"/>
    <mergeCell ref="B28:I28"/>
    <mergeCell ref="B29:I29"/>
    <mergeCell ref="B30:I30"/>
    <mergeCell ref="B31:I31"/>
    <mergeCell ref="B32:I32"/>
    <mergeCell ref="B33:I33"/>
    <mergeCell ref="B50:I50"/>
    <mergeCell ref="B51:I51"/>
    <mergeCell ref="B52:I52"/>
    <mergeCell ref="B53:I53"/>
    <mergeCell ref="B54:I54"/>
    <mergeCell ref="B55:I55"/>
    <mergeCell ref="A41:A44"/>
    <mergeCell ref="A45:XFD45"/>
    <mergeCell ref="A46:I46"/>
    <mergeCell ref="B47:I47"/>
    <mergeCell ref="B48:I48"/>
    <mergeCell ref="B49:I49"/>
    <mergeCell ref="B56:I56"/>
    <mergeCell ref="B57:I57"/>
    <mergeCell ref="B58:I58"/>
    <mergeCell ref="B59:I59"/>
    <mergeCell ref="B60:I60"/>
    <mergeCell ref="A62:A80"/>
    <mergeCell ref="B62:B66"/>
    <mergeCell ref="C62:C66"/>
    <mergeCell ref="D62:D66"/>
    <mergeCell ref="E62:E66"/>
    <mergeCell ref="F62:F66"/>
    <mergeCell ref="G62:G66"/>
    <mergeCell ref="H62:H66"/>
    <mergeCell ref="I62:I66"/>
    <mergeCell ref="B67:B71"/>
    <mergeCell ref="C67:C71"/>
    <mergeCell ref="D67:D71"/>
    <mergeCell ref="E67:E71"/>
    <mergeCell ref="F67:F71"/>
    <mergeCell ref="G67:G71"/>
    <mergeCell ref="H67:H71"/>
    <mergeCell ref="I67:I71"/>
    <mergeCell ref="B72:B76"/>
    <mergeCell ref="C72:C76"/>
    <mergeCell ref="D72:D76"/>
    <mergeCell ref="E72:E76"/>
    <mergeCell ref="F72:F76"/>
    <mergeCell ref="G72:G76"/>
    <mergeCell ref="H72:H76"/>
    <mergeCell ref="I72:I76"/>
    <mergeCell ref="H77:H80"/>
    <mergeCell ref="I77:I80"/>
    <mergeCell ref="A81:XFD81"/>
    <mergeCell ref="A82:I82"/>
    <mergeCell ref="B83:I83"/>
    <mergeCell ref="B84:I84"/>
    <mergeCell ref="B77:B80"/>
    <mergeCell ref="C77:C80"/>
    <mergeCell ref="D77:D80"/>
    <mergeCell ref="E77:E80"/>
    <mergeCell ref="F77:F80"/>
    <mergeCell ref="G77:G80"/>
    <mergeCell ref="B91:I91"/>
    <mergeCell ref="B92:I92"/>
    <mergeCell ref="B93:I93"/>
    <mergeCell ref="B94:I94"/>
    <mergeCell ref="B95:I95"/>
    <mergeCell ref="B96:I96"/>
    <mergeCell ref="B85:I85"/>
    <mergeCell ref="B86:I86"/>
    <mergeCell ref="B87:I87"/>
    <mergeCell ref="B88:I88"/>
    <mergeCell ref="B89:I89"/>
    <mergeCell ref="B90:I90"/>
    <mergeCell ref="C101:C103"/>
    <mergeCell ref="D101:D103"/>
    <mergeCell ref="E101:E103"/>
    <mergeCell ref="F101:F103"/>
    <mergeCell ref="G101:G103"/>
    <mergeCell ref="H101:H103"/>
    <mergeCell ref="B98:B100"/>
    <mergeCell ref="C98:C100"/>
    <mergeCell ref="D98:D100"/>
    <mergeCell ref="E98:E100"/>
    <mergeCell ref="F98:F100"/>
    <mergeCell ref="F107:F108"/>
    <mergeCell ref="G107:G108"/>
    <mergeCell ref="H107:H108"/>
    <mergeCell ref="I107:I108"/>
    <mergeCell ref="A109:XFD109"/>
    <mergeCell ref="A110:I110"/>
    <mergeCell ref="I101:I103"/>
    <mergeCell ref="B104:B106"/>
    <mergeCell ref="C104:C106"/>
    <mergeCell ref="D104:D106"/>
    <mergeCell ref="E104:E106"/>
    <mergeCell ref="F104:F106"/>
    <mergeCell ref="G104:G106"/>
    <mergeCell ref="H104:H106"/>
    <mergeCell ref="I104:I106"/>
    <mergeCell ref="A98:A108"/>
    <mergeCell ref="B107:B108"/>
    <mergeCell ref="C107:C108"/>
    <mergeCell ref="D107:D108"/>
    <mergeCell ref="E107:E108"/>
    <mergeCell ref="G98:G100"/>
    <mergeCell ref="H98:H100"/>
    <mergeCell ref="I98:I100"/>
    <mergeCell ref="B101:B103"/>
    <mergeCell ref="B117:I117"/>
    <mergeCell ref="B118:I118"/>
    <mergeCell ref="B119:I119"/>
    <mergeCell ref="B120:I120"/>
    <mergeCell ref="B121:I121"/>
    <mergeCell ref="B122:I122"/>
    <mergeCell ref="B111:I111"/>
    <mergeCell ref="B112:I112"/>
    <mergeCell ref="B113:I113"/>
    <mergeCell ref="B114:I114"/>
    <mergeCell ref="B115:I115"/>
    <mergeCell ref="B116:I116"/>
    <mergeCell ref="B123:I123"/>
    <mergeCell ref="B124:I124"/>
    <mergeCell ref="A126:A148"/>
    <mergeCell ref="B126:B131"/>
    <mergeCell ref="C126:C131"/>
    <mergeCell ref="D126:D131"/>
    <mergeCell ref="E126:E131"/>
    <mergeCell ref="F126:F131"/>
    <mergeCell ref="G126:G131"/>
    <mergeCell ref="H126:H131"/>
    <mergeCell ref="I126:I131"/>
    <mergeCell ref="B132:B137"/>
    <mergeCell ref="C132:C137"/>
    <mergeCell ref="D132:D137"/>
    <mergeCell ref="E132:E137"/>
    <mergeCell ref="F132:F137"/>
    <mergeCell ref="G132:G137"/>
    <mergeCell ref="H132:H137"/>
    <mergeCell ref="I132:I137"/>
    <mergeCell ref="H138:H143"/>
    <mergeCell ref="I138:I143"/>
    <mergeCell ref="B144:B148"/>
    <mergeCell ref="C144:C148"/>
    <mergeCell ref="D144:D148"/>
    <mergeCell ref="E144:E148"/>
    <mergeCell ref="F144:F148"/>
    <mergeCell ref="G144:G148"/>
    <mergeCell ref="H144:H148"/>
    <mergeCell ref="I144:I148"/>
    <mergeCell ref="B138:B143"/>
    <mergeCell ref="C138:C143"/>
    <mergeCell ref="D138:D143"/>
    <mergeCell ref="E138:E143"/>
    <mergeCell ref="F138:F143"/>
    <mergeCell ref="G138:G143"/>
    <mergeCell ref="B155:I155"/>
    <mergeCell ref="B156:I156"/>
    <mergeCell ref="B157:I157"/>
    <mergeCell ref="B158:I158"/>
    <mergeCell ref="B159:I159"/>
    <mergeCell ref="B160:I160"/>
    <mergeCell ref="A149:XFD149"/>
    <mergeCell ref="A150:I150"/>
    <mergeCell ref="B151:I151"/>
    <mergeCell ref="B152:I152"/>
    <mergeCell ref="B153:I153"/>
    <mergeCell ref="B154:I154"/>
    <mergeCell ref="B161:I161"/>
    <mergeCell ref="B162:I162"/>
    <mergeCell ref="B163:I163"/>
    <mergeCell ref="B164:I164"/>
    <mergeCell ref="A166:A188"/>
    <mergeCell ref="B166:B171"/>
    <mergeCell ref="C166:C171"/>
    <mergeCell ref="D166:D171"/>
    <mergeCell ref="E166:E171"/>
    <mergeCell ref="F166:F171"/>
    <mergeCell ref="G166:G171"/>
    <mergeCell ref="H166:H171"/>
    <mergeCell ref="I166:I171"/>
    <mergeCell ref="B172:B177"/>
    <mergeCell ref="C172:C177"/>
    <mergeCell ref="D172:D177"/>
    <mergeCell ref="E172:E177"/>
    <mergeCell ref="F172:F177"/>
    <mergeCell ref="G172:G177"/>
    <mergeCell ref="H172:H177"/>
    <mergeCell ref="I172:I177"/>
    <mergeCell ref="B178:B183"/>
    <mergeCell ref="C178:C183"/>
    <mergeCell ref="D178:D183"/>
    <mergeCell ref="E178:E183"/>
    <mergeCell ref="F178:F183"/>
    <mergeCell ref="G178:G183"/>
    <mergeCell ref="H178:H183"/>
    <mergeCell ref="I178:I183"/>
    <mergeCell ref="B193:I193"/>
    <mergeCell ref="B194:I194"/>
    <mergeCell ref="B195:I195"/>
    <mergeCell ref="B196:I196"/>
    <mergeCell ref="B197:I197"/>
    <mergeCell ref="B198:I198"/>
    <mergeCell ref="H184:H188"/>
    <mergeCell ref="I184:I188"/>
    <mergeCell ref="A189:XFD189"/>
    <mergeCell ref="A190:I190"/>
    <mergeCell ref="B191:I191"/>
    <mergeCell ref="B192:I192"/>
    <mergeCell ref="B184:B188"/>
    <mergeCell ref="C184:C188"/>
    <mergeCell ref="D184:D188"/>
    <mergeCell ref="E184:E188"/>
    <mergeCell ref="F184:F188"/>
    <mergeCell ref="G184:G188"/>
    <mergeCell ref="A206:A222"/>
    <mergeCell ref="B206:B211"/>
    <mergeCell ref="C206:C211"/>
    <mergeCell ref="D206:D211"/>
    <mergeCell ref="E206:E211"/>
    <mergeCell ref="F206:F211"/>
    <mergeCell ref="B199:I199"/>
    <mergeCell ref="B200:I200"/>
    <mergeCell ref="B201:I201"/>
    <mergeCell ref="B202:I202"/>
    <mergeCell ref="B203:I203"/>
    <mergeCell ref="B204:I204"/>
    <mergeCell ref="G206:G211"/>
    <mergeCell ref="H206:H211"/>
    <mergeCell ref="I206:I211"/>
    <mergeCell ref="B212:B216"/>
    <mergeCell ref="C212:C216"/>
    <mergeCell ref="D212:D216"/>
    <mergeCell ref="E212:E216"/>
    <mergeCell ref="F212:F216"/>
    <mergeCell ref="G212:G216"/>
    <mergeCell ref="H212:H216"/>
    <mergeCell ref="I212:I216"/>
    <mergeCell ref="B217:B221"/>
    <mergeCell ref="C217:C221"/>
    <mergeCell ref="D217:D221"/>
    <mergeCell ref="E217:E221"/>
    <mergeCell ref="F217:F221"/>
    <mergeCell ref="G217:G221"/>
    <mergeCell ref="H217:H221"/>
    <mergeCell ref="I217:I221"/>
    <mergeCell ref="B229:I229"/>
    <mergeCell ref="B230:I230"/>
    <mergeCell ref="B231:I231"/>
    <mergeCell ref="B232:I232"/>
    <mergeCell ref="B233:I233"/>
    <mergeCell ref="B234:I234"/>
    <mergeCell ref="A223:XFD223"/>
    <mergeCell ref="A224:I224"/>
    <mergeCell ref="B225:I225"/>
    <mergeCell ref="B226:I226"/>
    <mergeCell ref="B227:I227"/>
    <mergeCell ref="B228:I228"/>
    <mergeCell ref="G242:G246"/>
    <mergeCell ref="H242:H246"/>
    <mergeCell ref="I242:I246"/>
    <mergeCell ref="A248:XFD248"/>
    <mergeCell ref="A249:I249"/>
    <mergeCell ref="B250:I250"/>
    <mergeCell ref="B235:I235"/>
    <mergeCell ref="B236:I236"/>
    <mergeCell ref="B237:I237"/>
    <mergeCell ref="B238:I238"/>
    <mergeCell ref="A240:A247"/>
    <mergeCell ref="B242:B246"/>
    <mergeCell ref="C242:C246"/>
    <mergeCell ref="D242:D246"/>
    <mergeCell ref="E242:E246"/>
    <mergeCell ref="F242:F246"/>
    <mergeCell ref="B257:I257"/>
    <mergeCell ref="B258:I258"/>
    <mergeCell ref="B259:I259"/>
    <mergeCell ref="B260:I260"/>
    <mergeCell ref="B261:I261"/>
    <mergeCell ref="B262:I262"/>
    <mergeCell ref="B251:I251"/>
    <mergeCell ref="B252:I252"/>
    <mergeCell ref="B253:I253"/>
    <mergeCell ref="B254:I254"/>
    <mergeCell ref="B255:I255"/>
    <mergeCell ref="B256:I256"/>
    <mergeCell ref="B263:I263"/>
    <mergeCell ref="A265:A272"/>
    <mergeCell ref="B265:B266"/>
    <mergeCell ref="C265:C266"/>
    <mergeCell ref="D265:D266"/>
    <mergeCell ref="E265:E266"/>
    <mergeCell ref="F265:F266"/>
    <mergeCell ref="G265:G266"/>
    <mergeCell ref="H265:H266"/>
    <mergeCell ref="I265:I266"/>
    <mergeCell ref="H267:H268"/>
    <mergeCell ref="I267:I268"/>
    <mergeCell ref="B269:B270"/>
    <mergeCell ref="C269:C270"/>
    <mergeCell ref="D269:D270"/>
    <mergeCell ref="E269:E270"/>
    <mergeCell ref="F269:F270"/>
    <mergeCell ref="G269:G270"/>
    <mergeCell ref="H269:H270"/>
    <mergeCell ref="I269:I270"/>
    <mergeCell ref="B267:B268"/>
    <mergeCell ref="C267:C268"/>
    <mergeCell ref="D267:D268"/>
    <mergeCell ref="E267:E268"/>
    <mergeCell ref="F267:F268"/>
    <mergeCell ref="G267:G268"/>
    <mergeCell ref="H271:H272"/>
    <mergeCell ref="I271:I272"/>
    <mergeCell ref="A273:XFD273"/>
    <mergeCell ref="A274:I274"/>
    <mergeCell ref="B275:I275"/>
    <mergeCell ref="B276:I276"/>
    <mergeCell ref="B271:B272"/>
    <mergeCell ref="C271:C272"/>
    <mergeCell ref="D271:D272"/>
    <mergeCell ref="E271:E272"/>
    <mergeCell ref="F271:F272"/>
    <mergeCell ref="G271:G272"/>
    <mergeCell ref="B283:I283"/>
    <mergeCell ref="B284:I284"/>
    <mergeCell ref="B285:I285"/>
    <mergeCell ref="B286:I286"/>
    <mergeCell ref="B287:I287"/>
    <mergeCell ref="B288:I288"/>
    <mergeCell ref="B277:I277"/>
    <mergeCell ref="B278:I278"/>
    <mergeCell ref="B279:I279"/>
    <mergeCell ref="B280:I280"/>
    <mergeCell ref="B281:I281"/>
    <mergeCell ref="B282:I282"/>
    <mergeCell ref="G291:G293"/>
    <mergeCell ref="H291:H293"/>
    <mergeCell ref="I291:I293"/>
    <mergeCell ref="A296:XFD296"/>
    <mergeCell ref="A297:I297"/>
    <mergeCell ref="B298:I298"/>
    <mergeCell ref="A290:A295"/>
    <mergeCell ref="B291:B293"/>
    <mergeCell ref="C291:C293"/>
    <mergeCell ref="D291:D293"/>
    <mergeCell ref="E291:E293"/>
    <mergeCell ref="F291:F293"/>
    <mergeCell ref="B305:I305"/>
    <mergeCell ref="B306:I306"/>
    <mergeCell ref="B307:I307"/>
    <mergeCell ref="B308:I308"/>
    <mergeCell ref="B309:I309"/>
    <mergeCell ref="B310:I310"/>
    <mergeCell ref="B299:I299"/>
    <mergeCell ref="B300:I300"/>
    <mergeCell ref="B301:I301"/>
    <mergeCell ref="B302:I302"/>
    <mergeCell ref="B303:I303"/>
    <mergeCell ref="B304:I304"/>
    <mergeCell ref="B311:I311"/>
    <mergeCell ref="A313:A320"/>
    <mergeCell ref="B313:B314"/>
    <mergeCell ref="C313:C314"/>
    <mergeCell ref="D313:D314"/>
    <mergeCell ref="E313:E314"/>
    <mergeCell ref="F313:F314"/>
    <mergeCell ref="G313:G314"/>
    <mergeCell ref="H313:H314"/>
    <mergeCell ref="I313:I314"/>
    <mergeCell ref="H319:H320"/>
    <mergeCell ref="I319:I320"/>
    <mergeCell ref="B319:B320"/>
    <mergeCell ref="C319:C320"/>
    <mergeCell ref="D319:D320"/>
    <mergeCell ref="E319:E320"/>
    <mergeCell ref="F319:F320"/>
    <mergeCell ref="G319:G320"/>
    <mergeCell ref="H315:H316"/>
    <mergeCell ref="I315:I316"/>
    <mergeCell ref="B317:B318"/>
    <mergeCell ref="C317:C318"/>
    <mergeCell ref="D317:D318"/>
    <mergeCell ref="E317:E318"/>
    <mergeCell ref="F317:F318"/>
    <mergeCell ref="G317:G318"/>
    <mergeCell ref="H317:H318"/>
    <mergeCell ref="I317:I318"/>
    <mergeCell ref="B315:B316"/>
    <mergeCell ref="C315:C316"/>
    <mergeCell ref="D315:D316"/>
    <mergeCell ref="E315:E316"/>
    <mergeCell ref="F315:F316"/>
    <mergeCell ref="G315:G316"/>
  </mergeCells>
  <pageMargins left="0.7" right="0.7" top="0.75" bottom="0.75" header="0.3" footer="0.3"/>
  <pageSetup paperSize="8" scale="74" fitToHeight="0" orientation="landscape"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8"/>
  <sheetViews>
    <sheetView view="pageBreakPreview" zoomScale="90" zoomScaleNormal="75" zoomScaleSheetLayoutView="90" workbookViewId="0">
      <selection activeCell="B8" sqref="B8:I8"/>
    </sheetView>
  </sheetViews>
  <sheetFormatPr defaultRowHeight="15" x14ac:dyDescent="0.25"/>
  <cols>
    <col min="1" max="1" width="32.7109375" style="5" customWidth="1"/>
    <col min="2" max="2" width="21.28515625" style="5" customWidth="1"/>
    <col min="3" max="3" width="27" style="5" customWidth="1"/>
    <col min="4" max="4" width="22.7109375" style="5" customWidth="1"/>
    <col min="5" max="5" width="22.28515625" style="5" customWidth="1"/>
    <col min="6" max="6" width="17.85546875" style="5" customWidth="1"/>
    <col min="7" max="7" width="26" style="5" customWidth="1"/>
    <col min="8" max="8" width="21.85546875" style="5" customWidth="1"/>
    <col min="9" max="9" width="24.28515625" style="1" customWidth="1"/>
    <col min="10" max="16384" width="9.140625" style="5"/>
  </cols>
  <sheetData>
    <row r="1" spans="1:9" ht="24.95" customHeight="1" x14ac:dyDescent="0.25">
      <c r="A1" s="1620" t="s">
        <v>2184</v>
      </c>
      <c r="B1" s="1621"/>
      <c r="C1" s="1621"/>
      <c r="D1" s="1621"/>
      <c r="E1" s="1621"/>
      <c r="F1" s="1621"/>
      <c r="G1" s="1621"/>
      <c r="H1" s="1621"/>
      <c r="I1" s="1622"/>
    </row>
    <row r="2" spans="1:9" ht="24.95" customHeight="1" x14ac:dyDescent="0.25">
      <c r="A2" s="157" t="s">
        <v>19</v>
      </c>
      <c r="B2" s="1752" t="s">
        <v>2185</v>
      </c>
      <c r="C2" s="1750"/>
      <c r="D2" s="1750"/>
      <c r="E2" s="1750"/>
      <c r="F2" s="1750"/>
      <c r="G2" s="1750"/>
      <c r="H2" s="1750"/>
      <c r="I2" s="1751"/>
    </row>
    <row r="3" spans="1:9" ht="24.95" customHeight="1" x14ac:dyDescent="0.25">
      <c r="A3" s="158" t="s">
        <v>3</v>
      </c>
      <c r="B3" s="1759" t="s">
        <v>1240</v>
      </c>
      <c r="C3" s="1750"/>
      <c r="D3" s="1750"/>
      <c r="E3" s="1750"/>
      <c r="F3" s="1750"/>
      <c r="G3" s="1750"/>
      <c r="H3" s="1750"/>
      <c r="I3" s="1751"/>
    </row>
    <row r="4" spans="1:9" ht="24.95" customHeight="1" x14ac:dyDescent="0.25">
      <c r="A4" s="158" t="s">
        <v>5</v>
      </c>
      <c r="B4" s="1759" t="s">
        <v>2062</v>
      </c>
      <c r="C4" s="1752"/>
      <c r="D4" s="1752"/>
      <c r="E4" s="1752"/>
      <c r="F4" s="1752"/>
      <c r="G4" s="1752"/>
      <c r="H4" s="1752"/>
      <c r="I4" s="1772"/>
    </row>
    <row r="5" spans="1:9" ht="24.95" customHeight="1" x14ac:dyDescent="0.25">
      <c r="A5" s="159" t="s">
        <v>4</v>
      </c>
      <c r="B5" s="1752" t="s">
        <v>2186</v>
      </c>
      <c r="C5" s="1750"/>
      <c r="D5" s="1750"/>
      <c r="E5" s="1750"/>
      <c r="F5" s="1750"/>
      <c r="G5" s="1750"/>
      <c r="H5" s="1750"/>
      <c r="I5" s="1751"/>
    </row>
    <row r="6" spans="1:9" ht="24.95" customHeight="1" x14ac:dyDescent="0.25">
      <c r="A6" s="157" t="s">
        <v>12</v>
      </c>
      <c r="B6" s="1752" t="s">
        <v>2187</v>
      </c>
      <c r="C6" s="1750"/>
      <c r="D6" s="1750"/>
      <c r="E6" s="1750"/>
      <c r="F6" s="1750"/>
      <c r="G6" s="1750"/>
      <c r="H6" s="1750"/>
      <c r="I6" s="1751"/>
    </row>
    <row r="7" spans="1:9" ht="24.95" customHeight="1" x14ac:dyDescent="0.25">
      <c r="A7" s="158" t="s">
        <v>1</v>
      </c>
      <c r="B7" s="1752" t="s">
        <v>2188</v>
      </c>
      <c r="C7" s="1750"/>
      <c r="D7" s="1750"/>
      <c r="E7" s="1750"/>
      <c r="F7" s="1750"/>
      <c r="G7" s="1750"/>
      <c r="H7" s="1750"/>
      <c r="I7" s="1751"/>
    </row>
    <row r="8" spans="1:9" ht="24.95" customHeight="1" x14ac:dyDescent="0.25">
      <c r="A8" s="158" t="s">
        <v>7</v>
      </c>
      <c r="B8" s="1752">
        <v>12</v>
      </c>
      <c r="C8" s="1750"/>
      <c r="D8" s="1750"/>
      <c r="E8" s="1750"/>
      <c r="F8" s="1750"/>
      <c r="G8" s="1750"/>
      <c r="H8" s="1750"/>
      <c r="I8" s="1751"/>
    </row>
    <row r="9" spans="1:9" ht="24.95" customHeight="1" x14ac:dyDescent="0.25">
      <c r="A9" s="159" t="s">
        <v>8</v>
      </c>
      <c r="B9" s="1760" t="s">
        <v>2189</v>
      </c>
      <c r="C9" s="1761"/>
      <c r="D9" s="1761"/>
      <c r="E9" s="1761"/>
      <c r="F9" s="1761"/>
      <c r="G9" s="1761"/>
      <c r="H9" s="1761"/>
      <c r="I9" s="1762"/>
    </row>
    <row r="10" spans="1:9" ht="24.95" customHeight="1" x14ac:dyDescent="0.25">
      <c r="A10" s="159" t="s">
        <v>9</v>
      </c>
      <c r="B10" s="1752" t="s">
        <v>2190</v>
      </c>
      <c r="C10" s="1750"/>
      <c r="D10" s="1750"/>
      <c r="E10" s="1750"/>
      <c r="F10" s="1750"/>
      <c r="G10" s="1750"/>
      <c r="H10" s="1750"/>
      <c r="I10" s="1751"/>
    </row>
    <row r="11" spans="1:9" ht="24.95" customHeight="1" x14ac:dyDescent="0.25">
      <c r="A11" s="159" t="s">
        <v>11</v>
      </c>
      <c r="B11" s="1749"/>
      <c r="C11" s="1750"/>
      <c r="D11" s="1750"/>
      <c r="E11" s="1750"/>
      <c r="F11" s="1750"/>
      <c r="G11" s="1750"/>
      <c r="H11" s="1750"/>
      <c r="I11" s="1751"/>
    </row>
    <row r="12" spans="1:9" ht="24.95" customHeight="1" x14ac:dyDescent="0.25">
      <c r="A12" s="161" t="s">
        <v>10</v>
      </c>
      <c r="B12" s="1752" t="s">
        <v>2191</v>
      </c>
      <c r="C12" s="1750"/>
      <c r="D12" s="1750"/>
      <c r="E12" s="1750"/>
      <c r="F12" s="1750"/>
      <c r="G12" s="1750"/>
      <c r="H12" s="1750"/>
      <c r="I12" s="1751"/>
    </row>
    <row r="13" spans="1:9" ht="24.95" customHeight="1" x14ac:dyDescent="0.25">
      <c r="A13" s="162" t="s">
        <v>20</v>
      </c>
      <c r="B13" s="1635" t="s">
        <v>2192</v>
      </c>
      <c r="C13" s="1615"/>
      <c r="D13" s="1615"/>
      <c r="E13" s="1615"/>
      <c r="F13" s="1615"/>
      <c r="G13" s="1615"/>
      <c r="H13" s="1615"/>
      <c r="I13" s="1616"/>
    </row>
    <row r="14" spans="1:9" ht="24.95" customHeight="1" x14ac:dyDescent="0.25">
      <c r="A14" s="157" t="s">
        <v>0</v>
      </c>
      <c r="B14" s="1752" t="s">
        <v>2193</v>
      </c>
      <c r="C14" s="1750"/>
      <c r="D14" s="1750"/>
      <c r="E14" s="1750"/>
      <c r="F14" s="1750"/>
      <c r="G14" s="1750"/>
      <c r="H14" s="1750"/>
      <c r="I14" s="1751"/>
    </row>
    <row r="15" spans="1:9" ht="24.95" customHeight="1" x14ac:dyDescent="0.25">
      <c r="A15" s="163" t="s">
        <v>6</v>
      </c>
      <c r="B15" s="446" t="s">
        <v>13</v>
      </c>
      <c r="C15" s="446" t="s">
        <v>15</v>
      </c>
      <c r="D15" s="446" t="s">
        <v>14</v>
      </c>
      <c r="E15" s="446" t="s">
        <v>18</v>
      </c>
      <c r="F15" s="446" t="s">
        <v>16</v>
      </c>
      <c r="G15" s="446" t="s">
        <v>22</v>
      </c>
      <c r="H15" s="450" t="s">
        <v>17</v>
      </c>
      <c r="I15" s="473" t="s">
        <v>21</v>
      </c>
    </row>
    <row r="16" spans="1:9" ht="90.75" customHeight="1" x14ac:dyDescent="0.25">
      <c r="A16" s="1763" t="s">
        <v>2194</v>
      </c>
      <c r="B16" s="1747">
        <v>1</v>
      </c>
      <c r="C16" s="474" t="s">
        <v>2195</v>
      </c>
      <c r="D16" s="1660" t="s">
        <v>2196</v>
      </c>
      <c r="E16" s="474" t="s">
        <v>2197</v>
      </c>
      <c r="F16" s="474" t="s">
        <v>2198</v>
      </c>
      <c r="G16" s="474" t="s">
        <v>2193</v>
      </c>
      <c r="H16" s="1765" t="s">
        <v>2199</v>
      </c>
      <c r="I16" s="475" t="s">
        <v>2200</v>
      </c>
    </row>
    <row r="17" spans="1:9" ht="78" customHeight="1" x14ac:dyDescent="0.25">
      <c r="A17" s="1763"/>
      <c r="B17" s="1747"/>
      <c r="C17" s="474" t="s">
        <v>2201</v>
      </c>
      <c r="D17" s="1657"/>
      <c r="E17" s="447" t="s">
        <v>2202</v>
      </c>
      <c r="F17" s="474" t="s">
        <v>2203</v>
      </c>
      <c r="G17" s="474" t="s">
        <v>2193</v>
      </c>
      <c r="H17" s="1766"/>
      <c r="I17" s="475" t="s">
        <v>2200</v>
      </c>
    </row>
    <row r="18" spans="1:9" ht="78" customHeight="1" x14ac:dyDescent="0.25">
      <c r="A18" s="1763"/>
      <c r="B18" s="1747"/>
      <c r="C18" s="474" t="s">
        <v>2204</v>
      </c>
      <c r="D18" s="1657"/>
      <c r="E18" s="447" t="s">
        <v>2205</v>
      </c>
      <c r="F18" s="474" t="s">
        <v>2206</v>
      </c>
      <c r="G18" s="474" t="s">
        <v>2207</v>
      </c>
      <c r="H18" s="1766"/>
      <c r="I18" s="475" t="s">
        <v>2208</v>
      </c>
    </row>
    <row r="19" spans="1:9" ht="79.5" customHeight="1" x14ac:dyDescent="0.25">
      <c r="A19" s="1763"/>
      <c r="B19" s="1747"/>
      <c r="C19" s="474" t="s">
        <v>2209</v>
      </c>
      <c r="D19" s="1657"/>
      <c r="E19" s="447" t="s">
        <v>2210</v>
      </c>
      <c r="F19" s="474" t="s">
        <v>2211</v>
      </c>
      <c r="G19" s="474" t="s">
        <v>2193</v>
      </c>
      <c r="H19" s="1767"/>
      <c r="I19" s="475" t="s">
        <v>2212</v>
      </c>
    </row>
    <row r="20" spans="1:9" ht="85.5" customHeight="1" x14ac:dyDescent="0.25">
      <c r="A20" s="1763"/>
      <c r="B20" s="1747">
        <v>2</v>
      </c>
      <c r="C20" s="474" t="s">
        <v>2213</v>
      </c>
      <c r="D20" s="1660" t="s">
        <v>2214</v>
      </c>
      <c r="E20" s="474" t="s">
        <v>2215</v>
      </c>
      <c r="F20" s="474" t="s">
        <v>2198</v>
      </c>
      <c r="G20" s="474" t="s">
        <v>2193</v>
      </c>
      <c r="H20" s="1765" t="s">
        <v>140</v>
      </c>
      <c r="I20" s="475" t="s">
        <v>2216</v>
      </c>
    </row>
    <row r="21" spans="1:9" ht="101.25" customHeight="1" x14ac:dyDescent="0.25">
      <c r="A21" s="1763"/>
      <c r="B21" s="1747"/>
      <c r="C21" s="474" t="s">
        <v>2217</v>
      </c>
      <c r="D21" s="1657"/>
      <c r="E21" s="447" t="s">
        <v>2218</v>
      </c>
      <c r="F21" s="474" t="s">
        <v>2219</v>
      </c>
      <c r="G21" s="474" t="s">
        <v>2193</v>
      </c>
      <c r="H21" s="1766"/>
      <c r="I21" s="475" t="s">
        <v>2216</v>
      </c>
    </row>
    <row r="22" spans="1:9" ht="77.25" customHeight="1" x14ac:dyDescent="0.25">
      <c r="A22" s="1763"/>
      <c r="B22" s="1747"/>
      <c r="C22" s="474" t="s">
        <v>2220</v>
      </c>
      <c r="D22" s="1657"/>
      <c r="E22" s="447" t="s">
        <v>2221</v>
      </c>
      <c r="F22" s="474" t="s">
        <v>2211</v>
      </c>
      <c r="G22" s="474" t="s">
        <v>2193</v>
      </c>
      <c r="H22" s="1767"/>
      <c r="I22" s="475" t="s">
        <v>2216</v>
      </c>
    </row>
    <row r="23" spans="1:9" ht="89.25" customHeight="1" x14ac:dyDescent="0.25">
      <c r="A23" s="1763"/>
      <c r="B23" s="1747">
        <v>3</v>
      </c>
      <c r="C23" s="474" t="s">
        <v>2222</v>
      </c>
      <c r="D23" s="1660" t="s">
        <v>2223</v>
      </c>
      <c r="E23" s="474" t="s">
        <v>2224</v>
      </c>
      <c r="F23" s="474" t="str">
        <f>F16</f>
        <v xml:space="preserve">One MMs Forum meeting held </v>
      </c>
      <c r="G23" s="474" t="str">
        <f>G16</f>
        <v>Number of IGR Fora meetings held</v>
      </c>
      <c r="H23" s="1768" t="s">
        <v>140</v>
      </c>
      <c r="I23" s="475" t="s">
        <v>2225</v>
      </c>
    </row>
    <row r="24" spans="1:9" ht="86.25" customHeight="1" x14ac:dyDescent="0.25">
      <c r="A24" s="1763"/>
      <c r="B24" s="1747"/>
      <c r="C24" s="474" t="s">
        <v>2226</v>
      </c>
      <c r="D24" s="1660"/>
      <c r="E24" s="447" t="s">
        <v>2227</v>
      </c>
      <c r="F24" s="474" t="str">
        <f>F17</f>
        <v xml:space="preserve">One DIMAFO meeting held </v>
      </c>
      <c r="G24" s="474" t="str">
        <f>G17</f>
        <v>Number of IGR Fora meetings held</v>
      </c>
      <c r="H24" s="1769"/>
      <c r="I24" s="475" t="s">
        <v>2225</v>
      </c>
    </row>
    <row r="25" spans="1:9" ht="86.25" customHeight="1" x14ac:dyDescent="0.25">
      <c r="A25" s="1763"/>
      <c r="B25" s="1747"/>
      <c r="C25" s="474" t="s">
        <v>2228</v>
      </c>
      <c r="D25" s="1660"/>
      <c r="E25" s="447" t="str">
        <f t="shared" ref="E25:G25" si="0">E33</f>
        <v>1. Develop a report on district B2B report</v>
      </c>
      <c r="F25" s="474" t="str">
        <f t="shared" si="0"/>
        <v xml:space="preserve">One B2B report submitted </v>
      </c>
      <c r="G25" s="474" t="str">
        <f t="shared" si="0"/>
        <v xml:space="preserve">One B2B report submitted </v>
      </c>
      <c r="H25" s="1769"/>
      <c r="I25" s="475" t="s">
        <v>2229</v>
      </c>
    </row>
    <row r="26" spans="1:9" ht="86.25" customHeight="1" x14ac:dyDescent="0.25">
      <c r="A26" s="1763"/>
      <c r="B26" s="1747"/>
      <c r="C26" s="474" t="s">
        <v>2230</v>
      </c>
      <c r="D26" s="1660"/>
      <c r="E26" s="447" t="s">
        <v>2231</v>
      </c>
      <c r="F26" s="474" t="e">
        <f>#REF!</f>
        <v>#REF!</v>
      </c>
      <c r="G26" s="474" t="e">
        <f>#REF!</f>
        <v>#REF!</v>
      </c>
      <c r="H26" s="1770"/>
      <c r="I26" s="475" t="s">
        <v>2225</v>
      </c>
    </row>
    <row r="27" spans="1:9" ht="24.95" customHeight="1" x14ac:dyDescent="0.25">
      <c r="A27" s="1763"/>
      <c r="B27" s="1706">
        <v>4</v>
      </c>
      <c r="C27" s="1660" t="s">
        <v>2232</v>
      </c>
      <c r="D27" s="1660" t="s">
        <v>2233</v>
      </c>
      <c r="E27" s="1660" t="s">
        <v>2234</v>
      </c>
      <c r="F27" s="1748" t="str">
        <f>F16</f>
        <v xml:space="preserve">One MMs Forum meeting held </v>
      </c>
      <c r="G27" s="1660" t="str">
        <f>G16</f>
        <v>Number of IGR Fora meetings held</v>
      </c>
      <c r="H27" s="1753" t="s">
        <v>140</v>
      </c>
      <c r="I27" s="1755" t="s">
        <v>2225</v>
      </c>
    </row>
    <row r="28" spans="1:9" ht="24.95" customHeight="1" x14ac:dyDescent="0.25">
      <c r="A28" s="1763"/>
      <c r="B28" s="1706"/>
      <c r="C28" s="1660"/>
      <c r="D28" s="1660"/>
      <c r="E28" s="1660"/>
      <c r="F28" s="1748"/>
      <c r="G28" s="1660"/>
      <c r="H28" s="1754"/>
      <c r="I28" s="1756"/>
    </row>
    <row r="29" spans="1:9" ht="24.95" customHeight="1" x14ac:dyDescent="0.25">
      <c r="A29" s="1763"/>
      <c r="B29" s="1706"/>
      <c r="C29" s="1660"/>
      <c r="D29" s="1660"/>
      <c r="E29" s="1660"/>
      <c r="F29" s="1748"/>
      <c r="G29" s="1660"/>
      <c r="H29" s="1754"/>
      <c r="I29" s="1756"/>
    </row>
    <row r="30" spans="1:9" ht="24.95" customHeight="1" x14ac:dyDescent="0.25">
      <c r="A30" s="1763"/>
      <c r="B30" s="1706"/>
      <c r="C30" s="1660"/>
      <c r="D30" s="1660"/>
      <c r="E30" s="1660"/>
      <c r="F30" s="1748"/>
      <c r="G30" s="1660"/>
      <c r="H30" s="1754"/>
      <c r="I30" s="1756"/>
    </row>
    <row r="31" spans="1:9" ht="24.95" customHeight="1" x14ac:dyDescent="0.25">
      <c r="A31" s="1763"/>
      <c r="B31" s="1706"/>
      <c r="C31" s="1660"/>
      <c r="D31" s="1660"/>
      <c r="E31" s="1660"/>
      <c r="F31" s="1748"/>
      <c r="G31" s="1660"/>
      <c r="H31" s="1754"/>
      <c r="I31" s="1757"/>
    </row>
    <row r="32" spans="1:9" ht="96.75" customHeight="1" x14ac:dyDescent="0.25">
      <c r="A32" s="1763"/>
      <c r="B32" s="1706"/>
      <c r="C32" s="447" t="s">
        <v>2235</v>
      </c>
      <c r="D32" s="1660"/>
      <c r="E32" s="447" t="s">
        <v>2236</v>
      </c>
      <c r="F32" s="474" t="str">
        <f t="shared" ref="F32:G32" si="1">F19</f>
        <v>One Technical IGR Forum IGR meeting held</v>
      </c>
      <c r="G32" s="474" t="str">
        <f t="shared" si="1"/>
        <v>Number of IGR Fora meetings held</v>
      </c>
      <c r="H32" s="1754"/>
      <c r="I32" s="475" t="s">
        <v>2225</v>
      </c>
    </row>
    <row r="33" spans="1:9" ht="96.75" customHeight="1" x14ac:dyDescent="0.25">
      <c r="A33" s="1764"/>
      <c r="B33" s="1771"/>
      <c r="C33" s="476" t="s">
        <v>2237</v>
      </c>
      <c r="D33" s="1707"/>
      <c r="E33" s="476" t="s">
        <v>2205</v>
      </c>
      <c r="F33" s="477" t="s">
        <v>2238</v>
      </c>
      <c r="G33" s="477" t="s">
        <v>2238</v>
      </c>
      <c r="H33" s="1754"/>
      <c r="I33" s="478" t="s">
        <v>2239</v>
      </c>
    </row>
    <row r="34" spans="1:9" ht="96.75" customHeight="1" x14ac:dyDescent="0.25">
      <c r="A34" s="1764"/>
      <c r="B34" s="1771"/>
      <c r="C34" s="476" t="s">
        <v>2240</v>
      </c>
      <c r="D34" s="1707"/>
      <c r="E34" s="476" t="s">
        <v>2241</v>
      </c>
      <c r="F34" s="477" t="s">
        <v>2242</v>
      </c>
      <c r="G34" s="477" t="s">
        <v>2193</v>
      </c>
      <c r="H34" s="1754"/>
      <c r="I34" s="478" t="s">
        <v>2225</v>
      </c>
    </row>
    <row r="35" spans="1:9" ht="96.75" customHeight="1" x14ac:dyDescent="0.25">
      <c r="A35" s="1764"/>
      <c r="B35" s="1771"/>
      <c r="C35" s="476"/>
      <c r="D35" s="1707"/>
      <c r="E35" s="476"/>
      <c r="F35" s="477"/>
      <c r="G35" s="477"/>
      <c r="H35" s="1754"/>
      <c r="I35" s="478"/>
    </row>
    <row r="36" spans="1:9" s="1758" customFormat="1" ht="24.95" customHeight="1" thickBot="1" x14ac:dyDescent="0.3"/>
    <row r="37" spans="1:9" ht="24.95" customHeight="1" x14ac:dyDescent="0.25">
      <c r="A37" s="1620"/>
      <c r="B37" s="1621"/>
      <c r="C37" s="1621"/>
      <c r="D37" s="1621"/>
      <c r="E37" s="1621"/>
      <c r="F37" s="1621"/>
      <c r="G37" s="1621"/>
      <c r="H37" s="1621"/>
      <c r="I37" s="1622"/>
    </row>
    <row r="38" spans="1:9" ht="24.95" customHeight="1" x14ac:dyDescent="0.25">
      <c r="A38" s="157" t="s">
        <v>19</v>
      </c>
      <c r="B38" s="1752" t="s">
        <v>2185</v>
      </c>
      <c r="C38" s="1750"/>
      <c r="D38" s="1750"/>
      <c r="E38" s="1750"/>
      <c r="F38" s="1750"/>
      <c r="G38" s="1750"/>
      <c r="H38" s="1750"/>
      <c r="I38" s="1751"/>
    </row>
    <row r="39" spans="1:9" ht="24.95" customHeight="1" x14ac:dyDescent="0.25">
      <c r="A39" s="158" t="s">
        <v>3</v>
      </c>
      <c r="B39" s="1759" t="s">
        <v>1240</v>
      </c>
      <c r="C39" s="1750"/>
      <c r="D39" s="1750"/>
      <c r="E39" s="1750"/>
      <c r="F39" s="1750"/>
      <c r="G39" s="1750"/>
      <c r="H39" s="1750"/>
      <c r="I39" s="1751"/>
    </row>
    <row r="40" spans="1:9" ht="24.95" customHeight="1" x14ac:dyDescent="0.25">
      <c r="A40" s="158" t="s">
        <v>5</v>
      </c>
      <c r="B40" s="1635" t="s">
        <v>29</v>
      </c>
      <c r="C40" s="1614"/>
      <c r="D40" s="1614"/>
      <c r="E40" s="1614"/>
      <c r="F40" s="1614"/>
      <c r="G40" s="1614"/>
      <c r="H40" s="1614"/>
      <c r="I40" s="1661"/>
    </row>
    <row r="41" spans="1:9" ht="24.95" customHeight="1" x14ac:dyDescent="0.25">
      <c r="A41" s="159" t="s">
        <v>4</v>
      </c>
      <c r="B41" s="1635" t="s">
        <v>2243</v>
      </c>
      <c r="C41" s="1615"/>
      <c r="D41" s="1615"/>
      <c r="E41" s="1615"/>
      <c r="F41" s="1615"/>
      <c r="G41" s="1615"/>
      <c r="H41" s="1615"/>
      <c r="I41" s="1616"/>
    </row>
    <row r="42" spans="1:9" ht="24.95" customHeight="1" x14ac:dyDescent="0.25">
      <c r="A42" s="157" t="s">
        <v>12</v>
      </c>
      <c r="B42" s="1752" t="s">
        <v>2244</v>
      </c>
      <c r="C42" s="1750"/>
      <c r="D42" s="1750"/>
      <c r="E42" s="1750"/>
      <c r="F42" s="1750"/>
      <c r="G42" s="1750"/>
      <c r="H42" s="1750"/>
      <c r="I42" s="1751"/>
    </row>
    <row r="43" spans="1:9" ht="24.95" customHeight="1" x14ac:dyDescent="0.25">
      <c r="A43" s="158" t="s">
        <v>1</v>
      </c>
      <c r="B43" s="1752" t="s">
        <v>2188</v>
      </c>
      <c r="C43" s="1750"/>
      <c r="D43" s="1750"/>
      <c r="E43" s="1750"/>
      <c r="F43" s="1750"/>
      <c r="G43" s="1750"/>
      <c r="H43" s="1750"/>
      <c r="I43" s="1751"/>
    </row>
    <row r="44" spans="1:9" ht="24.95" customHeight="1" x14ac:dyDescent="0.25">
      <c r="A44" s="158" t="s">
        <v>7</v>
      </c>
      <c r="B44" s="1752">
        <v>4</v>
      </c>
      <c r="C44" s="1750"/>
      <c r="D44" s="1750"/>
      <c r="E44" s="1750"/>
      <c r="F44" s="1750"/>
      <c r="G44" s="1750"/>
      <c r="H44" s="1750"/>
      <c r="I44" s="1751"/>
    </row>
    <row r="45" spans="1:9" ht="24.95" customHeight="1" x14ac:dyDescent="0.25">
      <c r="A45" s="159" t="s">
        <v>8</v>
      </c>
      <c r="B45" s="1760" t="s">
        <v>2245</v>
      </c>
      <c r="C45" s="1761"/>
      <c r="D45" s="1761"/>
      <c r="E45" s="1761"/>
      <c r="F45" s="1761"/>
      <c r="G45" s="1761"/>
      <c r="H45" s="1761"/>
      <c r="I45" s="1762"/>
    </row>
    <row r="46" spans="1:9" ht="24.95" customHeight="1" x14ac:dyDescent="0.25">
      <c r="A46" s="159" t="s">
        <v>9</v>
      </c>
      <c r="B46" s="1752" t="s">
        <v>2246</v>
      </c>
      <c r="C46" s="1750"/>
      <c r="D46" s="1750"/>
      <c r="E46" s="1750"/>
      <c r="F46" s="1750"/>
      <c r="G46" s="1750"/>
      <c r="H46" s="1750"/>
      <c r="I46" s="1751"/>
    </row>
    <row r="47" spans="1:9" ht="24.95" customHeight="1" x14ac:dyDescent="0.25">
      <c r="A47" s="159" t="s">
        <v>11</v>
      </c>
      <c r="B47" s="1749"/>
      <c r="C47" s="1750"/>
      <c r="D47" s="1750"/>
      <c r="E47" s="1750"/>
      <c r="F47" s="1750"/>
      <c r="G47" s="1750"/>
      <c r="H47" s="1750"/>
      <c r="I47" s="1751"/>
    </row>
    <row r="48" spans="1:9" ht="24.95" customHeight="1" x14ac:dyDescent="0.25">
      <c r="A48" s="161" t="s">
        <v>10</v>
      </c>
      <c r="B48" s="1752" t="s">
        <v>2247</v>
      </c>
      <c r="C48" s="1750"/>
      <c r="D48" s="1750"/>
      <c r="E48" s="1750"/>
      <c r="F48" s="1750"/>
      <c r="G48" s="1750"/>
      <c r="H48" s="1750"/>
      <c r="I48" s="1751"/>
    </row>
    <row r="49" spans="1:9" ht="24.95" customHeight="1" x14ac:dyDescent="0.25">
      <c r="A49" s="162" t="s">
        <v>20</v>
      </c>
      <c r="B49" s="1635" t="s">
        <v>2248</v>
      </c>
      <c r="C49" s="1615"/>
      <c r="D49" s="1615"/>
      <c r="E49" s="1615"/>
      <c r="F49" s="1615"/>
      <c r="G49" s="1615"/>
      <c r="H49" s="1615"/>
      <c r="I49" s="1616"/>
    </row>
    <row r="50" spans="1:9" ht="24.95" customHeight="1" x14ac:dyDescent="0.25">
      <c r="A50" s="157" t="s">
        <v>0</v>
      </c>
      <c r="B50" s="1752" t="s">
        <v>2249</v>
      </c>
      <c r="C50" s="1750"/>
      <c r="D50" s="1750"/>
      <c r="E50" s="1750"/>
      <c r="F50" s="1750"/>
      <c r="G50" s="1750"/>
      <c r="H50" s="1750"/>
      <c r="I50" s="1751"/>
    </row>
    <row r="51" spans="1:9" ht="24.95" customHeight="1" x14ac:dyDescent="0.25">
      <c r="A51" s="163" t="s">
        <v>6</v>
      </c>
      <c r="B51" s="446" t="s">
        <v>13</v>
      </c>
      <c r="C51" s="446" t="s">
        <v>15</v>
      </c>
      <c r="D51" s="446" t="s">
        <v>14</v>
      </c>
      <c r="E51" s="446" t="s">
        <v>18</v>
      </c>
      <c r="F51" s="446" t="s">
        <v>16</v>
      </c>
      <c r="G51" s="446" t="s">
        <v>22</v>
      </c>
      <c r="H51" s="450" t="s">
        <v>17</v>
      </c>
      <c r="I51" s="473" t="s">
        <v>21</v>
      </c>
    </row>
    <row r="52" spans="1:9" ht="24.95" customHeight="1" x14ac:dyDescent="0.25">
      <c r="A52" s="1704" t="s">
        <v>2250</v>
      </c>
      <c r="B52" s="1747">
        <v>1</v>
      </c>
      <c r="C52" s="1748" t="s">
        <v>2251</v>
      </c>
      <c r="D52" s="1660" t="s">
        <v>2252</v>
      </c>
      <c r="E52" s="1660" t="s">
        <v>2253</v>
      </c>
      <c r="F52" s="1660" t="s">
        <v>2254</v>
      </c>
      <c r="G52" s="1660" t="s">
        <v>2255</v>
      </c>
      <c r="H52" s="1742" t="s">
        <v>140</v>
      </c>
      <c r="I52" s="1743" t="s">
        <v>2256</v>
      </c>
    </row>
    <row r="53" spans="1:9" ht="24.95" customHeight="1" x14ac:dyDescent="0.25">
      <c r="A53" s="1704"/>
      <c r="B53" s="1747"/>
      <c r="C53" s="1748"/>
      <c r="D53" s="1660"/>
      <c r="E53" s="1660"/>
      <c r="F53" s="1660"/>
      <c r="G53" s="1660"/>
      <c r="H53" s="1742"/>
      <c r="I53" s="1743"/>
    </row>
    <row r="54" spans="1:9" ht="110.25" customHeight="1" x14ac:dyDescent="0.25">
      <c r="A54" s="1704"/>
      <c r="B54" s="1747"/>
      <c r="C54" s="1748"/>
      <c r="D54" s="1660"/>
      <c r="E54" s="1660"/>
      <c r="F54" s="1660"/>
      <c r="G54" s="1660"/>
      <c r="H54" s="1742"/>
      <c r="I54" s="1743"/>
    </row>
    <row r="55" spans="1:9" ht="24.95" customHeight="1" x14ac:dyDescent="0.25">
      <c r="A55" s="1704"/>
      <c r="B55" s="1747">
        <v>2</v>
      </c>
      <c r="C55" s="1748" t="s">
        <v>2257</v>
      </c>
      <c r="D55" s="1660" t="s">
        <v>2258</v>
      </c>
      <c r="E55" s="1660" t="s">
        <v>2253</v>
      </c>
      <c r="F55" s="1660" t="s">
        <v>2254</v>
      </c>
      <c r="G55" s="1660" t="s">
        <v>2255</v>
      </c>
      <c r="H55" s="1742" t="s">
        <v>140</v>
      </c>
      <c r="I55" s="1743" t="s">
        <v>2256</v>
      </c>
    </row>
    <row r="56" spans="1:9" ht="24.95" customHeight="1" x14ac:dyDescent="0.25">
      <c r="A56" s="1704"/>
      <c r="B56" s="1747"/>
      <c r="C56" s="1748"/>
      <c r="D56" s="1660"/>
      <c r="E56" s="1660"/>
      <c r="F56" s="1660"/>
      <c r="G56" s="1660"/>
      <c r="H56" s="1742"/>
      <c r="I56" s="1743"/>
    </row>
    <row r="57" spans="1:9" ht="111.75" customHeight="1" x14ac:dyDescent="0.25">
      <c r="A57" s="1704"/>
      <c r="B57" s="1747"/>
      <c r="C57" s="1748"/>
      <c r="D57" s="1660"/>
      <c r="E57" s="1660"/>
      <c r="F57" s="1660"/>
      <c r="G57" s="1660"/>
      <c r="H57" s="1742"/>
      <c r="I57" s="1743"/>
    </row>
    <row r="58" spans="1:9" ht="24.95" customHeight="1" x14ac:dyDescent="0.25">
      <c r="A58" s="1704"/>
      <c r="B58" s="1747">
        <v>3</v>
      </c>
      <c r="C58" s="1748" t="s">
        <v>2259</v>
      </c>
      <c r="D58" s="1660" t="s">
        <v>2260</v>
      </c>
      <c r="E58" s="1660" t="s">
        <v>2253</v>
      </c>
      <c r="F58" s="1660" t="s">
        <v>2254</v>
      </c>
      <c r="G58" s="1660" t="s">
        <v>2255</v>
      </c>
      <c r="H58" s="1742" t="s">
        <v>140</v>
      </c>
      <c r="I58" s="1743" t="s">
        <v>2261</v>
      </c>
    </row>
    <row r="59" spans="1:9" ht="24.95" customHeight="1" x14ac:dyDescent="0.25">
      <c r="A59" s="1704"/>
      <c r="B59" s="1747"/>
      <c r="C59" s="1748"/>
      <c r="D59" s="1660"/>
      <c r="E59" s="1660"/>
      <c r="F59" s="1660"/>
      <c r="G59" s="1660"/>
      <c r="H59" s="1742"/>
      <c r="I59" s="1743"/>
    </row>
    <row r="60" spans="1:9" ht="117" customHeight="1" x14ac:dyDescent="0.25">
      <c r="A60" s="1704"/>
      <c r="B60" s="1747"/>
      <c r="C60" s="1748"/>
      <c r="D60" s="1660"/>
      <c r="E60" s="1660"/>
      <c r="F60" s="1660"/>
      <c r="G60" s="1660"/>
      <c r="H60" s="1742"/>
      <c r="I60" s="1743"/>
    </row>
    <row r="61" spans="1:9" ht="24.95" customHeight="1" x14ac:dyDescent="0.25">
      <c r="A61" s="1704"/>
      <c r="B61" s="1706">
        <v>4</v>
      </c>
      <c r="C61" s="1660" t="s">
        <v>2262</v>
      </c>
      <c r="D61" s="1660" t="s">
        <v>2263</v>
      </c>
      <c r="E61" s="1660" t="s">
        <v>2264</v>
      </c>
      <c r="F61" s="1660" t="s">
        <v>2254</v>
      </c>
      <c r="G61" s="1660" t="s">
        <v>2255</v>
      </c>
      <c r="H61" s="1744" t="s">
        <v>140</v>
      </c>
      <c r="I61" s="1743" t="s">
        <v>2225</v>
      </c>
    </row>
    <row r="62" spans="1:9" ht="24.95" customHeight="1" x14ac:dyDescent="0.25">
      <c r="A62" s="1704"/>
      <c r="B62" s="1706"/>
      <c r="C62" s="1660"/>
      <c r="D62" s="1660"/>
      <c r="E62" s="1660"/>
      <c r="F62" s="1660"/>
      <c r="G62" s="1660"/>
      <c r="H62" s="1744"/>
      <c r="I62" s="1743"/>
    </row>
    <row r="63" spans="1:9" ht="24.95" customHeight="1" x14ac:dyDescent="0.25">
      <c r="A63" s="1704"/>
      <c r="B63" s="1706"/>
      <c r="C63" s="1660"/>
      <c r="D63" s="1660"/>
      <c r="E63" s="1660"/>
      <c r="F63" s="1660"/>
      <c r="G63" s="1660"/>
      <c r="H63" s="1744"/>
      <c r="I63" s="1743"/>
    </row>
    <row r="64" spans="1:9" ht="24.95" customHeight="1" x14ac:dyDescent="0.25">
      <c r="A64" s="1704"/>
      <c r="B64" s="1706"/>
      <c r="C64" s="1660"/>
      <c r="D64" s="1660"/>
      <c r="E64" s="1660"/>
      <c r="F64" s="1660"/>
      <c r="G64" s="1660"/>
      <c r="H64" s="1744"/>
      <c r="I64" s="1743"/>
    </row>
    <row r="65" spans="1:10" ht="24.95" customHeight="1" x14ac:dyDescent="0.25">
      <c r="A65" s="1704"/>
      <c r="B65" s="1706"/>
      <c r="C65" s="1660"/>
      <c r="D65" s="1660"/>
      <c r="E65" s="1660"/>
      <c r="F65" s="1660"/>
      <c r="G65" s="1660"/>
      <c r="H65" s="1744"/>
      <c r="I65" s="1743"/>
    </row>
    <row r="66" spans="1:10" ht="24.95" customHeight="1" x14ac:dyDescent="0.25">
      <c r="A66" s="1704"/>
      <c r="B66" s="1706"/>
      <c r="C66" s="1660"/>
      <c r="D66" s="1660"/>
      <c r="E66" s="1660"/>
      <c r="F66" s="1660"/>
      <c r="G66" s="1660"/>
      <c r="H66" s="1744"/>
      <c r="I66" s="1743"/>
    </row>
    <row r="67" spans="1:10" ht="24.95" customHeight="1" thickBot="1" x14ac:dyDescent="0.3">
      <c r="A67" s="1705"/>
      <c r="B67" s="1741"/>
      <c r="C67" s="1663"/>
      <c r="D67" s="1663"/>
      <c r="E67" s="1663"/>
      <c r="F67" s="1663"/>
      <c r="G67" s="1663"/>
      <c r="H67" s="1745"/>
      <c r="I67" s="1746"/>
    </row>
    <row r="68" spans="1:10" ht="24.95" customHeight="1" x14ac:dyDescent="0.25">
      <c r="A68" s="454"/>
      <c r="B68" s="479" t="s">
        <v>2265</v>
      </c>
      <c r="C68" s="480"/>
      <c r="D68" s="480"/>
      <c r="E68" s="480"/>
      <c r="F68" s="480"/>
      <c r="G68" s="480"/>
      <c r="H68" s="481"/>
      <c r="I68" s="480"/>
    </row>
    <row r="69" spans="1:10" ht="24.95" customHeight="1" x14ac:dyDescent="0.25">
      <c r="A69" s="482"/>
      <c r="B69" s="482"/>
      <c r="C69" s="482"/>
      <c r="D69" s="482"/>
      <c r="E69" s="482"/>
      <c r="F69" s="482"/>
      <c r="G69" s="482"/>
      <c r="H69" s="482"/>
      <c r="I69" s="483"/>
      <c r="J69" s="484"/>
    </row>
    <row r="70" spans="1:10" ht="24.95" customHeight="1" x14ac:dyDescent="0.25">
      <c r="A70" s="485"/>
      <c r="B70" s="485"/>
      <c r="C70" s="485"/>
      <c r="D70" s="485"/>
      <c r="E70" s="485"/>
      <c r="F70" s="485"/>
      <c r="G70" s="485"/>
      <c r="H70" s="485"/>
      <c r="I70" s="486"/>
      <c r="J70" s="484"/>
    </row>
    <row r="71" spans="1:10" ht="24.95" customHeight="1" x14ac:dyDescent="0.25">
      <c r="A71" s="485"/>
      <c r="B71" s="485"/>
      <c r="C71" s="485"/>
      <c r="D71" s="485"/>
      <c r="E71" s="485"/>
      <c r="F71" s="485"/>
      <c r="G71" s="485"/>
      <c r="H71" s="485"/>
      <c r="I71" s="486"/>
      <c r="J71" s="484"/>
    </row>
    <row r="72" spans="1:10" ht="24.95" customHeight="1" x14ac:dyDescent="0.25">
      <c r="A72" s="485"/>
      <c r="B72" s="485"/>
      <c r="C72" s="485"/>
      <c r="D72" s="485"/>
      <c r="E72" s="485"/>
      <c r="F72" s="485"/>
      <c r="G72" s="485"/>
      <c r="H72" s="485"/>
      <c r="I72" s="486"/>
      <c r="J72" s="484"/>
    </row>
    <row r="73" spans="1:10" ht="24.95" customHeight="1" x14ac:dyDescent="0.25">
      <c r="A73" s="485"/>
      <c r="B73" s="485"/>
      <c r="C73" s="485"/>
      <c r="D73" s="485"/>
      <c r="E73" s="485"/>
      <c r="F73" s="485"/>
      <c r="G73" s="485"/>
      <c r="H73" s="485"/>
      <c r="I73" s="486"/>
      <c r="J73" s="484"/>
    </row>
    <row r="74" spans="1:10" ht="24.95" customHeight="1" x14ac:dyDescent="0.25">
      <c r="A74" s="485"/>
      <c r="B74" s="485"/>
      <c r="C74" s="485"/>
      <c r="D74" s="485"/>
      <c r="E74" s="485"/>
      <c r="F74" s="485"/>
      <c r="G74" s="485"/>
      <c r="H74" s="485"/>
      <c r="I74" s="486"/>
      <c r="J74" s="484"/>
    </row>
    <row r="75" spans="1:10" ht="24.95" customHeight="1" x14ac:dyDescent="0.25">
      <c r="A75" s="485"/>
      <c r="B75" s="485"/>
      <c r="C75" s="485"/>
      <c r="D75" s="485"/>
      <c r="E75" s="485"/>
      <c r="F75" s="485"/>
      <c r="G75" s="485"/>
      <c r="H75" s="485"/>
      <c r="I75" s="486"/>
      <c r="J75" s="484"/>
    </row>
    <row r="76" spans="1:10" ht="24.95" customHeight="1" x14ac:dyDescent="0.25">
      <c r="A76" s="485"/>
      <c r="B76" s="485"/>
      <c r="C76" s="485"/>
      <c r="D76" s="485"/>
      <c r="E76" s="485"/>
      <c r="F76" s="485"/>
      <c r="G76" s="485"/>
      <c r="H76" s="485"/>
      <c r="I76" s="486"/>
      <c r="J76" s="484"/>
    </row>
    <row r="77" spans="1:10" ht="24.95" customHeight="1" x14ac:dyDescent="0.25">
      <c r="A77" s="485"/>
      <c r="B77" s="485"/>
      <c r="C77" s="485"/>
      <c r="D77" s="485"/>
      <c r="E77" s="485"/>
      <c r="F77" s="485"/>
      <c r="G77" s="485"/>
      <c r="H77" s="485"/>
      <c r="I77" s="486"/>
      <c r="J77" s="484"/>
    </row>
    <row r="78" spans="1:10" ht="24.95" customHeight="1" x14ac:dyDescent="0.25">
      <c r="A78" s="485"/>
      <c r="B78" s="485"/>
      <c r="C78" s="485"/>
      <c r="D78" s="485"/>
      <c r="E78" s="485"/>
      <c r="F78" s="485"/>
      <c r="G78" s="485"/>
      <c r="H78" s="485"/>
      <c r="I78" s="486"/>
      <c r="J78" s="484"/>
    </row>
    <row r="79" spans="1:10" ht="24.95" customHeight="1" x14ac:dyDescent="0.25">
      <c r="A79" s="485"/>
      <c r="B79" s="485"/>
      <c r="C79" s="485"/>
      <c r="D79" s="485"/>
      <c r="E79" s="485"/>
      <c r="F79" s="485"/>
      <c r="G79" s="485"/>
      <c r="H79" s="485"/>
      <c r="I79" s="486"/>
      <c r="J79" s="484"/>
    </row>
    <row r="80" spans="1:10" ht="24.95" customHeight="1" x14ac:dyDescent="0.25">
      <c r="A80" s="485"/>
      <c r="B80" s="485"/>
      <c r="C80" s="485"/>
      <c r="D80" s="485"/>
      <c r="E80" s="485"/>
      <c r="F80" s="485"/>
      <c r="G80" s="485"/>
      <c r="H80" s="485"/>
      <c r="I80" s="486"/>
      <c r="J80" s="484"/>
    </row>
    <row r="81" spans="1:10" ht="24.95" customHeight="1" x14ac:dyDescent="0.25">
      <c r="A81" s="485"/>
      <c r="B81" s="485"/>
      <c r="C81" s="485"/>
      <c r="D81" s="485"/>
      <c r="E81" s="485"/>
      <c r="F81" s="485"/>
      <c r="G81" s="485"/>
      <c r="H81" s="485"/>
      <c r="I81" s="486"/>
      <c r="J81" s="484"/>
    </row>
    <row r="82" spans="1:10" ht="24.95" customHeight="1" x14ac:dyDescent="0.25">
      <c r="A82" s="485"/>
      <c r="B82" s="485"/>
      <c r="C82" s="485"/>
      <c r="D82" s="485"/>
      <c r="E82" s="485"/>
      <c r="F82" s="485"/>
      <c r="G82" s="485"/>
      <c r="H82" s="485"/>
      <c r="I82" s="486"/>
      <c r="J82" s="484"/>
    </row>
    <row r="83" spans="1:10" ht="24.95" customHeight="1" x14ac:dyDescent="0.25">
      <c r="A83" s="485"/>
      <c r="B83" s="485"/>
      <c r="C83" s="485"/>
      <c r="D83" s="485"/>
      <c r="E83" s="485"/>
      <c r="F83" s="485"/>
      <c r="G83" s="485"/>
      <c r="H83" s="485"/>
      <c r="I83" s="486"/>
      <c r="J83" s="484"/>
    </row>
    <row r="84" spans="1:10" ht="24.95" customHeight="1" x14ac:dyDescent="0.25">
      <c r="A84" s="485"/>
      <c r="B84" s="485"/>
      <c r="C84" s="485"/>
      <c r="D84" s="485"/>
      <c r="E84" s="485"/>
      <c r="F84" s="485"/>
      <c r="G84" s="485"/>
      <c r="H84" s="485"/>
      <c r="I84" s="486"/>
      <c r="J84" s="484"/>
    </row>
    <row r="85" spans="1:10" ht="24.95" customHeight="1" x14ac:dyDescent="0.25">
      <c r="A85" s="485"/>
      <c r="B85" s="485"/>
      <c r="C85" s="485"/>
      <c r="D85" s="485"/>
      <c r="E85" s="485"/>
      <c r="F85" s="485"/>
      <c r="G85" s="485"/>
      <c r="H85" s="485"/>
      <c r="I85" s="486"/>
      <c r="J85" s="484"/>
    </row>
    <row r="86" spans="1:10" ht="24.95" customHeight="1" x14ac:dyDescent="0.25">
      <c r="A86" s="485"/>
      <c r="B86" s="485"/>
      <c r="C86" s="485"/>
      <c r="D86" s="485"/>
      <c r="E86" s="485"/>
      <c r="F86" s="485"/>
      <c r="G86" s="485"/>
      <c r="H86" s="485"/>
      <c r="I86" s="486"/>
      <c r="J86" s="484"/>
    </row>
    <row r="87" spans="1:10" ht="24.95" customHeight="1" x14ac:dyDescent="0.25">
      <c r="A87" s="485"/>
      <c r="B87" s="485"/>
      <c r="C87" s="485"/>
      <c r="D87" s="485"/>
      <c r="E87" s="485"/>
      <c r="F87" s="485"/>
      <c r="G87" s="485"/>
      <c r="H87" s="485"/>
      <c r="I87" s="486"/>
      <c r="J87" s="484"/>
    </row>
    <row r="88" spans="1:10" ht="24.95" customHeight="1" x14ac:dyDescent="0.25">
      <c r="A88" s="485"/>
      <c r="B88" s="485"/>
      <c r="C88" s="485"/>
      <c r="D88" s="485"/>
      <c r="E88" s="485"/>
      <c r="F88" s="485"/>
      <c r="G88" s="485"/>
      <c r="H88" s="485"/>
      <c r="I88" s="486"/>
      <c r="J88" s="484"/>
    </row>
    <row r="89" spans="1:10" ht="24.95" customHeight="1" x14ac:dyDescent="0.25">
      <c r="A89" s="485"/>
      <c r="B89" s="485"/>
      <c r="C89" s="485"/>
      <c r="D89" s="485"/>
      <c r="E89" s="485"/>
      <c r="F89" s="485"/>
      <c r="G89" s="485"/>
      <c r="H89" s="485"/>
      <c r="I89" s="486"/>
      <c r="J89" s="484"/>
    </row>
    <row r="90" spans="1:10" ht="24.95" customHeight="1" x14ac:dyDescent="0.25">
      <c r="A90" s="485"/>
      <c r="B90" s="485"/>
      <c r="C90" s="485"/>
      <c r="D90" s="485"/>
      <c r="E90" s="485"/>
      <c r="F90" s="485"/>
      <c r="G90" s="485"/>
      <c r="H90" s="485"/>
      <c r="I90" s="486"/>
      <c r="J90" s="484"/>
    </row>
    <row r="91" spans="1:10" ht="24.95" customHeight="1" x14ac:dyDescent="0.25">
      <c r="A91" s="485"/>
      <c r="B91" s="485"/>
      <c r="C91" s="485"/>
      <c r="D91" s="485"/>
      <c r="E91" s="485"/>
      <c r="F91" s="485"/>
      <c r="G91" s="485"/>
      <c r="H91" s="485"/>
      <c r="I91" s="486"/>
      <c r="J91" s="484"/>
    </row>
    <row r="92" spans="1:10" ht="24.95" customHeight="1" x14ac:dyDescent="0.25">
      <c r="A92" s="485"/>
      <c r="B92" s="485"/>
      <c r="C92" s="485"/>
      <c r="D92" s="485"/>
      <c r="E92" s="485"/>
      <c r="F92" s="485"/>
      <c r="G92" s="485"/>
      <c r="H92" s="485"/>
      <c r="I92" s="486"/>
      <c r="J92" s="484"/>
    </row>
    <row r="93" spans="1:10" ht="24.95" customHeight="1" x14ac:dyDescent="0.25">
      <c r="A93" s="485"/>
      <c r="B93" s="485"/>
      <c r="C93" s="485"/>
      <c r="D93" s="485"/>
      <c r="E93" s="485"/>
      <c r="F93" s="485"/>
      <c r="G93" s="485"/>
      <c r="H93" s="485"/>
      <c r="I93" s="486"/>
      <c r="J93" s="484"/>
    </row>
    <row r="94" spans="1:10" ht="24.95" customHeight="1" x14ac:dyDescent="0.25">
      <c r="A94" s="485"/>
      <c r="B94" s="485"/>
      <c r="C94" s="485"/>
      <c r="D94" s="485"/>
      <c r="E94" s="485"/>
      <c r="F94" s="485"/>
      <c r="G94" s="485"/>
      <c r="H94" s="485"/>
      <c r="I94" s="486"/>
      <c r="J94" s="484"/>
    </row>
    <row r="95" spans="1:10" ht="24.95" customHeight="1" x14ac:dyDescent="0.25">
      <c r="A95" s="485"/>
      <c r="B95" s="485"/>
      <c r="C95" s="485"/>
      <c r="D95" s="485"/>
      <c r="E95" s="485"/>
      <c r="F95" s="485"/>
      <c r="G95" s="485"/>
      <c r="H95" s="485"/>
      <c r="I95" s="486"/>
      <c r="J95" s="484"/>
    </row>
    <row r="96" spans="1:10" ht="24.95" customHeight="1" x14ac:dyDescent="0.25">
      <c r="A96" s="485"/>
      <c r="B96" s="485"/>
      <c r="C96" s="485"/>
      <c r="D96" s="485"/>
      <c r="E96" s="485"/>
      <c r="F96" s="485"/>
      <c r="G96" s="485"/>
      <c r="H96" s="485"/>
      <c r="I96" s="486"/>
      <c r="J96" s="484"/>
    </row>
    <row r="97" spans="1:10" ht="24.95" customHeight="1" x14ac:dyDescent="0.25">
      <c r="A97" s="485"/>
      <c r="B97" s="485"/>
      <c r="C97" s="485"/>
      <c r="D97" s="485"/>
      <c r="E97" s="485"/>
      <c r="F97" s="485"/>
      <c r="G97" s="485"/>
      <c r="H97" s="485"/>
      <c r="I97" s="486"/>
      <c r="J97" s="484"/>
    </row>
    <row r="98" spans="1:10" ht="24.95" customHeight="1" x14ac:dyDescent="0.25">
      <c r="A98" s="485"/>
      <c r="B98" s="485"/>
      <c r="C98" s="485"/>
      <c r="D98" s="485"/>
      <c r="E98" s="485"/>
      <c r="F98" s="485"/>
      <c r="G98" s="485"/>
      <c r="H98" s="485"/>
      <c r="I98" s="486"/>
      <c r="J98" s="484"/>
    </row>
    <row r="99" spans="1:10" ht="24.95" customHeight="1" x14ac:dyDescent="0.25">
      <c r="A99" s="485"/>
      <c r="B99" s="485"/>
      <c r="C99" s="485"/>
      <c r="D99" s="485"/>
      <c r="E99" s="485"/>
      <c r="F99" s="485"/>
      <c r="G99" s="485"/>
      <c r="H99" s="485"/>
      <c r="I99" s="486"/>
      <c r="J99" s="484"/>
    </row>
    <row r="100" spans="1:10" ht="24.95" customHeight="1" x14ac:dyDescent="0.25">
      <c r="A100" s="485"/>
      <c r="B100" s="485"/>
      <c r="C100" s="485"/>
      <c r="D100" s="485"/>
      <c r="E100" s="485"/>
      <c r="F100" s="485"/>
      <c r="G100" s="485"/>
      <c r="H100" s="485"/>
      <c r="I100" s="486"/>
      <c r="J100" s="484"/>
    </row>
    <row r="101" spans="1:10" ht="24.95" customHeight="1" x14ac:dyDescent="0.25">
      <c r="A101" s="485"/>
      <c r="B101" s="485"/>
      <c r="C101" s="485"/>
      <c r="D101" s="485"/>
      <c r="E101" s="485"/>
      <c r="F101" s="485"/>
      <c r="G101" s="485"/>
      <c r="H101" s="485"/>
      <c r="I101" s="486"/>
      <c r="J101" s="484"/>
    </row>
    <row r="102" spans="1:10" ht="24.95" customHeight="1" x14ac:dyDescent="0.25">
      <c r="A102" s="485"/>
      <c r="B102" s="485"/>
      <c r="C102" s="485"/>
      <c r="D102" s="485"/>
      <c r="E102" s="485"/>
      <c r="F102" s="485"/>
      <c r="G102" s="485"/>
      <c r="H102" s="485"/>
      <c r="I102" s="486"/>
      <c r="J102" s="484"/>
    </row>
    <row r="103" spans="1:10" ht="24.95" customHeight="1" x14ac:dyDescent="0.25">
      <c r="A103" s="485"/>
      <c r="B103" s="485"/>
      <c r="C103" s="485"/>
      <c r="D103" s="485"/>
      <c r="E103" s="485"/>
      <c r="F103" s="485"/>
      <c r="G103" s="485"/>
      <c r="H103" s="485"/>
      <c r="I103" s="486"/>
      <c r="J103" s="484"/>
    </row>
    <row r="104" spans="1:10" ht="24.95" customHeight="1" x14ac:dyDescent="0.25">
      <c r="A104" s="485"/>
      <c r="B104" s="485"/>
      <c r="C104" s="485"/>
      <c r="D104" s="485"/>
      <c r="E104" s="485"/>
      <c r="F104" s="485"/>
      <c r="G104" s="485"/>
      <c r="H104" s="485"/>
      <c r="I104" s="486"/>
      <c r="J104" s="484"/>
    </row>
    <row r="105" spans="1:10" ht="24.95" customHeight="1" x14ac:dyDescent="0.25">
      <c r="A105" s="485"/>
      <c r="B105" s="485"/>
      <c r="C105" s="485"/>
      <c r="D105" s="485"/>
      <c r="E105" s="485"/>
      <c r="F105" s="485"/>
      <c r="G105" s="485"/>
      <c r="H105" s="485"/>
      <c r="I105" s="486"/>
      <c r="J105" s="484"/>
    </row>
    <row r="106" spans="1:10" ht="24.95" customHeight="1" x14ac:dyDescent="0.25">
      <c r="A106" s="485"/>
      <c r="B106" s="485"/>
      <c r="C106" s="485"/>
      <c r="D106" s="485"/>
      <c r="E106" s="485"/>
      <c r="F106" s="485"/>
      <c r="G106" s="485"/>
      <c r="H106" s="485"/>
      <c r="I106" s="486"/>
      <c r="J106" s="484"/>
    </row>
    <row r="107" spans="1:10" ht="24.95" customHeight="1" x14ac:dyDescent="0.25">
      <c r="A107" s="485"/>
      <c r="B107" s="485"/>
      <c r="C107" s="485"/>
      <c r="D107" s="485"/>
      <c r="E107" s="485"/>
      <c r="F107" s="485"/>
      <c r="G107" s="485"/>
      <c r="H107" s="485"/>
      <c r="I107" s="486"/>
      <c r="J107" s="484"/>
    </row>
    <row r="108" spans="1:10" ht="24.95" customHeight="1" x14ac:dyDescent="0.25">
      <c r="A108" s="485"/>
      <c r="B108" s="485"/>
      <c r="C108" s="485"/>
      <c r="D108" s="485"/>
      <c r="E108" s="485"/>
      <c r="F108" s="485"/>
      <c r="G108" s="485"/>
      <c r="H108" s="485"/>
      <c r="I108" s="486"/>
      <c r="J108" s="484"/>
    </row>
    <row r="109" spans="1:10" ht="24.95" customHeight="1" x14ac:dyDescent="0.25">
      <c r="A109" s="485"/>
      <c r="B109" s="485"/>
      <c r="C109" s="485"/>
      <c r="D109" s="485"/>
      <c r="E109" s="485"/>
      <c r="F109" s="485"/>
      <c r="G109" s="485"/>
      <c r="H109" s="485"/>
      <c r="I109" s="486"/>
      <c r="J109" s="484"/>
    </row>
    <row r="110" spans="1:10" ht="24.95" customHeight="1" x14ac:dyDescent="0.25">
      <c r="A110" s="485"/>
      <c r="B110" s="485"/>
      <c r="C110" s="485"/>
      <c r="D110" s="485"/>
      <c r="E110" s="485"/>
      <c r="F110" s="485"/>
      <c r="G110" s="485"/>
      <c r="H110" s="485"/>
      <c r="I110" s="486"/>
      <c r="J110" s="484"/>
    </row>
    <row r="111" spans="1:10" ht="24.95" customHeight="1" x14ac:dyDescent="0.25">
      <c r="A111" s="485"/>
      <c r="B111" s="485"/>
      <c r="C111" s="485"/>
      <c r="D111" s="485"/>
      <c r="E111" s="485"/>
      <c r="F111" s="485"/>
      <c r="G111" s="485"/>
      <c r="H111" s="485"/>
      <c r="I111" s="486"/>
      <c r="J111" s="484"/>
    </row>
    <row r="112" spans="1:10" ht="24.95" customHeight="1" x14ac:dyDescent="0.25">
      <c r="A112" s="485"/>
      <c r="B112" s="485"/>
      <c r="C112" s="485"/>
      <c r="D112" s="485"/>
      <c r="E112" s="485"/>
      <c r="F112" s="485"/>
      <c r="G112" s="485"/>
      <c r="H112" s="485"/>
      <c r="I112" s="486"/>
      <c r="J112" s="484"/>
    </row>
    <row r="113" spans="1:10" ht="24.95" customHeight="1" x14ac:dyDescent="0.25">
      <c r="A113" s="485"/>
      <c r="B113" s="485"/>
      <c r="C113" s="485"/>
      <c r="D113" s="485"/>
      <c r="E113" s="485"/>
      <c r="F113" s="485"/>
      <c r="G113" s="485"/>
      <c r="H113" s="485"/>
      <c r="I113" s="486"/>
      <c r="J113" s="484"/>
    </row>
    <row r="114" spans="1:10" ht="24.95" customHeight="1" x14ac:dyDescent="0.25">
      <c r="A114" s="485"/>
      <c r="B114" s="485"/>
      <c r="C114" s="485"/>
      <c r="D114" s="485"/>
      <c r="E114" s="485"/>
      <c r="F114" s="485"/>
      <c r="G114" s="485"/>
      <c r="H114" s="485"/>
      <c r="I114" s="486"/>
      <c r="J114" s="484"/>
    </row>
    <row r="115" spans="1:10" ht="24.95" customHeight="1" x14ac:dyDescent="0.25">
      <c r="A115" s="485"/>
      <c r="B115" s="485"/>
      <c r="C115" s="485"/>
      <c r="D115" s="485"/>
      <c r="E115" s="485"/>
      <c r="F115" s="485"/>
      <c r="G115" s="485"/>
      <c r="H115" s="485"/>
      <c r="I115" s="486"/>
      <c r="J115" s="484"/>
    </row>
    <row r="116" spans="1:10" ht="24.95" customHeight="1" x14ac:dyDescent="0.25">
      <c r="A116" s="485"/>
      <c r="B116" s="485"/>
      <c r="C116" s="485"/>
      <c r="D116" s="485"/>
      <c r="E116" s="485"/>
      <c r="F116" s="485"/>
      <c r="G116" s="485"/>
      <c r="H116" s="485"/>
      <c r="I116" s="486"/>
      <c r="J116" s="484"/>
    </row>
    <row r="117" spans="1:10" ht="24.95" customHeight="1" x14ac:dyDescent="0.25">
      <c r="A117" s="484"/>
      <c r="B117" s="484"/>
      <c r="C117" s="484"/>
      <c r="D117" s="484"/>
      <c r="E117" s="484"/>
      <c r="F117" s="484"/>
      <c r="G117" s="484"/>
      <c r="H117" s="484"/>
      <c r="I117" s="486"/>
      <c r="J117" s="484"/>
    </row>
    <row r="118" spans="1:10" ht="24.95" customHeight="1" x14ac:dyDescent="0.25">
      <c r="A118" s="484"/>
      <c r="B118" s="484"/>
      <c r="C118" s="484"/>
      <c r="D118" s="484"/>
      <c r="E118" s="484"/>
      <c r="F118" s="484"/>
      <c r="G118" s="484"/>
      <c r="H118" s="484"/>
      <c r="I118" s="486"/>
      <c r="J118" s="484"/>
    </row>
  </sheetData>
  <mergeCells count="80">
    <mergeCell ref="B12:I12"/>
    <mergeCell ref="A1:I1"/>
    <mergeCell ref="B2:I2"/>
    <mergeCell ref="B3:I3"/>
    <mergeCell ref="B4:I4"/>
    <mergeCell ref="B5:I5"/>
    <mergeCell ref="B6:I6"/>
    <mergeCell ref="B7:I7"/>
    <mergeCell ref="B8:I8"/>
    <mergeCell ref="B9:I9"/>
    <mergeCell ref="B10:I10"/>
    <mergeCell ref="B11:I11"/>
    <mergeCell ref="B13:I13"/>
    <mergeCell ref="B14:I14"/>
    <mergeCell ref="A16:A35"/>
    <mergeCell ref="B16:B19"/>
    <mergeCell ref="D16:D19"/>
    <mergeCell ref="H16:H19"/>
    <mergeCell ref="B20:B22"/>
    <mergeCell ref="D20:D22"/>
    <mergeCell ref="H20:H22"/>
    <mergeCell ref="B23:B26"/>
    <mergeCell ref="D23:D26"/>
    <mergeCell ref="H23:H26"/>
    <mergeCell ref="B27:B35"/>
    <mergeCell ref="C27:C31"/>
    <mergeCell ref="D27:D35"/>
    <mergeCell ref="E27:E31"/>
    <mergeCell ref="F27:F31"/>
    <mergeCell ref="G27:G31"/>
    <mergeCell ref="H27:H35"/>
    <mergeCell ref="B46:I46"/>
    <mergeCell ref="I27:I31"/>
    <mergeCell ref="A36:XFD36"/>
    <mergeCell ref="A37:I37"/>
    <mergeCell ref="B38:I38"/>
    <mergeCell ref="B39:I39"/>
    <mergeCell ref="B40:I40"/>
    <mergeCell ref="B41:I41"/>
    <mergeCell ref="B42:I42"/>
    <mergeCell ref="B43:I43"/>
    <mergeCell ref="B44:I44"/>
    <mergeCell ref="B45:I45"/>
    <mergeCell ref="B47:I47"/>
    <mergeCell ref="B48:I48"/>
    <mergeCell ref="B49:I49"/>
    <mergeCell ref="B50:I50"/>
    <mergeCell ref="A52:A67"/>
    <mergeCell ref="B52:B54"/>
    <mergeCell ref="C52:C54"/>
    <mergeCell ref="D52:D54"/>
    <mergeCell ref="E52:E54"/>
    <mergeCell ref="F52:F54"/>
    <mergeCell ref="G52:G54"/>
    <mergeCell ref="H52:H54"/>
    <mergeCell ref="I52:I54"/>
    <mergeCell ref="B55:B57"/>
    <mergeCell ref="C55:C57"/>
    <mergeCell ref="D55:D57"/>
    <mergeCell ref="E55:E57"/>
    <mergeCell ref="F55:F57"/>
    <mergeCell ref="G55:G57"/>
    <mergeCell ref="H55:H57"/>
    <mergeCell ref="I55:I57"/>
    <mergeCell ref="B58:B60"/>
    <mergeCell ref="C58:C60"/>
    <mergeCell ref="D58:D60"/>
    <mergeCell ref="E58:E60"/>
    <mergeCell ref="F58:F60"/>
    <mergeCell ref="G58:G60"/>
    <mergeCell ref="H58:H60"/>
    <mergeCell ref="I58:I60"/>
    <mergeCell ref="H61:H67"/>
    <mergeCell ref="I61:I67"/>
    <mergeCell ref="G61:G67"/>
    <mergeCell ref="B61:B67"/>
    <mergeCell ref="C61:C67"/>
    <mergeCell ref="D61:D67"/>
    <mergeCell ref="E61:E67"/>
    <mergeCell ref="F61:F67"/>
  </mergeCells>
  <pageMargins left="0.7" right="0.7" top="0.75" bottom="0.75" header="0.3" footer="0.3"/>
  <pageSetup paperSize="8" scale="85"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02"/>
  <sheetViews>
    <sheetView view="pageBreakPreview" zoomScale="90" zoomScaleNormal="80" zoomScaleSheetLayoutView="90" workbookViewId="0">
      <selection sqref="A1:I1"/>
    </sheetView>
  </sheetViews>
  <sheetFormatPr defaultColWidth="9.140625" defaultRowHeight="15.75" x14ac:dyDescent="0.25"/>
  <cols>
    <col min="1" max="1" width="27" style="566" customWidth="1"/>
    <col min="2" max="2" width="61.85546875" style="566" bestFit="1" customWidth="1"/>
    <col min="3" max="3" width="52.140625" style="566" bestFit="1" customWidth="1"/>
    <col min="4" max="4" width="48.85546875" style="566" bestFit="1" customWidth="1"/>
    <col min="5" max="5" width="68" style="566" bestFit="1" customWidth="1"/>
    <col min="6" max="6" width="43.42578125" style="566" customWidth="1"/>
    <col min="7" max="7" width="49.42578125" style="566" customWidth="1"/>
    <col min="8" max="8" width="37.42578125" style="566" customWidth="1"/>
    <col min="9" max="9" width="51.7109375" style="566" customWidth="1"/>
    <col min="10" max="13" width="15" style="566" customWidth="1"/>
    <col min="14" max="14" width="25.140625" style="566" customWidth="1"/>
    <col min="15" max="15" width="20.85546875" style="566" customWidth="1"/>
    <col min="16" max="16384" width="9.140625" style="566"/>
  </cols>
  <sheetData>
    <row r="1" spans="1:15" ht="30" customHeight="1" x14ac:dyDescent="0.25">
      <c r="A1" s="1783" t="s">
        <v>2778</v>
      </c>
      <c r="B1" s="1784"/>
      <c r="C1" s="1784"/>
      <c r="D1" s="1784"/>
      <c r="E1" s="1784"/>
      <c r="F1" s="1784"/>
      <c r="G1" s="1784"/>
      <c r="H1" s="1784"/>
      <c r="I1" s="1785"/>
    </row>
    <row r="2" spans="1:15" s="568" customFormat="1" ht="30" customHeight="1" x14ac:dyDescent="0.25">
      <c r="A2" s="567" t="s">
        <v>23</v>
      </c>
      <c r="B2" s="1773" t="s">
        <v>2779</v>
      </c>
      <c r="C2" s="1774"/>
      <c r="D2" s="1774"/>
      <c r="E2" s="1774"/>
      <c r="F2" s="1774"/>
      <c r="G2" s="1774"/>
      <c r="H2" s="1774"/>
      <c r="I2" s="1775"/>
    </row>
    <row r="3" spans="1:15" s="568" customFormat="1" ht="30" customHeight="1" x14ac:dyDescent="0.25">
      <c r="A3" s="569" t="s">
        <v>1122</v>
      </c>
      <c r="B3" s="1773" t="s">
        <v>24</v>
      </c>
      <c r="C3" s="1774"/>
      <c r="D3" s="1774"/>
      <c r="E3" s="1774"/>
      <c r="F3" s="1774"/>
      <c r="G3" s="1774"/>
      <c r="H3" s="1774"/>
      <c r="I3" s="1775"/>
    </row>
    <row r="4" spans="1:15" s="568" customFormat="1" ht="30" customHeight="1" x14ac:dyDescent="0.25">
      <c r="A4" s="569" t="s">
        <v>5</v>
      </c>
      <c r="B4" s="1773" t="s">
        <v>2780</v>
      </c>
      <c r="C4" s="1774"/>
      <c r="D4" s="1774"/>
      <c r="E4" s="1774"/>
      <c r="F4" s="1774"/>
      <c r="G4" s="1774"/>
      <c r="H4" s="1774"/>
      <c r="I4" s="1775"/>
    </row>
    <row r="5" spans="1:15" s="568" customFormat="1" ht="30" customHeight="1" x14ac:dyDescent="0.25">
      <c r="A5" s="570" t="s">
        <v>4</v>
      </c>
      <c r="B5" s="1773" t="s">
        <v>2781</v>
      </c>
      <c r="C5" s="1774"/>
      <c r="D5" s="1774"/>
      <c r="E5" s="1774"/>
      <c r="F5" s="1774"/>
      <c r="G5" s="1774"/>
      <c r="H5" s="1774"/>
      <c r="I5" s="1775"/>
    </row>
    <row r="6" spans="1:15" s="568" customFormat="1" ht="30" customHeight="1" x14ac:dyDescent="0.25">
      <c r="A6" s="567" t="s">
        <v>12</v>
      </c>
      <c r="B6" s="1773" t="s">
        <v>1124</v>
      </c>
      <c r="C6" s="1774"/>
      <c r="D6" s="1774"/>
      <c r="E6" s="1774"/>
      <c r="F6" s="1774"/>
      <c r="G6" s="1774"/>
      <c r="H6" s="1774"/>
      <c r="I6" s="1775"/>
    </row>
    <row r="7" spans="1:15" s="568" customFormat="1" ht="30" customHeight="1" x14ac:dyDescent="0.25">
      <c r="A7" s="567" t="s">
        <v>2782</v>
      </c>
      <c r="B7" s="571" t="s">
        <v>148</v>
      </c>
      <c r="C7" s="572"/>
      <c r="D7" s="572"/>
      <c r="E7" s="572"/>
      <c r="F7" s="572"/>
      <c r="G7" s="572"/>
      <c r="H7" s="572"/>
      <c r="I7" s="573"/>
    </row>
    <row r="8" spans="1:15" s="568" customFormat="1" ht="30" customHeight="1" x14ac:dyDescent="0.25">
      <c r="A8" s="569" t="s">
        <v>1</v>
      </c>
      <c r="B8" s="1773" t="s">
        <v>2783</v>
      </c>
      <c r="C8" s="1774"/>
      <c r="D8" s="1774"/>
      <c r="E8" s="1774"/>
      <c r="F8" s="1774"/>
      <c r="G8" s="1774"/>
      <c r="H8" s="1774"/>
      <c r="I8" s="1775"/>
    </row>
    <row r="9" spans="1:15" s="568" customFormat="1" ht="30" customHeight="1" x14ac:dyDescent="0.25">
      <c r="A9" s="574" t="s">
        <v>7</v>
      </c>
      <c r="B9" s="1776" t="s">
        <v>2784</v>
      </c>
      <c r="C9" s="1776"/>
      <c r="D9" s="1776"/>
      <c r="E9" s="1776"/>
      <c r="F9" s="1776"/>
      <c r="G9" s="1776"/>
      <c r="H9" s="1776"/>
      <c r="I9" s="1777"/>
    </row>
    <row r="10" spans="1:15" s="568" customFormat="1" ht="30" customHeight="1" x14ac:dyDescent="0.25">
      <c r="A10" s="570" t="s">
        <v>8</v>
      </c>
      <c r="B10" s="1776" t="s">
        <v>2785</v>
      </c>
      <c r="C10" s="1776"/>
      <c r="D10" s="1776"/>
      <c r="E10" s="1776"/>
      <c r="F10" s="1776"/>
      <c r="G10" s="1776"/>
      <c r="H10" s="1776"/>
      <c r="I10" s="1777"/>
    </row>
    <row r="11" spans="1:15" s="568" customFormat="1" ht="30" customHeight="1" x14ac:dyDescent="0.25">
      <c r="A11" s="570" t="s">
        <v>9</v>
      </c>
      <c r="B11" s="1776" t="s">
        <v>2786</v>
      </c>
      <c r="C11" s="1776"/>
      <c r="D11" s="1776"/>
      <c r="E11" s="1776"/>
      <c r="F11" s="1776"/>
      <c r="G11" s="1776"/>
      <c r="H11" s="1776"/>
      <c r="I11" s="1777"/>
    </row>
    <row r="12" spans="1:15" s="568" customFormat="1" ht="30" customHeight="1" x14ac:dyDescent="0.25">
      <c r="A12" s="575" t="s">
        <v>0</v>
      </c>
      <c r="B12" s="1778" t="s">
        <v>2787</v>
      </c>
      <c r="C12" s="1778"/>
      <c r="D12" s="1778"/>
      <c r="E12" s="1778"/>
      <c r="F12" s="1778"/>
      <c r="G12" s="1778"/>
      <c r="H12" s="1778"/>
      <c r="I12" s="1779"/>
    </row>
    <row r="13" spans="1:15" s="568" customFormat="1" ht="30" customHeight="1" x14ac:dyDescent="0.25">
      <c r="A13" s="570" t="s">
        <v>11</v>
      </c>
      <c r="B13" s="1780" t="s">
        <v>2788</v>
      </c>
      <c r="C13" s="1781"/>
      <c r="D13" s="1781"/>
      <c r="E13" s="1781"/>
      <c r="F13" s="1781"/>
      <c r="G13" s="1781"/>
      <c r="H13" s="1781"/>
      <c r="I13" s="1782"/>
    </row>
    <row r="14" spans="1:15" s="568" customFormat="1" ht="30" customHeight="1" x14ac:dyDescent="0.25">
      <c r="A14" s="576" t="s">
        <v>10</v>
      </c>
      <c r="B14" s="1778" t="s">
        <v>2789</v>
      </c>
      <c r="C14" s="1778"/>
      <c r="D14" s="1778"/>
      <c r="E14" s="1778"/>
      <c r="F14" s="1778"/>
      <c r="G14" s="1778"/>
      <c r="H14" s="1778"/>
      <c r="I14" s="1779"/>
      <c r="K14" s="568" t="s">
        <v>2</v>
      </c>
    </row>
    <row r="15" spans="1:15" s="568" customFormat="1" ht="30" customHeight="1" x14ac:dyDescent="0.25">
      <c r="A15" s="577" t="s">
        <v>20</v>
      </c>
      <c r="B15" s="1778" t="s">
        <v>2790</v>
      </c>
      <c r="C15" s="1778"/>
      <c r="D15" s="1778"/>
      <c r="E15" s="1778"/>
      <c r="F15" s="1778"/>
      <c r="G15" s="1778"/>
      <c r="H15" s="1778"/>
      <c r="I15" s="1779"/>
    </row>
    <row r="16" spans="1:15" s="568" customFormat="1" ht="30" customHeight="1" x14ac:dyDescent="0.25">
      <c r="A16" s="578" t="s">
        <v>6</v>
      </c>
      <c r="B16" s="579" t="s">
        <v>13</v>
      </c>
      <c r="C16" s="579" t="s">
        <v>15</v>
      </c>
      <c r="D16" s="579" t="s">
        <v>2791</v>
      </c>
      <c r="E16" s="579" t="s">
        <v>18</v>
      </c>
      <c r="F16" s="579" t="s">
        <v>16</v>
      </c>
      <c r="G16" s="579" t="s">
        <v>22</v>
      </c>
      <c r="H16" s="579" t="s">
        <v>17</v>
      </c>
      <c r="I16" s="580" t="s">
        <v>21</v>
      </c>
      <c r="J16" s="581"/>
      <c r="K16" s="581"/>
      <c r="L16" s="581"/>
      <c r="M16" s="581"/>
      <c r="N16" s="582"/>
      <c r="O16" s="582"/>
    </row>
    <row r="17" spans="1:15" s="568" customFormat="1" ht="101.25" customHeight="1" x14ac:dyDescent="0.25">
      <c r="A17" s="1786" t="s">
        <v>2792</v>
      </c>
      <c r="B17" s="1790">
        <v>1</v>
      </c>
      <c r="C17" s="1792" t="s">
        <v>2793</v>
      </c>
      <c r="D17" s="1793" t="s">
        <v>2794</v>
      </c>
      <c r="E17" s="1794" t="s">
        <v>2795</v>
      </c>
      <c r="F17" s="1794" t="s">
        <v>2796</v>
      </c>
      <c r="G17" s="1795" t="s">
        <v>2797</v>
      </c>
      <c r="H17" s="1796" t="s">
        <v>1435</v>
      </c>
      <c r="I17" s="1804" t="s">
        <v>2798</v>
      </c>
      <c r="J17" s="581"/>
      <c r="K17" s="581"/>
      <c r="L17" s="581"/>
      <c r="M17" s="581"/>
      <c r="N17" s="582"/>
      <c r="O17" s="582"/>
    </row>
    <row r="18" spans="1:15" s="568" customFormat="1" x14ac:dyDescent="0.25">
      <c r="A18" s="1787"/>
      <c r="B18" s="1791"/>
      <c r="C18" s="1792"/>
      <c r="D18" s="1793"/>
      <c r="E18" s="1794"/>
      <c r="F18" s="1793"/>
      <c r="G18" s="1793"/>
      <c r="H18" s="1797"/>
      <c r="I18" s="1805"/>
      <c r="J18" s="581"/>
      <c r="K18" s="581"/>
      <c r="L18" s="581"/>
      <c r="M18" s="581"/>
      <c r="N18" s="582"/>
      <c r="O18" s="582"/>
    </row>
    <row r="19" spans="1:15" s="568" customFormat="1" ht="95.25" customHeight="1" x14ac:dyDescent="0.25">
      <c r="A19" s="1788"/>
      <c r="B19" s="1791">
        <v>2</v>
      </c>
      <c r="C19" s="1792" t="s">
        <v>2799</v>
      </c>
      <c r="D19" s="1793" t="s">
        <v>2800</v>
      </c>
      <c r="E19" s="1794" t="s">
        <v>2801</v>
      </c>
      <c r="F19" s="1794" t="s">
        <v>2802</v>
      </c>
      <c r="G19" s="1795" t="s">
        <v>2803</v>
      </c>
      <c r="H19" s="1806">
        <v>198000</v>
      </c>
      <c r="I19" s="1805" t="s">
        <v>2804</v>
      </c>
      <c r="J19" s="581"/>
      <c r="K19" s="581"/>
      <c r="L19" s="581"/>
      <c r="M19" s="581"/>
      <c r="N19" s="582"/>
      <c r="O19" s="582"/>
    </row>
    <row r="20" spans="1:15" s="568" customFormat="1" ht="30" hidden="1" customHeight="1" x14ac:dyDescent="0.25">
      <c r="A20" s="1788"/>
      <c r="B20" s="1791"/>
      <c r="C20" s="1792"/>
      <c r="D20" s="1793"/>
      <c r="E20" s="1794"/>
      <c r="F20" s="1794"/>
      <c r="G20" s="1793"/>
      <c r="H20" s="1806"/>
      <c r="I20" s="1805"/>
      <c r="J20" s="581"/>
      <c r="K20" s="581"/>
      <c r="L20" s="581"/>
      <c r="M20" s="581"/>
      <c r="N20" s="582"/>
      <c r="O20" s="582"/>
    </row>
    <row r="21" spans="1:15" s="568" customFormat="1" ht="30" hidden="1" customHeight="1" x14ac:dyDescent="0.25">
      <c r="A21" s="1788"/>
      <c r="B21" s="1791"/>
      <c r="C21" s="1792" t="s">
        <v>2805</v>
      </c>
      <c r="D21" s="1793"/>
      <c r="E21" s="1794" t="s">
        <v>2806</v>
      </c>
      <c r="F21" s="1794"/>
      <c r="G21" s="1795" t="s">
        <v>2807</v>
      </c>
      <c r="H21" s="1806"/>
      <c r="I21" s="1805"/>
      <c r="J21" s="581"/>
      <c r="K21" s="581"/>
      <c r="L21" s="581"/>
      <c r="M21" s="581"/>
      <c r="N21" s="582"/>
      <c r="O21" s="582"/>
    </row>
    <row r="22" spans="1:15" s="568" customFormat="1" ht="3" customHeight="1" x14ac:dyDescent="0.25">
      <c r="A22" s="1788"/>
      <c r="B22" s="1791"/>
      <c r="C22" s="1792"/>
      <c r="D22" s="1793"/>
      <c r="E22" s="1794"/>
      <c r="F22" s="1794"/>
      <c r="G22" s="1793"/>
      <c r="H22" s="1806"/>
      <c r="I22" s="1805"/>
      <c r="J22" s="581"/>
      <c r="K22" s="581"/>
      <c r="L22" s="581"/>
      <c r="M22" s="581"/>
      <c r="N22" s="582"/>
      <c r="O22" s="582"/>
    </row>
    <row r="23" spans="1:15" s="568" customFormat="1" ht="30" customHeight="1" x14ac:dyDescent="0.25">
      <c r="A23" s="1788"/>
      <c r="B23" s="1790">
        <v>3</v>
      </c>
      <c r="C23" s="1792" t="s">
        <v>2808</v>
      </c>
      <c r="D23" s="1798" t="s">
        <v>2809</v>
      </c>
      <c r="E23" s="1794" t="s">
        <v>2806</v>
      </c>
      <c r="F23" s="1801" t="s">
        <v>2810</v>
      </c>
      <c r="G23" s="1795" t="s">
        <v>2811</v>
      </c>
      <c r="H23" s="1807">
        <v>168000</v>
      </c>
      <c r="I23" s="1810" t="s">
        <v>235</v>
      </c>
      <c r="J23" s="581"/>
      <c r="K23" s="581"/>
      <c r="L23" s="581"/>
      <c r="M23" s="581"/>
      <c r="N23" s="582"/>
      <c r="O23" s="582"/>
    </row>
    <row r="24" spans="1:15" s="568" customFormat="1" ht="33.75" customHeight="1" x14ac:dyDescent="0.25">
      <c r="A24" s="1788"/>
      <c r="B24" s="1790"/>
      <c r="C24" s="1792"/>
      <c r="D24" s="1799"/>
      <c r="E24" s="1794"/>
      <c r="F24" s="1802"/>
      <c r="G24" s="1793"/>
      <c r="H24" s="1808"/>
      <c r="I24" s="1811"/>
      <c r="J24" s="581"/>
      <c r="K24" s="581"/>
      <c r="L24" s="581"/>
      <c r="M24" s="581"/>
      <c r="N24" s="582"/>
      <c r="O24" s="582"/>
    </row>
    <row r="25" spans="1:15" s="568" customFormat="1" ht="1.5" customHeight="1" x14ac:dyDescent="0.25">
      <c r="A25" s="1788"/>
      <c r="B25" s="1790"/>
      <c r="C25" s="1792"/>
      <c r="D25" s="1800"/>
      <c r="E25" s="1794"/>
      <c r="F25" s="1803"/>
      <c r="G25" s="1795" t="s">
        <v>2807</v>
      </c>
      <c r="H25" s="1809"/>
      <c r="I25" s="1812"/>
      <c r="J25" s="583"/>
      <c r="K25" s="583"/>
      <c r="L25" s="583"/>
      <c r="M25" s="583"/>
      <c r="N25" s="582"/>
      <c r="O25" s="582"/>
    </row>
    <row r="26" spans="1:15" s="568" customFormat="1" ht="30" hidden="1" customHeight="1" x14ac:dyDescent="0.25">
      <c r="A26" s="1788"/>
      <c r="B26" s="1790">
        <v>4</v>
      </c>
      <c r="C26" s="1792"/>
      <c r="D26" s="1798" t="s">
        <v>2809</v>
      </c>
      <c r="E26" s="1794"/>
      <c r="F26" s="1794" t="s">
        <v>2810</v>
      </c>
      <c r="G26" s="1793"/>
      <c r="H26" s="1830">
        <v>59000</v>
      </c>
      <c r="I26" s="1831" t="s">
        <v>235</v>
      </c>
      <c r="J26" s="583"/>
      <c r="K26" s="583"/>
      <c r="L26" s="583"/>
      <c r="M26" s="583"/>
      <c r="N26" s="582"/>
      <c r="O26" s="582"/>
    </row>
    <row r="27" spans="1:15" s="568" customFormat="1" ht="30" customHeight="1" x14ac:dyDescent="0.25">
      <c r="A27" s="1788"/>
      <c r="B27" s="1790"/>
      <c r="C27" s="1792" t="s">
        <v>2812</v>
      </c>
      <c r="D27" s="1799"/>
      <c r="E27" s="1794" t="s">
        <v>2813</v>
      </c>
      <c r="F27" s="1794"/>
      <c r="G27" s="1795" t="s">
        <v>2814</v>
      </c>
      <c r="H27" s="1790"/>
      <c r="I27" s="1804"/>
      <c r="J27" s="581"/>
      <c r="K27" s="581"/>
      <c r="L27" s="581"/>
      <c r="M27" s="581"/>
      <c r="N27" s="582"/>
      <c r="O27" s="582"/>
    </row>
    <row r="28" spans="1:15" s="568" customFormat="1" ht="39" customHeight="1" thickBot="1" x14ac:dyDescent="0.3">
      <c r="A28" s="1789"/>
      <c r="B28" s="1828"/>
      <c r="C28" s="1792"/>
      <c r="D28" s="1800"/>
      <c r="E28" s="1794"/>
      <c r="F28" s="1829"/>
      <c r="G28" s="1793"/>
      <c r="H28" s="1828"/>
      <c r="I28" s="1832"/>
      <c r="J28" s="581"/>
      <c r="K28" s="581"/>
      <c r="L28" s="581"/>
      <c r="M28" s="581"/>
      <c r="N28" s="582"/>
      <c r="O28" s="582"/>
    </row>
    <row r="29" spans="1:15" s="1820" customFormat="1" ht="33" customHeight="1" thickBot="1" x14ac:dyDescent="0.3">
      <c r="A29" s="1818"/>
      <c r="B29" s="1819"/>
      <c r="C29" s="1819"/>
      <c r="D29" s="1819"/>
      <c r="E29" s="1819"/>
      <c r="F29" s="1819"/>
      <c r="G29" s="1819"/>
      <c r="H29" s="1819"/>
      <c r="I29" s="1819"/>
      <c r="J29" s="1819"/>
      <c r="K29" s="1819"/>
      <c r="L29" s="1819"/>
      <c r="M29" s="1819"/>
      <c r="N29" s="1819"/>
      <c r="O29" s="1819"/>
    </row>
    <row r="30" spans="1:15" s="587" customFormat="1" ht="31.5" customHeight="1" x14ac:dyDescent="0.25">
      <c r="A30" s="584" t="s">
        <v>19</v>
      </c>
      <c r="B30" s="1821" t="s">
        <v>2779</v>
      </c>
      <c r="C30" s="1822"/>
      <c r="D30" s="1822"/>
      <c r="E30" s="1822"/>
      <c r="F30" s="1822"/>
      <c r="G30" s="1822"/>
      <c r="H30" s="1822"/>
      <c r="I30" s="1823"/>
      <c r="J30" s="585"/>
      <c r="K30" s="585"/>
      <c r="L30" s="585"/>
      <c r="M30" s="585"/>
      <c r="N30" s="586"/>
      <c r="O30" s="586"/>
    </row>
    <row r="31" spans="1:15" s="587" customFormat="1" ht="41.25" customHeight="1" x14ac:dyDescent="0.25">
      <c r="A31" s="569" t="s">
        <v>3</v>
      </c>
      <c r="B31" s="1824" t="s">
        <v>617</v>
      </c>
      <c r="C31" s="1825"/>
      <c r="D31" s="1825"/>
      <c r="E31" s="1825"/>
      <c r="F31" s="1825"/>
      <c r="G31" s="1825"/>
      <c r="H31" s="1825"/>
      <c r="I31" s="1826"/>
      <c r="J31" s="585"/>
      <c r="K31" s="585"/>
      <c r="L31" s="585"/>
      <c r="M31" s="585"/>
      <c r="N31" s="586"/>
      <c r="O31" s="586"/>
    </row>
    <row r="32" spans="1:15" s="587" customFormat="1" ht="30" customHeight="1" x14ac:dyDescent="0.25">
      <c r="A32" s="569" t="s">
        <v>5</v>
      </c>
      <c r="B32" s="1824" t="s">
        <v>2780</v>
      </c>
      <c r="C32" s="1825"/>
      <c r="D32" s="1825"/>
      <c r="E32" s="1825"/>
      <c r="F32" s="1825"/>
      <c r="G32" s="1825"/>
      <c r="H32" s="1825"/>
      <c r="I32" s="1826"/>
      <c r="J32" s="585"/>
      <c r="K32" s="585"/>
      <c r="L32" s="585"/>
      <c r="M32" s="585"/>
      <c r="N32" s="586"/>
      <c r="O32" s="586"/>
    </row>
    <row r="33" spans="1:15" s="587" customFormat="1" ht="30" customHeight="1" x14ac:dyDescent="0.25">
      <c r="A33" s="569" t="s">
        <v>4</v>
      </c>
      <c r="B33" s="588" t="s">
        <v>2815</v>
      </c>
      <c r="C33" s="589"/>
      <c r="D33" s="589"/>
      <c r="E33" s="589"/>
      <c r="F33" s="589"/>
      <c r="G33" s="589"/>
      <c r="H33" s="589"/>
      <c r="I33" s="590"/>
      <c r="J33" s="585"/>
      <c r="K33" s="585"/>
      <c r="L33" s="585"/>
      <c r="M33" s="585"/>
      <c r="N33" s="586"/>
      <c r="O33" s="586"/>
    </row>
    <row r="34" spans="1:15" s="587" customFormat="1" ht="30" customHeight="1" x14ac:dyDescent="0.25">
      <c r="A34" s="569" t="s">
        <v>12</v>
      </c>
      <c r="B34" s="588"/>
      <c r="C34" s="589"/>
      <c r="D34" s="589"/>
      <c r="E34" s="589"/>
      <c r="F34" s="589"/>
      <c r="G34" s="589"/>
      <c r="H34" s="589"/>
      <c r="I34" s="590"/>
      <c r="J34" s="585"/>
      <c r="K34" s="585"/>
      <c r="L34" s="585"/>
      <c r="M34" s="585"/>
      <c r="N34" s="586"/>
      <c r="O34" s="586"/>
    </row>
    <row r="35" spans="1:15" s="595" customFormat="1" ht="24.75" customHeight="1" x14ac:dyDescent="0.25">
      <c r="A35" s="567" t="s">
        <v>150</v>
      </c>
      <c r="B35" s="591" t="s">
        <v>149</v>
      </c>
      <c r="C35" s="591"/>
      <c r="D35" s="591"/>
      <c r="E35" s="591"/>
      <c r="F35" s="591"/>
      <c r="G35" s="591"/>
      <c r="H35" s="591"/>
      <c r="I35" s="592"/>
      <c r="J35" s="593"/>
      <c r="K35" s="593"/>
      <c r="L35" s="593"/>
      <c r="M35" s="593"/>
      <c r="N35" s="594"/>
      <c r="O35" s="594"/>
    </row>
    <row r="36" spans="1:15" s="595" customFormat="1" ht="35.25" customHeight="1" x14ac:dyDescent="0.25">
      <c r="A36" s="569" t="s">
        <v>1</v>
      </c>
      <c r="B36" s="1833" t="s">
        <v>2816</v>
      </c>
      <c r="C36" s="1833"/>
      <c r="D36" s="1833"/>
      <c r="E36" s="1833"/>
      <c r="F36" s="1833"/>
      <c r="G36" s="1833"/>
      <c r="H36" s="1833"/>
      <c r="I36" s="1834"/>
      <c r="J36" s="593"/>
      <c r="K36" s="593"/>
      <c r="L36" s="593"/>
      <c r="M36" s="593"/>
      <c r="N36" s="594"/>
      <c r="O36" s="594"/>
    </row>
    <row r="37" spans="1:15" s="595" customFormat="1" ht="24.75" customHeight="1" x14ac:dyDescent="0.25">
      <c r="A37" s="569" t="s">
        <v>7</v>
      </c>
      <c r="B37" s="1835">
        <v>0</v>
      </c>
      <c r="C37" s="1835"/>
      <c r="D37" s="1835"/>
      <c r="E37" s="1836"/>
      <c r="F37" s="1836"/>
      <c r="G37" s="1836"/>
      <c r="H37" s="1836"/>
      <c r="I37" s="1837"/>
      <c r="J37" s="593"/>
      <c r="K37" s="593"/>
      <c r="L37" s="593"/>
      <c r="M37" s="593"/>
      <c r="N37" s="594"/>
      <c r="O37" s="594"/>
    </row>
    <row r="38" spans="1:15" s="595" customFormat="1" ht="28.5" customHeight="1" x14ac:dyDescent="0.25">
      <c r="A38" s="570" t="s">
        <v>8</v>
      </c>
      <c r="B38" s="1838" t="s">
        <v>2817</v>
      </c>
      <c r="C38" s="1838"/>
      <c r="D38" s="1838"/>
      <c r="E38" s="1813"/>
      <c r="F38" s="1813"/>
      <c r="G38" s="1813"/>
      <c r="H38" s="1813"/>
      <c r="I38" s="1814"/>
      <c r="J38" s="593"/>
      <c r="K38" s="593"/>
      <c r="L38" s="593"/>
      <c r="M38" s="593"/>
      <c r="N38" s="594"/>
      <c r="O38" s="594"/>
    </row>
    <row r="39" spans="1:15" s="595" customFormat="1" ht="26.25" customHeight="1" x14ac:dyDescent="0.25">
      <c r="A39" s="570" t="s">
        <v>9</v>
      </c>
      <c r="B39" s="1813" t="s">
        <v>2818</v>
      </c>
      <c r="C39" s="1813"/>
      <c r="D39" s="1813"/>
      <c r="E39" s="1813"/>
      <c r="F39" s="1813"/>
      <c r="G39" s="1813"/>
      <c r="H39" s="1813"/>
      <c r="I39" s="1814"/>
      <c r="J39" s="593"/>
      <c r="K39" s="593"/>
      <c r="L39" s="593"/>
      <c r="M39" s="593"/>
      <c r="N39" s="594"/>
      <c r="O39" s="594"/>
    </row>
    <row r="40" spans="1:15" s="595" customFormat="1" ht="21" customHeight="1" x14ac:dyDescent="0.25">
      <c r="A40" s="575" t="s">
        <v>0</v>
      </c>
      <c r="B40" s="1815" t="s">
        <v>2819</v>
      </c>
      <c r="C40" s="1815"/>
      <c r="D40" s="1815"/>
      <c r="E40" s="1816"/>
      <c r="F40" s="1816"/>
      <c r="G40" s="1816"/>
      <c r="H40" s="1816"/>
      <c r="I40" s="1817"/>
      <c r="J40" s="593"/>
      <c r="K40" s="593"/>
      <c r="L40" s="593"/>
      <c r="M40" s="593"/>
      <c r="N40" s="594"/>
      <c r="O40" s="594"/>
    </row>
    <row r="41" spans="1:15" s="595" customFormat="1" ht="28.5" customHeight="1" x14ac:dyDescent="0.25">
      <c r="A41" s="570" t="s">
        <v>11</v>
      </c>
      <c r="B41" s="1827">
        <v>100000</v>
      </c>
      <c r="C41" s="1813"/>
      <c r="D41" s="1813"/>
      <c r="E41" s="1813"/>
      <c r="F41" s="1813"/>
      <c r="G41" s="1813"/>
      <c r="H41" s="1813"/>
      <c r="I41" s="1814"/>
      <c r="J41" s="593"/>
      <c r="K41" s="593"/>
      <c r="L41" s="593"/>
      <c r="M41" s="593"/>
      <c r="N41" s="594"/>
      <c r="O41" s="594"/>
    </row>
    <row r="42" spans="1:15" s="595" customFormat="1" ht="33.75" customHeight="1" x14ac:dyDescent="0.25">
      <c r="A42" s="576" t="s">
        <v>10</v>
      </c>
      <c r="B42" s="1816" t="s">
        <v>2820</v>
      </c>
      <c r="C42" s="1816"/>
      <c r="D42" s="1816"/>
      <c r="E42" s="1816"/>
      <c r="F42" s="1816"/>
      <c r="G42" s="1816"/>
      <c r="H42" s="1816"/>
      <c r="I42" s="1817"/>
      <c r="J42" s="593"/>
      <c r="K42" s="593"/>
      <c r="L42" s="593"/>
      <c r="M42" s="593"/>
      <c r="N42" s="594"/>
      <c r="O42" s="594"/>
    </row>
    <row r="43" spans="1:15" s="595" customFormat="1" ht="41.25" customHeight="1" x14ac:dyDescent="0.25">
      <c r="A43" s="577" t="s">
        <v>20</v>
      </c>
      <c r="B43" s="1839" t="s">
        <v>2821</v>
      </c>
      <c r="C43" s="1839"/>
      <c r="D43" s="1839"/>
      <c r="E43" s="1776"/>
      <c r="F43" s="1776"/>
      <c r="G43" s="1776"/>
      <c r="H43" s="1776"/>
      <c r="I43" s="1777"/>
      <c r="J43" s="593"/>
      <c r="K43" s="593"/>
      <c r="L43" s="593"/>
      <c r="M43" s="593"/>
      <c r="N43" s="594"/>
      <c r="O43" s="594"/>
    </row>
    <row r="44" spans="1:15" s="587" customFormat="1" ht="27" customHeight="1" x14ac:dyDescent="0.25">
      <c r="A44" s="596" t="s">
        <v>20</v>
      </c>
      <c r="B44" s="1824" t="s">
        <v>2822</v>
      </c>
      <c r="C44" s="1825"/>
      <c r="D44" s="1825"/>
      <c r="E44" s="1825"/>
      <c r="F44" s="588"/>
      <c r="G44" s="588"/>
      <c r="H44" s="588"/>
      <c r="I44" s="597"/>
      <c r="J44" s="585"/>
      <c r="K44" s="585"/>
      <c r="L44" s="585"/>
      <c r="M44" s="585"/>
      <c r="N44" s="586"/>
      <c r="O44" s="586"/>
    </row>
    <row r="45" spans="1:15" ht="30" customHeight="1" x14ac:dyDescent="0.25">
      <c r="A45" s="578" t="s">
        <v>6</v>
      </c>
      <c r="B45" s="579" t="s">
        <v>13</v>
      </c>
      <c r="C45" s="579" t="s">
        <v>15</v>
      </c>
      <c r="D45" s="579" t="s">
        <v>2791</v>
      </c>
      <c r="E45" s="579" t="s">
        <v>18</v>
      </c>
      <c r="F45" s="579" t="s">
        <v>16</v>
      </c>
      <c r="G45" s="579" t="s">
        <v>22</v>
      </c>
      <c r="H45" s="579" t="s">
        <v>17</v>
      </c>
      <c r="I45" s="580" t="s">
        <v>21</v>
      </c>
      <c r="J45" s="598"/>
      <c r="K45" s="598"/>
      <c r="L45" s="598"/>
      <c r="M45" s="598"/>
      <c r="N45" s="599"/>
      <c r="O45" s="599"/>
    </row>
    <row r="46" spans="1:15" s="595" customFormat="1" ht="62.25" customHeight="1" x14ac:dyDescent="0.25">
      <c r="A46" s="1840" t="s">
        <v>2823</v>
      </c>
      <c r="B46" s="1844">
        <v>1</v>
      </c>
      <c r="C46" s="1835" t="s">
        <v>2824</v>
      </c>
      <c r="D46" s="1835" t="s">
        <v>2825</v>
      </c>
      <c r="E46" s="1835" t="s">
        <v>2826</v>
      </c>
      <c r="F46" s="1835" t="s">
        <v>2827</v>
      </c>
      <c r="G46" s="1835" t="s">
        <v>2828</v>
      </c>
      <c r="H46" s="1847" t="s">
        <v>2829</v>
      </c>
      <c r="I46" s="1849" t="s">
        <v>2830</v>
      </c>
      <c r="J46" s="593"/>
      <c r="K46" s="593"/>
      <c r="L46" s="593"/>
      <c r="M46" s="593"/>
      <c r="N46" s="594"/>
      <c r="O46" s="594"/>
    </row>
    <row r="47" spans="1:15" s="595" customFormat="1" ht="62.25" customHeight="1" x14ac:dyDescent="0.25">
      <c r="A47" s="1841"/>
      <c r="B47" s="1845"/>
      <c r="C47" s="1835"/>
      <c r="D47" s="1835"/>
      <c r="E47" s="1835"/>
      <c r="F47" s="1846"/>
      <c r="G47" s="1835"/>
      <c r="H47" s="1848"/>
      <c r="I47" s="1849"/>
      <c r="J47" s="593"/>
      <c r="K47" s="593"/>
      <c r="L47" s="593"/>
      <c r="M47" s="593"/>
      <c r="N47" s="594"/>
      <c r="O47" s="594"/>
    </row>
    <row r="48" spans="1:15" s="595" customFormat="1" ht="50.25" customHeight="1" x14ac:dyDescent="0.25">
      <c r="A48" s="1842"/>
      <c r="B48" s="1845"/>
      <c r="C48" s="1835"/>
      <c r="D48" s="1835"/>
      <c r="E48" s="1835"/>
      <c r="F48" s="1846"/>
      <c r="G48" s="1835"/>
      <c r="H48" s="1848"/>
      <c r="I48" s="1849"/>
      <c r="J48" s="593"/>
      <c r="K48" s="593"/>
      <c r="L48" s="593"/>
      <c r="M48" s="593"/>
      <c r="N48" s="594"/>
      <c r="O48" s="594"/>
    </row>
    <row r="49" spans="1:15" s="595" customFormat="1" ht="78" customHeight="1" x14ac:dyDescent="0.25">
      <c r="A49" s="1842"/>
      <c r="B49" s="1845">
        <v>2</v>
      </c>
      <c r="C49" s="1835" t="s">
        <v>2831</v>
      </c>
      <c r="D49" s="1835" t="s">
        <v>2832</v>
      </c>
      <c r="E49" s="1835" t="s">
        <v>2833</v>
      </c>
      <c r="F49" s="1839" t="s">
        <v>2834</v>
      </c>
      <c r="G49" s="1835" t="s">
        <v>2835</v>
      </c>
      <c r="H49" s="1847">
        <v>0</v>
      </c>
      <c r="I49" s="1849" t="s">
        <v>2836</v>
      </c>
      <c r="J49" s="593"/>
      <c r="K49" s="593"/>
      <c r="L49" s="593"/>
      <c r="M49" s="593"/>
      <c r="N49" s="594"/>
      <c r="O49" s="594"/>
    </row>
    <row r="50" spans="1:15" s="595" customFormat="1" ht="6" customHeight="1" x14ac:dyDescent="0.25">
      <c r="A50" s="1842"/>
      <c r="B50" s="1845"/>
      <c r="C50" s="1835"/>
      <c r="D50" s="1835"/>
      <c r="E50" s="1846"/>
      <c r="F50" s="1839"/>
      <c r="G50" s="1835"/>
      <c r="H50" s="1848"/>
      <c r="I50" s="1849"/>
      <c r="J50" s="593"/>
      <c r="K50" s="593"/>
      <c r="L50" s="593"/>
      <c r="M50" s="593"/>
      <c r="N50" s="594"/>
      <c r="O50" s="594"/>
    </row>
    <row r="51" spans="1:15" s="595" customFormat="1" ht="62.25" hidden="1" customHeight="1" x14ac:dyDescent="0.25">
      <c r="A51" s="1842"/>
      <c r="B51" s="1845"/>
      <c r="C51" s="1850"/>
      <c r="D51" s="1835"/>
      <c r="E51" s="1846"/>
      <c r="F51" s="1839"/>
      <c r="G51" s="1835"/>
      <c r="H51" s="1848"/>
      <c r="I51" s="1849"/>
      <c r="J51" s="593"/>
      <c r="K51" s="593"/>
      <c r="L51" s="593"/>
      <c r="M51" s="593"/>
      <c r="N51" s="594"/>
      <c r="O51" s="594"/>
    </row>
    <row r="52" spans="1:15" s="595" customFormat="1" ht="62.25" customHeight="1" x14ac:dyDescent="0.25">
      <c r="A52" s="1842"/>
      <c r="B52" s="1844">
        <v>3</v>
      </c>
      <c r="C52" s="1835" t="s">
        <v>2837</v>
      </c>
      <c r="D52" s="1835" t="s">
        <v>2825</v>
      </c>
      <c r="E52" s="1835" t="s">
        <v>2838</v>
      </c>
      <c r="F52" s="1835" t="s">
        <v>2839</v>
      </c>
      <c r="G52" s="1835" t="s">
        <v>2840</v>
      </c>
      <c r="H52" s="1851">
        <v>0</v>
      </c>
      <c r="I52" s="1849" t="s">
        <v>2841</v>
      </c>
      <c r="J52" s="593"/>
      <c r="K52" s="593"/>
      <c r="L52" s="593"/>
      <c r="M52" s="593"/>
      <c r="N52" s="594"/>
      <c r="O52" s="594"/>
    </row>
    <row r="53" spans="1:15" s="595" customFormat="1" ht="22.5" customHeight="1" x14ac:dyDescent="0.25">
      <c r="A53" s="1842"/>
      <c r="B53" s="1844"/>
      <c r="C53" s="1835"/>
      <c r="D53" s="1835"/>
      <c r="E53" s="1835"/>
      <c r="F53" s="1846"/>
      <c r="G53" s="1835"/>
      <c r="H53" s="1844"/>
      <c r="I53" s="1849"/>
      <c r="J53" s="593"/>
      <c r="K53" s="593"/>
      <c r="L53" s="593"/>
      <c r="M53" s="593"/>
      <c r="N53" s="594"/>
      <c r="O53" s="594"/>
    </row>
    <row r="54" spans="1:15" s="595" customFormat="1" ht="62.25" hidden="1" customHeight="1" x14ac:dyDescent="0.25">
      <c r="A54" s="1842"/>
      <c r="B54" s="1844"/>
      <c r="C54" s="1835"/>
      <c r="D54" s="1835"/>
      <c r="E54" s="1835"/>
      <c r="F54" s="1846"/>
      <c r="G54" s="1835"/>
      <c r="H54" s="1844"/>
      <c r="I54" s="1849"/>
      <c r="J54" s="593"/>
      <c r="K54" s="593"/>
      <c r="L54" s="593"/>
      <c r="M54" s="593"/>
      <c r="N54" s="594"/>
      <c r="O54" s="594"/>
    </row>
    <row r="55" spans="1:15" s="595" customFormat="1" ht="113.25" customHeight="1" x14ac:dyDescent="0.25">
      <c r="A55" s="1842"/>
      <c r="B55" s="1844">
        <v>4</v>
      </c>
      <c r="C55" s="1835" t="s">
        <v>2842</v>
      </c>
      <c r="D55" s="1865" t="s">
        <v>2843</v>
      </c>
      <c r="E55" s="1835" t="s">
        <v>2844</v>
      </c>
      <c r="F55" s="1835" t="s">
        <v>2845</v>
      </c>
      <c r="G55" s="1835" t="s">
        <v>2846</v>
      </c>
      <c r="H55" s="1857">
        <v>200000</v>
      </c>
      <c r="I55" s="1849" t="s">
        <v>2847</v>
      </c>
      <c r="J55" s="593"/>
      <c r="K55" s="593"/>
      <c r="L55" s="593"/>
      <c r="M55" s="593"/>
      <c r="N55" s="594"/>
      <c r="O55" s="594"/>
    </row>
    <row r="56" spans="1:15" s="587" customFormat="1" ht="21.75" customHeight="1" x14ac:dyDescent="0.25">
      <c r="A56" s="1842"/>
      <c r="B56" s="1844"/>
      <c r="C56" s="1835"/>
      <c r="D56" s="1865"/>
      <c r="E56" s="1835"/>
      <c r="F56" s="1846"/>
      <c r="G56" s="1835"/>
      <c r="H56" s="1858"/>
      <c r="I56" s="1849"/>
      <c r="J56" s="585"/>
      <c r="K56" s="585"/>
      <c r="L56" s="585"/>
      <c r="M56" s="585"/>
      <c r="N56" s="586"/>
      <c r="O56" s="586"/>
    </row>
    <row r="57" spans="1:15" s="587" customFormat="1" ht="64.5" hidden="1" customHeight="1" x14ac:dyDescent="0.25">
      <c r="A57" s="1843"/>
      <c r="B57" s="1864"/>
      <c r="C57" s="1850"/>
      <c r="D57" s="1865"/>
      <c r="E57" s="1835"/>
      <c r="F57" s="1846"/>
      <c r="G57" s="1835"/>
      <c r="H57" s="1859"/>
      <c r="I57" s="1860"/>
      <c r="J57" s="585"/>
      <c r="K57" s="585"/>
      <c r="L57" s="585"/>
      <c r="M57" s="585"/>
      <c r="N57" s="586"/>
      <c r="O57" s="586"/>
    </row>
    <row r="58" spans="1:15" s="1863" customFormat="1" ht="30" customHeight="1" thickBot="1" x14ac:dyDescent="0.3">
      <c r="A58" s="1861" t="s">
        <v>2</v>
      </c>
      <c r="B58" s="1862"/>
      <c r="C58" s="1862"/>
      <c r="D58" s="1862"/>
      <c r="E58" s="1862"/>
      <c r="F58" s="1862"/>
      <c r="G58" s="1862"/>
      <c r="H58" s="1862"/>
      <c r="I58" s="1862"/>
      <c r="J58" s="1862"/>
      <c r="K58" s="1862"/>
      <c r="L58" s="1862"/>
      <c r="M58" s="1862"/>
      <c r="N58" s="1862"/>
      <c r="O58" s="1862"/>
    </row>
    <row r="59" spans="1:15" s="603" customFormat="1" ht="40.5" customHeight="1" x14ac:dyDescent="0.25">
      <c r="A59" s="584" t="s">
        <v>19</v>
      </c>
      <c r="B59" s="1821" t="s">
        <v>2779</v>
      </c>
      <c r="C59" s="1822"/>
      <c r="D59" s="1822"/>
      <c r="E59" s="1822"/>
      <c r="F59" s="1822"/>
      <c r="G59" s="1822"/>
      <c r="H59" s="1822"/>
      <c r="I59" s="1823"/>
      <c r="J59" s="600"/>
      <c r="K59" s="601"/>
      <c r="L59" s="601"/>
      <c r="M59" s="601"/>
      <c r="N59" s="602"/>
      <c r="O59" s="602"/>
    </row>
    <row r="60" spans="1:15" s="607" customFormat="1" ht="34.5" customHeight="1" x14ac:dyDescent="0.25">
      <c r="A60" s="569" t="s">
        <v>3</v>
      </c>
      <c r="B60" s="1824" t="s">
        <v>325</v>
      </c>
      <c r="C60" s="1825"/>
      <c r="D60" s="1825"/>
      <c r="E60" s="1825"/>
      <c r="F60" s="1825"/>
      <c r="G60" s="1825"/>
      <c r="H60" s="1825"/>
      <c r="I60" s="1826"/>
      <c r="J60" s="604"/>
      <c r="K60" s="605"/>
      <c r="L60" s="605"/>
      <c r="M60" s="605"/>
      <c r="N60" s="606"/>
      <c r="O60" s="606"/>
    </row>
    <row r="61" spans="1:15" s="607" customFormat="1" ht="30" customHeight="1" x14ac:dyDescent="0.25">
      <c r="A61" s="569" t="s">
        <v>5</v>
      </c>
      <c r="B61" s="1824" t="s">
        <v>2780</v>
      </c>
      <c r="C61" s="1825"/>
      <c r="D61" s="1825"/>
      <c r="E61" s="1825"/>
      <c r="F61" s="1825"/>
      <c r="G61" s="1825"/>
      <c r="H61" s="1825"/>
      <c r="I61" s="1826"/>
      <c r="J61" s="604"/>
      <c r="K61" s="605"/>
      <c r="L61" s="605"/>
      <c r="M61" s="605"/>
      <c r="N61" s="606"/>
      <c r="O61" s="606"/>
    </row>
    <row r="62" spans="1:15" s="607" customFormat="1" ht="30" customHeight="1" x14ac:dyDescent="0.25">
      <c r="A62" s="569" t="s">
        <v>150</v>
      </c>
      <c r="B62" s="588" t="s">
        <v>149</v>
      </c>
      <c r="C62" s="589"/>
      <c r="D62" s="589"/>
      <c r="E62" s="589"/>
      <c r="F62" s="589"/>
      <c r="G62" s="589"/>
      <c r="H62" s="589"/>
      <c r="I62" s="590"/>
      <c r="J62" s="604"/>
      <c r="K62" s="605"/>
      <c r="L62" s="605"/>
      <c r="M62" s="605"/>
      <c r="N62" s="606"/>
      <c r="O62" s="606"/>
    </row>
    <row r="63" spans="1:15" s="607" customFormat="1" ht="30" customHeight="1" x14ac:dyDescent="0.25">
      <c r="A63" s="570" t="s">
        <v>4</v>
      </c>
      <c r="B63" s="1824" t="s">
        <v>2848</v>
      </c>
      <c r="C63" s="1825"/>
      <c r="D63" s="1825"/>
      <c r="E63" s="1825"/>
      <c r="F63" s="1825"/>
      <c r="G63" s="1825"/>
      <c r="H63" s="1825"/>
      <c r="I63" s="1826"/>
      <c r="J63" s="604"/>
      <c r="K63" s="605"/>
      <c r="L63" s="605"/>
      <c r="M63" s="605"/>
      <c r="N63" s="606"/>
      <c r="O63" s="606"/>
    </row>
    <row r="64" spans="1:15" s="607" customFormat="1" ht="30" customHeight="1" x14ac:dyDescent="0.25">
      <c r="A64" s="567" t="s">
        <v>12</v>
      </c>
      <c r="B64" s="1833" t="s">
        <v>2849</v>
      </c>
      <c r="C64" s="1833"/>
      <c r="D64" s="1833"/>
      <c r="E64" s="1833"/>
      <c r="F64" s="1833"/>
      <c r="G64" s="1833"/>
      <c r="H64" s="1833"/>
      <c r="I64" s="1834"/>
      <c r="J64" s="604"/>
      <c r="K64" s="605"/>
      <c r="L64" s="605"/>
      <c r="M64" s="605"/>
      <c r="N64" s="606"/>
      <c r="O64" s="606"/>
    </row>
    <row r="65" spans="1:15" s="607" customFormat="1" ht="30" customHeight="1" x14ac:dyDescent="0.25">
      <c r="A65" s="567" t="s">
        <v>150</v>
      </c>
      <c r="B65" s="591"/>
      <c r="C65" s="591"/>
      <c r="D65" s="591"/>
      <c r="E65" s="591"/>
      <c r="F65" s="591"/>
      <c r="G65" s="591"/>
      <c r="H65" s="591"/>
      <c r="I65" s="592"/>
      <c r="J65" s="604"/>
      <c r="K65" s="605"/>
      <c r="L65" s="605"/>
      <c r="M65" s="605"/>
      <c r="N65" s="606"/>
      <c r="O65" s="606"/>
    </row>
    <row r="66" spans="1:15" s="607" customFormat="1" ht="30" customHeight="1" x14ac:dyDescent="0.25">
      <c r="A66" s="569" t="s">
        <v>1</v>
      </c>
      <c r="B66" s="1824" t="s">
        <v>2816</v>
      </c>
      <c r="C66" s="1825"/>
      <c r="D66" s="1825"/>
      <c r="E66" s="1825"/>
      <c r="F66" s="1825"/>
      <c r="G66" s="1825"/>
      <c r="H66" s="1825"/>
      <c r="I66" s="1826"/>
      <c r="J66" s="604"/>
      <c r="K66" s="605"/>
      <c r="L66" s="605"/>
      <c r="M66" s="605"/>
      <c r="N66" s="606"/>
      <c r="O66" s="606"/>
    </row>
    <row r="67" spans="1:15" s="607" customFormat="1" ht="30" customHeight="1" x14ac:dyDescent="0.25">
      <c r="A67" s="569" t="s">
        <v>7</v>
      </c>
      <c r="B67" s="1852" t="s">
        <v>2850</v>
      </c>
      <c r="C67" s="1853"/>
      <c r="D67" s="1853"/>
      <c r="E67" s="1853"/>
      <c r="F67" s="1853"/>
      <c r="G67" s="1853"/>
      <c r="H67" s="1853"/>
      <c r="I67" s="1854"/>
      <c r="J67" s="604"/>
      <c r="K67" s="605"/>
      <c r="L67" s="605"/>
      <c r="M67" s="605"/>
      <c r="N67" s="606"/>
      <c r="O67" s="606"/>
    </row>
    <row r="68" spans="1:15" s="611" customFormat="1" ht="30" customHeight="1" x14ac:dyDescent="0.25">
      <c r="A68" s="570" t="s">
        <v>8</v>
      </c>
      <c r="B68" s="1855" t="s">
        <v>2851</v>
      </c>
      <c r="C68" s="1855"/>
      <c r="D68" s="1855"/>
      <c r="E68" s="1855"/>
      <c r="F68" s="1855"/>
      <c r="G68" s="1855"/>
      <c r="H68" s="1855"/>
      <c r="I68" s="1856"/>
      <c r="J68" s="608"/>
      <c r="K68" s="609"/>
      <c r="L68" s="609"/>
      <c r="M68" s="609"/>
      <c r="N68" s="610"/>
      <c r="O68" s="610"/>
    </row>
    <row r="69" spans="1:15" s="611" customFormat="1" ht="30" customHeight="1" x14ac:dyDescent="0.25">
      <c r="A69" s="570" t="s">
        <v>9</v>
      </c>
      <c r="B69" s="1855" t="s">
        <v>2851</v>
      </c>
      <c r="C69" s="1855"/>
      <c r="D69" s="1855"/>
      <c r="E69" s="1855"/>
      <c r="F69" s="1855"/>
      <c r="G69" s="1855"/>
      <c r="H69" s="1855"/>
      <c r="I69" s="1856"/>
      <c r="J69" s="608"/>
      <c r="K69" s="609"/>
      <c r="L69" s="609"/>
      <c r="M69" s="609"/>
      <c r="N69" s="610"/>
      <c r="O69" s="610"/>
    </row>
    <row r="70" spans="1:15" s="611" customFormat="1" ht="30" customHeight="1" x14ac:dyDescent="0.25">
      <c r="A70" s="575" t="s">
        <v>0</v>
      </c>
      <c r="B70" s="1776" t="s">
        <v>2852</v>
      </c>
      <c r="C70" s="1776"/>
      <c r="D70" s="1776"/>
      <c r="E70" s="1776"/>
      <c r="F70" s="1776"/>
      <c r="G70" s="1776"/>
      <c r="H70" s="1776"/>
      <c r="I70" s="1777"/>
      <c r="J70" s="608"/>
      <c r="K70" s="609"/>
      <c r="L70" s="609"/>
      <c r="M70" s="609"/>
      <c r="N70" s="610"/>
      <c r="O70" s="610"/>
    </row>
    <row r="71" spans="1:15" s="611" customFormat="1" ht="30" customHeight="1" x14ac:dyDescent="0.25">
      <c r="A71" s="570" t="s">
        <v>11</v>
      </c>
      <c r="B71" s="1866">
        <v>400000</v>
      </c>
      <c r="C71" s="1855"/>
      <c r="D71" s="1855"/>
      <c r="E71" s="1855"/>
      <c r="F71" s="1855"/>
      <c r="G71" s="1855"/>
      <c r="H71" s="1855"/>
      <c r="I71" s="1856"/>
      <c r="J71" s="608"/>
      <c r="K71" s="609"/>
      <c r="L71" s="609"/>
      <c r="M71" s="609"/>
      <c r="N71" s="610"/>
      <c r="O71" s="610"/>
    </row>
    <row r="72" spans="1:15" s="607" customFormat="1" ht="30" customHeight="1" x14ac:dyDescent="0.25">
      <c r="A72" s="576" t="s">
        <v>10</v>
      </c>
      <c r="B72" s="1824" t="s">
        <v>2853</v>
      </c>
      <c r="C72" s="1825"/>
      <c r="D72" s="1825"/>
      <c r="E72" s="1825"/>
      <c r="F72" s="1825"/>
      <c r="G72" s="1825"/>
      <c r="H72" s="1825"/>
      <c r="I72" s="1826"/>
      <c r="J72" s="604"/>
      <c r="K72" s="605"/>
      <c r="L72" s="605"/>
      <c r="M72" s="605"/>
      <c r="N72" s="606"/>
      <c r="O72" s="606"/>
    </row>
    <row r="73" spans="1:15" s="607" customFormat="1" ht="30" customHeight="1" x14ac:dyDescent="0.25">
      <c r="A73" s="596" t="s">
        <v>20</v>
      </c>
      <c r="B73" s="1867" t="s">
        <v>2854</v>
      </c>
      <c r="C73" s="1867"/>
      <c r="D73" s="1867"/>
      <c r="E73" s="1867"/>
      <c r="F73" s="1867"/>
      <c r="G73" s="1867"/>
      <c r="H73" s="1867"/>
      <c r="I73" s="1868"/>
      <c r="J73" s="604"/>
      <c r="K73" s="605"/>
      <c r="L73" s="605"/>
      <c r="M73" s="605"/>
      <c r="N73" s="606"/>
      <c r="O73" s="606"/>
    </row>
    <row r="74" spans="1:15" ht="30" customHeight="1" x14ac:dyDescent="0.25">
      <c r="A74" s="578" t="s">
        <v>6</v>
      </c>
      <c r="B74" s="579" t="s">
        <v>13</v>
      </c>
      <c r="C74" s="579" t="s">
        <v>15</v>
      </c>
      <c r="D74" s="579" t="s">
        <v>2791</v>
      </c>
      <c r="E74" s="579" t="s">
        <v>18</v>
      </c>
      <c r="F74" s="579" t="s">
        <v>16</v>
      </c>
      <c r="G74" s="579" t="s">
        <v>22</v>
      </c>
      <c r="H74" s="579" t="s">
        <v>17</v>
      </c>
      <c r="I74" s="580" t="s">
        <v>21</v>
      </c>
      <c r="J74" s="598"/>
      <c r="K74" s="598"/>
      <c r="L74" s="598"/>
      <c r="M74" s="598"/>
      <c r="N74" s="599"/>
      <c r="O74" s="599"/>
    </row>
    <row r="75" spans="1:15" s="611" customFormat="1" ht="30" customHeight="1" x14ac:dyDescent="0.25">
      <c r="A75" s="1869" t="s">
        <v>2823</v>
      </c>
      <c r="B75" s="1844">
        <v>1</v>
      </c>
      <c r="C75" s="1835" t="s">
        <v>2855</v>
      </c>
      <c r="D75" s="1835" t="s">
        <v>2856</v>
      </c>
      <c r="E75" s="1835" t="s">
        <v>2857</v>
      </c>
      <c r="F75" s="1835" t="s">
        <v>2858</v>
      </c>
      <c r="G75" s="1871" t="s">
        <v>2859</v>
      </c>
      <c r="H75" s="1872">
        <v>200000</v>
      </c>
      <c r="I75" s="1874" t="s">
        <v>2860</v>
      </c>
      <c r="J75" s="608"/>
      <c r="K75" s="609"/>
      <c r="L75" s="609"/>
      <c r="M75" s="609"/>
      <c r="N75" s="610"/>
      <c r="O75" s="610"/>
    </row>
    <row r="76" spans="1:15" s="611" customFormat="1" ht="77.25" customHeight="1" x14ac:dyDescent="0.25">
      <c r="A76" s="1869"/>
      <c r="B76" s="1844"/>
      <c r="C76" s="1835"/>
      <c r="D76" s="1835"/>
      <c r="E76" s="1835"/>
      <c r="F76" s="1835"/>
      <c r="G76" s="1871"/>
      <c r="H76" s="1873"/>
      <c r="I76" s="1875"/>
      <c r="J76" s="608"/>
      <c r="K76" s="609"/>
      <c r="L76" s="609"/>
      <c r="M76" s="609"/>
      <c r="N76" s="610"/>
      <c r="O76" s="610"/>
    </row>
    <row r="77" spans="1:15" s="611" customFormat="1" ht="113.25" customHeight="1" x14ac:dyDescent="0.25">
      <c r="A77" s="1869"/>
      <c r="B77" s="1844">
        <v>2</v>
      </c>
      <c r="C77" s="1876" t="s">
        <v>2861</v>
      </c>
      <c r="D77" s="1835" t="s">
        <v>2862</v>
      </c>
      <c r="E77" s="1835" t="s">
        <v>2863</v>
      </c>
      <c r="F77" s="1835" t="s">
        <v>2864</v>
      </c>
      <c r="G77" s="1871" t="s">
        <v>2865</v>
      </c>
      <c r="H77" s="1872"/>
      <c r="I77" s="1874" t="s">
        <v>2866</v>
      </c>
      <c r="J77" s="608"/>
      <c r="K77" s="609"/>
      <c r="L77" s="609"/>
      <c r="M77" s="609"/>
      <c r="N77" s="610"/>
      <c r="O77" s="610"/>
    </row>
    <row r="78" spans="1:15" s="611" customFormat="1" ht="48" customHeight="1" x14ac:dyDescent="0.25">
      <c r="A78" s="1869"/>
      <c r="B78" s="1844"/>
      <c r="C78" s="1876"/>
      <c r="D78" s="1835"/>
      <c r="E78" s="1835"/>
      <c r="F78" s="1835"/>
      <c r="G78" s="1871"/>
      <c r="H78" s="1877"/>
      <c r="I78" s="1875"/>
      <c r="J78" s="608"/>
      <c r="K78" s="609"/>
      <c r="L78" s="609"/>
      <c r="M78" s="609"/>
      <c r="N78" s="610"/>
      <c r="O78" s="610"/>
    </row>
    <row r="79" spans="1:15" s="607" customFormat="1" ht="30" customHeight="1" x14ac:dyDescent="0.25">
      <c r="A79" s="1869"/>
      <c r="B79" s="1844">
        <v>3</v>
      </c>
      <c r="C79" s="1835" t="s">
        <v>2867</v>
      </c>
      <c r="D79" s="1835" t="s">
        <v>2868</v>
      </c>
      <c r="E79" s="1835" t="s">
        <v>2869</v>
      </c>
      <c r="F79" s="1874" t="s">
        <v>2870</v>
      </c>
      <c r="G79" s="1878" t="s">
        <v>2871</v>
      </c>
      <c r="H79" s="1872"/>
      <c r="I79" s="1874" t="s">
        <v>2872</v>
      </c>
      <c r="J79" s="604"/>
      <c r="K79" s="605"/>
      <c r="L79" s="605"/>
      <c r="M79" s="605"/>
      <c r="N79" s="606"/>
      <c r="O79" s="606"/>
    </row>
    <row r="80" spans="1:15" s="607" customFormat="1" ht="63" customHeight="1" x14ac:dyDescent="0.25">
      <c r="A80" s="1869"/>
      <c r="B80" s="1844"/>
      <c r="C80" s="1835"/>
      <c r="D80" s="1835"/>
      <c r="E80" s="1835"/>
      <c r="F80" s="1875"/>
      <c r="G80" s="1879"/>
      <c r="H80" s="1877"/>
      <c r="I80" s="1875"/>
      <c r="J80" s="604"/>
      <c r="K80" s="605"/>
      <c r="L80" s="605"/>
      <c r="M80" s="605"/>
      <c r="N80" s="606"/>
      <c r="O80" s="606"/>
    </row>
    <row r="81" spans="1:15" s="607" customFormat="1" ht="45" customHeight="1" x14ac:dyDescent="0.25">
      <c r="A81" s="1869"/>
      <c r="B81" s="1844">
        <v>4</v>
      </c>
      <c r="C81" s="1835" t="s">
        <v>2873</v>
      </c>
      <c r="D81" s="1835" t="s">
        <v>2874</v>
      </c>
      <c r="E81" s="1835" t="s">
        <v>2875</v>
      </c>
      <c r="F81" s="1874" t="s">
        <v>2876</v>
      </c>
      <c r="G81" s="1878" t="s">
        <v>2877</v>
      </c>
      <c r="H81" s="1872">
        <v>200000</v>
      </c>
      <c r="I81" s="1874" t="s">
        <v>2878</v>
      </c>
      <c r="J81" s="604"/>
      <c r="K81" s="605"/>
      <c r="L81" s="605"/>
      <c r="M81" s="605"/>
      <c r="N81" s="606"/>
      <c r="O81" s="606"/>
    </row>
    <row r="82" spans="1:15" s="607" customFormat="1" ht="30" customHeight="1" thickBot="1" x14ac:dyDescent="0.3">
      <c r="A82" s="1870"/>
      <c r="B82" s="1864"/>
      <c r="C82" s="1835"/>
      <c r="D82" s="1835"/>
      <c r="E82" s="1835"/>
      <c r="F82" s="1875"/>
      <c r="G82" s="1879"/>
      <c r="H82" s="1877"/>
      <c r="I82" s="1875"/>
      <c r="J82" s="604"/>
      <c r="K82" s="605"/>
      <c r="L82" s="605"/>
      <c r="M82" s="605"/>
      <c r="N82" s="606"/>
      <c r="O82" s="606"/>
    </row>
    <row r="83" spans="1:15" s="1859" customFormat="1" ht="30" customHeight="1" thickBot="1" x14ac:dyDescent="0.3">
      <c r="A83" s="1884"/>
      <c r="B83" s="1885"/>
      <c r="C83" s="1885"/>
      <c r="D83" s="1885"/>
      <c r="E83" s="1885"/>
      <c r="F83" s="1885"/>
      <c r="G83" s="1885"/>
      <c r="H83" s="1885"/>
      <c r="I83" s="1885"/>
    </row>
    <row r="84" spans="1:15" s="595" customFormat="1" ht="30" customHeight="1" x14ac:dyDescent="0.25">
      <c r="A84" s="584" t="s">
        <v>19</v>
      </c>
      <c r="B84" s="1886" t="s">
        <v>2779</v>
      </c>
      <c r="C84" s="1886"/>
      <c r="D84" s="1886"/>
      <c r="E84" s="1886"/>
      <c r="F84" s="1886"/>
      <c r="G84" s="1886"/>
      <c r="H84" s="1886"/>
      <c r="I84" s="1887"/>
      <c r="J84" s="593"/>
      <c r="K84" s="593"/>
      <c r="L84" s="593"/>
      <c r="M84" s="593"/>
      <c r="N84" s="594"/>
      <c r="O84" s="594"/>
    </row>
    <row r="85" spans="1:15" s="595" customFormat="1" ht="30" customHeight="1" x14ac:dyDescent="0.25">
      <c r="A85" s="569" t="s">
        <v>3</v>
      </c>
      <c r="B85" s="1776" t="s">
        <v>1240</v>
      </c>
      <c r="C85" s="1776"/>
      <c r="D85" s="1776"/>
      <c r="E85" s="1776"/>
      <c r="F85" s="1776"/>
      <c r="G85" s="1776"/>
      <c r="H85" s="1776"/>
      <c r="I85" s="1777"/>
      <c r="J85" s="593"/>
      <c r="K85" s="593"/>
      <c r="L85" s="593"/>
      <c r="M85" s="593"/>
      <c r="N85" s="594"/>
      <c r="O85" s="594"/>
    </row>
    <row r="86" spans="1:15" s="595" customFormat="1" ht="30" customHeight="1" x14ac:dyDescent="0.25">
      <c r="A86" s="569" t="s">
        <v>5</v>
      </c>
      <c r="B86" s="1776" t="s">
        <v>2780</v>
      </c>
      <c r="C86" s="1776"/>
      <c r="D86" s="1776"/>
      <c r="E86" s="1776"/>
      <c r="F86" s="1776"/>
      <c r="G86" s="1776"/>
      <c r="H86" s="1776"/>
      <c r="I86" s="1777"/>
      <c r="J86" s="593"/>
      <c r="K86" s="593"/>
      <c r="L86" s="593"/>
      <c r="M86" s="593"/>
      <c r="N86" s="594"/>
      <c r="O86" s="594"/>
    </row>
    <row r="87" spans="1:15" s="595" customFormat="1" ht="30" customHeight="1" x14ac:dyDescent="0.25">
      <c r="A87" s="569" t="s">
        <v>150</v>
      </c>
      <c r="B87" s="612" t="s">
        <v>148</v>
      </c>
      <c r="C87" s="613"/>
      <c r="D87" s="613"/>
      <c r="E87" s="613"/>
      <c r="F87" s="613"/>
      <c r="G87" s="613"/>
      <c r="H87" s="613"/>
      <c r="I87" s="614"/>
      <c r="J87" s="593"/>
      <c r="K87" s="593"/>
      <c r="L87" s="593"/>
      <c r="M87" s="593"/>
      <c r="N87" s="594"/>
      <c r="O87" s="594"/>
    </row>
    <row r="88" spans="1:15" s="595" customFormat="1" ht="30" customHeight="1" x14ac:dyDescent="0.25">
      <c r="A88" s="570" t="s">
        <v>4</v>
      </c>
      <c r="B88" s="1880" t="s">
        <v>2879</v>
      </c>
      <c r="C88" s="1881"/>
      <c r="D88" s="1881"/>
      <c r="E88" s="1881"/>
      <c r="F88" s="1881"/>
      <c r="G88" s="1881"/>
      <c r="H88" s="1881"/>
      <c r="I88" s="1882"/>
      <c r="J88" s="593"/>
      <c r="K88" s="593"/>
      <c r="L88" s="593"/>
      <c r="M88" s="593"/>
      <c r="N88" s="594"/>
      <c r="O88" s="594"/>
    </row>
    <row r="89" spans="1:15" s="595" customFormat="1" ht="30" customHeight="1" x14ac:dyDescent="0.25">
      <c r="A89" s="567" t="s">
        <v>12</v>
      </c>
      <c r="B89" s="1855" t="s">
        <v>1162</v>
      </c>
      <c r="C89" s="1855"/>
      <c r="D89" s="1855"/>
      <c r="E89" s="1855"/>
      <c r="F89" s="1855"/>
      <c r="G89" s="1855"/>
      <c r="H89" s="1855"/>
      <c r="I89" s="1856"/>
      <c r="J89" s="593"/>
      <c r="K89" s="593"/>
      <c r="L89" s="593"/>
      <c r="M89" s="593"/>
      <c r="N89" s="594"/>
      <c r="O89" s="594"/>
    </row>
    <row r="90" spans="1:15" s="595" customFormat="1" ht="30" customHeight="1" x14ac:dyDescent="0.25">
      <c r="A90" s="569" t="s">
        <v>1</v>
      </c>
      <c r="B90" s="1816" t="s">
        <v>2880</v>
      </c>
      <c r="C90" s="1833"/>
      <c r="D90" s="1833"/>
      <c r="E90" s="1833"/>
      <c r="F90" s="1833"/>
      <c r="G90" s="1833"/>
      <c r="H90" s="1833"/>
      <c r="I90" s="1834"/>
      <c r="J90" s="593"/>
      <c r="K90" s="593"/>
      <c r="L90" s="593"/>
      <c r="M90" s="593"/>
      <c r="N90" s="594"/>
      <c r="O90" s="594"/>
    </row>
    <row r="91" spans="1:15" s="595" customFormat="1" ht="30" customHeight="1" x14ac:dyDescent="0.25">
      <c r="A91" s="569" t="s">
        <v>7</v>
      </c>
      <c r="B91" s="1839" t="s">
        <v>2881</v>
      </c>
      <c r="C91" s="1825"/>
      <c r="D91" s="1825"/>
      <c r="E91" s="1825"/>
      <c r="F91" s="1825"/>
      <c r="G91" s="1825"/>
      <c r="H91" s="1825"/>
      <c r="I91" s="1826"/>
      <c r="J91" s="593"/>
      <c r="K91" s="593"/>
      <c r="L91" s="593"/>
      <c r="M91" s="593"/>
      <c r="N91" s="594"/>
      <c r="O91" s="594"/>
    </row>
    <row r="92" spans="1:15" s="595" customFormat="1" ht="30" customHeight="1" x14ac:dyDescent="0.25">
      <c r="A92" s="570" t="s">
        <v>8</v>
      </c>
      <c r="B92" s="1883" t="s">
        <v>2882</v>
      </c>
      <c r="C92" s="1855"/>
      <c r="D92" s="1855"/>
      <c r="E92" s="1855"/>
      <c r="F92" s="1855"/>
      <c r="G92" s="1855"/>
      <c r="H92" s="1855"/>
      <c r="I92" s="1856"/>
      <c r="J92" s="593"/>
      <c r="K92" s="593"/>
      <c r="L92" s="593"/>
      <c r="M92" s="593"/>
      <c r="N92" s="594"/>
      <c r="O92" s="594"/>
    </row>
    <row r="93" spans="1:15" s="595" customFormat="1" ht="30" customHeight="1" x14ac:dyDescent="0.25">
      <c r="A93" s="570" t="s">
        <v>9</v>
      </c>
      <c r="B93" s="1833" t="s">
        <v>2883</v>
      </c>
      <c r="C93" s="1833"/>
      <c r="D93" s="1833"/>
      <c r="E93" s="1833"/>
      <c r="F93" s="1833"/>
      <c r="G93" s="1833"/>
      <c r="H93" s="1833"/>
      <c r="I93" s="1834"/>
      <c r="J93" s="593"/>
      <c r="K93" s="593"/>
      <c r="L93" s="593"/>
      <c r="M93" s="593"/>
      <c r="N93" s="594"/>
      <c r="O93" s="594"/>
    </row>
    <row r="94" spans="1:15" s="595" customFormat="1" ht="30" customHeight="1" x14ac:dyDescent="0.25">
      <c r="A94" s="575" t="s">
        <v>0</v>
      </c>
      <c r="B94" s="1816" t="s">
        <v>2884</v>
      </c>
      <c r="C94" s="1816"/>
      <c r="D94" s="1816"/>
      <c r="E94" s="1816"/>
      <c r="F94" s="1816"/>
      <c r="G94" s="1816"/>
      <c r="H94" s="1816"/>
      <c r="I94" s="1817"/>
      <c r="J94" s="593"/>
      <c r="K94" s="593"/>
      <c r="L94" s="593"/>
      <c r="M94" s="593"/>
      <c r="N94" s="594"/>
      <c r="O94" s="594"/>
    </row>
    <row r="95" spans="1:15" s="595" customFormat="1" ht="30" customHeight="1" x14ac:dyDescent="0.25">
      <c r="A95" s="570" t="s">
        <v>11</v>
      </c>
      <c r="B95" s="1888">
        <v>800000</v>
      </c>
      <c r="C95" s="1889"/>
      <c r="D95" s="1889"/>
      <c r="E95" s="1889"/>
      <c r="F95" s="1889"/>
      <c r="G95" s="1889"/>
      <c r="H95" s="1889"/>
      <c r="I95" s="1890"/>
      <c r="J95" s="593"/>
      <c r="K95" s="593"/>
      <c r="L95" s="593"/>
      <c r="M95" s="593"/>
      <c r="N95" s="594"/>
      <c r="O95" s="594"/>
    </row>
    <row r="96" spans="1:15" s="595" customFormat="1" ht="30" customHeight="1" x14ac:dyDescent="0.25">
      <c r="A96" s="576" t="s">
        <v>10</v>
      </c>
      <c r="B96" s="1815" t="s">
        <v>2885</v>
      </c>
      <c r="C96" s="1815"/>
      <c r="D96" s="1815"/>
      <c r="E96" s="1815"/>
      <c r="F96" s="1815"/>
      <c r="G96" s="1815"/>
      <c r="H96" s="1815"/>
      <c r="I96" s="1891"/>
      <c r="J96" s="593"/>
      <c r="K96" s="593"/>
      <c r="L96" s="593"/>
      <c r="M96" s="593"/>
      <c r="N96" s="594"/>
      <c r="O96" s="594"/>
    </row>
    <row r="97" spans="1:15" s="595" customFormat="1" ht="30" customHeight="1" x14ac:dyDescent="0.25">
      <c r="A97" s="577" t="s">
        <v>20</v>
      </c>
      <c r="B97" s="1839" t="s">
        <v>2886</v>
      </c>
      <c r="C97" s="1776"/>
      <c r="D97" s="1776"/>
      <c r="E97" s="1776"/>
      <c r="F97" s="1776"/>
      <c r="G97" s="1776"/>
      <c r="H97" s="1776"/>
      <c r="I97" s="1777"/>
      <c r="J97" s="593"/>
      <c r="K97" s="593"/>
      <c r="L97" s="593"/>
      <c r="M97" s="593"/>
      <c r="N97" s="594"/>
      <c r="O97" s="594"/>
    </row>
    <row r="98" spans="1:15" s="568" customFormat="1" ht="30" customHeight="1" x14ac:dyDescent="0.25">
      <c r="A98" s="578" t="s">
        <v>6</v>
      </c>
      <c r="B98" s="579" t="s">
        <v>13</v>
      </c>
      <c r="C98" s="579" t="s">
        <v>15</v>
      </c>
      <c r="D98" s="579" t="s">
        <v>2791</v>
      </c>
      <c r="E98" s="579" t="s">
        <v>18</v>
      </c>
      <c r="F98" s="579" t="s">
        <v>16</v>
      </c>
      <c r="G98" s="579" t="s">
        <v>22</v>
      </c>
      <c r="H98" s="579" t="s">
        <v>17</v>
      </c>
      <c r="I98" s="580" t="s">
        <v>21</v>
      </c>
      <c r="J98" s="581"/>
      <c r="K98" s="581"/>
      <c r="L98" s="581"/>
      <c r="M98" s="581"/>
      <c r="N98" s="582"/>
      <c r="O98" s="582"/>
    </row>
    <row r="99" spans="1:15" s="595" customFormat="1" ht="30" customHeight="1" x14ac:dyDescent="0.25">
      <c r="A99" s="1869" t="s">
        <v>2692</v>
      </c>
      <c r="B99" s="1844">
        <v>1</v>
      </c>
      <c r="C99" s="1874" t="s">
        <v>2887</v>
      </c>
      <c r="D99" s="1874" t="s">
        <v>2888</v>
      </c>
      <c r="E99" s="1874" t="s">
        <v>2889</v>
      </c>
      <c r="F99" s="1865" t="s">
        <v>2890</v>
      </c>
      <c r="G99" s="1893" t="s">
        <v>2891</v>
      </c>
      <c r="H99" s="1847">
        <v>200000</v>
      </c>
      <c r="I99" s="1849" t="s">
        <v>2892</v>
      </c>
      <c r="J99" s="593"/>
      <c r="K99" s="593"/>
      <c r="L99" s="593"/>
      <c r="M99" s="593"/>
      <c r="N99" s="594"/>
      <c r="O99" s="594"/>
    </row>
    <row r="100" spans="1:15" s="595" customFormat="1" ht="30" customHeight="1" x14ac:dyDescent="0.25">
      <c r="A100" s="1842"/>
      <c r="B100" s="1845"/>
      <c r="C100" s="1892"/>
      <c r="D100" s="1892"/>
      <c r="E100" s="1892"/>
      <c r="F100" s="1865"/>
      <c r="G100" s="1893"/>
      <c r="H100" s="1847"/>
      <c r="I100" s="1849"/>
      <c r="J100" s="593"/>
      <c r="K100" s="593"/>
      <c r="L100" s="593"/>
      <c r="M100" s="593"/>
      <c r="N100" s="594"/>
      <c r="O100" s="594"/>
    </row>
    <row r="101" spans="1:15" s="595" customFormat="1" ht="96" customHeight="1" x14ac:dyDescent="0.25">
      <c r="A101" s="1842"/>
      <c r="B101" s="1845"/>
      <c r="C101" s="1875"/>
      <c r="D101" s="1875"/>
      <c r="E101" s="1875"/>
      <c r="F101" s="1865"/>
      <c r="G101" s="1893"/>
      <c r="H101" s="1847"/>
      <c r="I101" s="1849"/>
      <c r="J101" s="593"/>
      <c r="K101" s="593"/>
      <c r="L101" s="593"/>
      <c r="M101" s="593"/>
      <c r="N101" s="594"/>
      <c r="O101" s="594"/>
    </row>
    <row r="102" spans="1:15" s="595" customFormat="1" ht="60" customHeight="1" x14ac:dyDescent="0.25">
      <c r="A102" s="1842"/>
      <c r="B102" s="1844">
        <v>2</v>
      </c>
      <c r="C102" s="1874" t="s">
        <v>2893</v>
      </c>
      <c r="D102" s="1835" t="s">
        <v>2894</v>
      </c>
      <c r="E102" s="1846" t="s">
        <v>2895</v>
      </c>
      <c r="F102" s="1835" t="s">
        <v>2896</v>
      </c>
      <c r="G102" s="1835" t="s">
        <v>2897</v>
      </c>
      <c r="H102" s="1847">
        <v>0</v>
      </c>
      <c r="I102" s="1895" t="s">
        <v>2898</v>
      </c>
      <c r="J102" s="593"/>
      <c r="K102" s="593"/>
      <c r="L102" s="593"/>
      <c r="M102" s="593"/>
      <c r="N102" s="594"/>
      <c r="O102" s="594"/>
    </row>
    <row r="103" spans="1:15" s="595" customFormat="1" ht="24" customHeight="1" x14ac:dyDescent="0.25">
      <c r="A103" s="1842"/>
      <c r="B103" s="1845"/>
      <c r="C103" s="1894"/>
      <c r="D103" s="1835"/>
      <c r="E103" s="1846"/>
      <c r="F103" s="1846"/>
      <c r="G103" s="1846"/>
      <c r="H103" s="1848"/>
      <c r="I103" s="1849"/>
      <c r="J103" s="593"/>
      <c r="K103" s="593"/>
      <c r="L103" s="593"/>
      <c r="M103" s="593"/>
      <c r="N103" s="594"/>
      <c r="O103" s="594"/>
    </row>
    <row r="104" spans="1:15" s="595" customFormat="1" ht="30" customHeight="1" x14ac:dyDescent="0.25">
      <c r="A104" s="1842"/>
      <c r="B104" s="1844">
        <v>3</v>
      </c>
      <c r="C104" s="1874" t="s">
        <v>2899</v>
      </c>
      <c r="D104" s="1835" t="s">
        <v>2900</v>
      </c>
      <c r="E104" s="1835" t="s">
        <v>2901</v>
      </c>
      <c r="F104" s="1835" t="s">
        <v>2902</v>
      </c>
      <c r="G104" s="1835" t="s">
        <v>2903</v>
      </c>
      <c r="H104" s="1896">
        <v>0</v>
      </c>
      <c r="I104" s="1897" t="s">
        <v>2904</v>
      </c>
      <c r="J104" s="593"/>
      <c r="K104" s="593"/>
      <c r="L104" s="593"/>
      <c r="M104" s="593"/>
      <c r="N104" s="594"/>
      <c r="O104" s="594"/>
    </row>
    <row r="105" spans="1:15" s="595" customFormat="1" ht="60" customHeight="1" x14ac:dyDescent="0.25">
      <c r="A105" s="1842"/>
      <c r="B105" s="1844"/>
      <c r="C105" s="1875"/>
      <c r="D105" s="1835"/>
      <c r="E105" s="1846"/>
      <c r="F105" s="1846"/>
      <c r="G105" s="1846"/>
      <c r="H105" s="1877"/>
      <c r="I105" s="1898"/>
      <c r="J105" s="593"/>
      <c r="K105" s="593"/>
      <c r="L105" s="593"/>
      <c r="M105" s="593"/>
      <c r="N105" s="594"/>
      <c r="O105" s="594"/>
    </row>
    <row r="106" spans="1:15" s="595" customFormat="1" ht="30" customHeight="1" x14ac:dyDescent="0.25">
      <c r="A106" s="1842"/>
      <c r="B106" s="1844">
        <v>4</v>
      </c>
      <c r="C106" s="1835" t="s">
        <v>2905</v>
      </c>
      <c r="D106" s="1835" t="s">
        <v>2900</v>
      </c>
      <c r="E106" s="1835" t="s">
        <v>2906</v>
      </c>
      <c r="F106" s="1835" t="s">
        <v>2907</v>
      </c>
      <c r="G106" s="1835" t="s">
        <v>2908</v>
      </c>
      <c r="H106" s="1901">
        <v>600000</v>
      </c>
      <c r="I106" s="1903" t="s">
        <v>2909</v>
      </c>
      <c r="J106" s="593"/>
      <c r="K106" s="593"/>
      <c r="L106" s="593"/>
      <c r="M106" s="593"/>
      <c r="N106" s="594"/>
      <c r="O106" s="594"/>
    </row>
    <row r="107" spans="1:15" s="595" customFormat="1" ht="39" customHeight="1" thickBot="1" x14ac:dyDescent="0.3">
      <c r="A107" s="1843"/>
      <c r="B107" s="1864"/>
      <c r="C107" s="1850"/>
      <c r="D107" s="1835"/>
      <c r="E107" s="1906"/>
      <c r="F107" s="1906"/>
      <c r="G107" s="1906"/>
      <c r="H107" s="1902"/>
      <c r="I107" s="1904"/>
      <c r="J107" s="593"/>
      <c r="K107" s="593"/>
      <c r="L107" s="593"/>
      <c r="M107" s="593"/>
      <c r="N107" s="594"/>
      <c r="O107" s="594"/>
    </row>
    <row r="108" spans="1:15" s="1905" customFormat="1" ht="30" customHeight="1" thickBot="1" x14ac:dyDescent="0.3"/>
    <row r="109" spans="1:15" s="595" customFormat="1" ht="30" customHeight="1" x14ac:dyDescent="0.25">
      <c r="A109" s="584" t="s">
        <v>19</v>
      </c>
      <c r="B109" s="1886" t="s">
        <v>2779</v>
      </c>
      <c r="C109" s="1822"/>
      <c r="D109" s="1822"/>
      <c r="E109" s="1822"/>
      <c r="F109" s="1822"/>
      <c r="G109" s="1822"/>
      <c r="H109" s="1822"/>
      <c r="I109" s="1823"/>
      <c r="J109" s="593"/>
      <c r="K109" s="593"/>
      <c r="L109" s="593"/>
      <c r="M109" s="593"/>
      <c r="N109" s="594"/>
      <c r="O109" s="594"/>
    </row>
    <row r="110" spans="1:15" s="595" customFormat="1" ht="30" customHeight="1" x14ac:dyDescent="0.25">
      <c r="A110" s="569" t="s">
        <v>3</v>
      </c>
      <c r="B110" s="1776" t="s">
        <v>617</v>
      </c>
      <c r="C110" s="1825"/>
      <c r="D110" s="1825"/>
      <c r="E110" s="1825"/>
      <c r="F110" s="1825"/>
      <c r="G110" s="1825"/>
      <c r="H110" s="1825"/>
      <c r="I110" s="1826"/>
      <c r="J110" s="593"/>
      <c r="K110" s="593"/>
      <c r="L110" s="593"/>
      <c r="M110" s="593"/>
      <c r="N110" s="594"/>
      <c r="O110" s="594"/>
    </row>
    <row r="111" spans="1:15" s="595" customFormat="1" ht="30" customHeight="1" x14ac:dyDescent="0.25">
      <c r="A111" s="569" t="s">
        <v>150</v>
      </c>
      <c r="B111" s="611" t="s">
        <v>148</v>
      </c>
      <c r="C111" s="589"/>
      <c r="D111" s="589"/>
      <c r="E111" s="589"/>
      <c r="F111" s="589"/>
      <c r="G111" s="589"/>
      <c r="H111" s="589"/>
      <c r="I111" s="590"/>
      <c r="J111" s="593"/>
      <c r="K111" s="593"/>
      <c r="L111" s="593"/>
      <c r="M111" s="593"/>
      <c r="N111" s="594"/>
      <c r="O111" s="594"/>
    </row>
    <row r="112" spans="1:15" s="595" customFormat="1" ht="30" customHeight="1" x14ac:dyDescent="0.25">
      <c r="A112" s="569" t="s">
        <v>5</v>
      </c>
      <c r="B112" s="1776" t="s">
        <v>2780</v>
      </c>
      <c r="C112" s="1825"/>
      <c r="D112" s="1825"/>
      <c r="E112" s="1825"/>
      <c r="F112" s="1825"/>
      <c r="G112" s="1825"/>
      <c r="H112" s="1825"/>
      <c r="I112" s="1826"/>
      <c r="J112" s="593"/>
      <c r="K112" s="593"/>
      <c r="L112" s="593"/>
      <c r="M112" s="593"/>
      <c r="N112" s="594"/>
      <c r="O112" s="594"/>
    </row>
    <row r="113" spans="1:15" s="595" customFormat="1" ht="30" customHeight="1" x14ac:dyDescent="0.25">
      <c r="A113" s="570" t="s">
        <v>4</v>
      </c>
      <c r="B113" s="1816" t="s">
        <v>2910</v>
      </c>
      <c r="C113" s="1833"/>
      <c r="D113" s="1833"/>
      <c r="E113" s="1833"/>
      <c r="F113" s="1833"/>
      <c r="G113" s="1833"/>
      <c r="H113" s="1833"/>
      <c r="I113" s="1834"/>
      <c r="J113" s="593"/>
      <c r="K113" s="593"/>
      <c r="L113" s="593"/>
      <c r="M113" s="593"/>
      <c r="N113" s="594"/>
      <c r="O113" s="594"/>
    </row>
    <row r="114" spans="1:15" s="595" customFormat="1" ht="30" customHeight="1" x14ac:dyDescent="0.25">
      <c r="A114" s="567" t="s">
        <v>12</v>
      </c>
      <c r="B114" s="1816" t="s">
        <v>2911</v>
      </c>
      <c r="C114" s="1833"/>
      <c r="D114" s="1833"/>
      <c r="E114" s="1833"/>
      <c r="F114" s="1833"/>
      <c r="G114" s="1833"/>
      <c r="H114" s="1833"/>
      <c r="I114" s="1834"/>
      <c r="J114" s="593"/>
      <c r="K114" s="593"/>
      <c r="L114" s="593"/>
      <c r="M114" s="593"/>
      <c r="N114" s="594"/>
      <c r="O114" s="594"/>
    </row>
    <row r="115" spans="1:15" s="595" customFormat="1" ht="30" customHeight="1" x14ac:dyDescent="0.25">
      <c r="A115" s="569" t="s">
        <v>1</v>
      </c>
      <c r="B115" s="1816" t="s">
        <v>2912</v>
      </c>
      <c r="C115" s="1833"/>
      <c r="D115" s="1833"/>
      <c r="E115" s="1833"/>
      <c r="F115" s="1833"/>
      <c r="G115" s="1833"/>
      <c r="H115" s="1833"/>
      <c r="I115" s="1834"/>
      <c r="J115" s="593"/>
      <c r="K115" s="593"/>
      <c r="L115" s="593"/>
      <c r="M115" s="593"/>
      <c r="N115" s="594"/>
      <c r="O115" s="594"/>
    </row>
    <row r="116" spans="1:15" s="595" customFormat="1" ht="30" customHeight="1" x14ac:dyDescent="0.25">
      <c r="A116" s="569" t="s">
        <v>7</v>
      </c>
      <c r="B116" s="1839" t="s">
        <v>2913</v>
      </c>
      <c r="C116" s="1825"/>
      <c r="D116" s="1825"/>
      <c r="E116" s="1825"/>
      <c r="F116" s="1825"/>
      <c r="G116" s="1825"/>
      <c r="H116" s="1825"/>
      <c r="I116" s="1826"/>
      <c r="J116" s="593"/>
      <c r="K116" s="593"/>
      <c r="L116" s="593"/>
      <c r="M116" s="593"/>
      <c r="N116" s="594"/>
      <c r="O116" s="594"/>
    </row>
    <row r="117" spans="1:15" s="595" customFormat="1" ht="30" customHeight="1" x14ac:dyDescent="0.25">
      <c r="A117" s="570" t="s">
        <v>8</v>
      </c>
      <c r="B117" s="1899" t="s">
        <v>2914</v>
      </c>
      <c r="C117" s="1899"/>
      <c r="D117" s="1899"/>
      <c r="E117" s="1899"/>
      <c r="F117" s="1899"/>
      <c r="G117" s="1899"/>
      <c r="H117" s="1899"/>
      <c r="I117" s="1900"/>
      <c r="J117" s="593"/>
      <c r="K117" s="593"/>
      <c r="L117" s="593"/>
      <c r="M117" s="593"/>
      <c r="N117" s="594"/>
      <c r="O117" s="594"/>
    </row>
    <row r="118" spans="1:15" s="595" customFormat="1" ht="30" customHeight="1" x14ac:dyDescent="0.25">
      <c r="A118" s="570" t="s">
        <v>9</v>
      </c>
      <c r="B118" s="1899"/>
      <c r="C118" s="1899"/>
      <c r="D118" s="1899"/>
      <c r="E118" s="1899"/>
      <c r="F118" s="1899"/>
      <c r="G118" s="1899"/>
      <c r="H118" s="1899"/>
      <c r="I118" s="1900"/>
      <c r="J118" s="593"/>
      <c r="K118" s="593"/>
      <c r="L118" s="593"/>
      <c r="M118" s="593"/>
      <c r="N118" s="594"/>
      <c r="O118" s="594"/>
    </row>
    <row r="119" spans="1:15" s="595" customFormat="1" ht="30" customHeight="1" x14ac:dyDescent="0.25">
      <c r="A119" s="575" t="s">
        <v>0</v>
      </c>
      <c r="B119" s="1899"/>
      <c r="C119" s="1899"/>
      <c r="D119" s="1899"/>
      <c r="E119" s="1899"/>
      <c r="F119" s="1899"/>
      <c r="G119" s="1899"/>
      <c r="H119" s="1899"/>
      <c r="I119" s="1900"/>
      <c r="J119" s="593"/>
      <c r="K119" s="593"/>
      <c r="L119" s="593"/>
      <c r="M119" s="593"/>
      <c r="N119" s="594"/>
      <c r="O119" s="594"/>
    </row>
    <row r="120" spans="1:15" s="595" customFormat="1" ht="30" customHeight="1" x14ac:dyDescent="0.25">
      <c r="A120" s="570" t="s">
        <v>11</v>
      </c>
      <c r="B120" s="1907"/>
      <c r="C120" s="1908"/>
      <c r="D120" s="1908"/>
      <c r="E120" s="1908"/>
      <c r="F120" s="1908"/>
      <c r="G120" s="1908"/>
      <c r="H120" s="1908"/>
      <c r="I120" s="1909"/>
      <c r="J120" s="593"/>
      <c r="K120" s="593"/>
      <c r="L120" s="593"/>
      <c r="M120" s="593"/>
      <c r="N120" s="594"/>
      <c r="O120" s="594"/>
    </row>
    <row r="121" spans="1:15" s="595" customFormat="1" ht="25.5" customHeight="1" x14ac:dyDescent="0.25">
      <c r="A121" s="576" t="s">
        <v>10</v>
      </c>
      <c r="B121" s="1816" t="s">
        <v>2915</v>
      </c>
      <c r="C121" s="1816"/>
      <c r="D121" s="1816"/>
      <c r="E121" s="1816"/>
      <c r="F121" s="1816"/>
      <c r="G121" s="1816"/>
      <c r="H121" s="1816"/>
      <c r="I121" s="1817"/>
      <c r="J121" s="593"/>
      <c r="K121" s="593"/>
      <c r="L121" s="593"/>
      <c r="M121" s="593"/>
      <c r="N121" s="594"/>
      <c r="O121" s="594"/>
    </row>
    <row r="122" spans="1:15" s="595" customFormat="1" ht="30" customHeight="1" x14ac:dyDescent="0.25">
      <c r="A122" s="577" t="s">
        <v>20</v>
      </c>
      <c r="B122" s="1839" t="s">
        <v>2916</v>
      </c>
      <c r="C122" s="1776"/>
      <c r="D122" s="1776"/>
      <c r="E122" s="1776"/>
      <c r="F122" s="1776"/>
      <c r="G122" s="1776"/>
      <c r="H122" s="1776"/>
      <c r="I122" s="1777"/>
      <c r="J122" s="593"/>
      <c r="K122" s="593"/>
      <c r="L122" s="593"/>
      <c r="M122" s="593"/>
      <c r="N122" s="594"/>
      <c r="O122" s="594"/>
    </row>
    <row r="123" spans="1:15" s="568" customFormat="1" ht="30" customHeight="1" x14ac:dyDescent="0.25">
      <c r="A123" s="578" t="s">
        <v>6</v>
      </c>
      <c r="B123" s="579" t="s">
        <v>13</v>
      </c>
      <c r="C123" s="579" t="s">
        <v>15</v>
      </c>
      <c r="D123" s="579" t="s">
        <v>2791</v>
      </c>
      <c r="E123" s="579" t="s">
        <v>18</v>
      </c>
      <c r="F123" s="579" t="s">
        <v>16</v>
      </c>
      <c r="G123" s="579" t="s">
        <v>22</v>
      </c>
      <c r="H123" s="579" t="s">
        <v>17</v>
      </c>
      <c r="I123" s="580" t="s">
        <v>21</v>
      </c>
      <c r="J123" s="581"/>
      <c r="K123" s="581"/>
      <c r="L123" s="581"/>
      <c r="M123" s="581"/>
      <c r="N123" s="582"/>
      <c r="O123" s="582"/>
    </row>
    <row r="124" spans="1:15" s="595" customFormat="1" ht="30" customHeight="1" x14ac:dyDescent="0.25">
      <c r="A124" s="1910" t="s">
        <v>2917</v>
      </c>
      <c r="B124" s="1863">
        <v>1</v>
      </c>
      <c r="C124" s="1874"/>
      <c r="D124" s="1874"/>
      <c r="E124" s="1874"/>
      <c r="F124" s="1835"/>
      <c r="G124" s="1871"/>
      <c r="H124" s="1847">
        <v>0</v>
      </c>
      <c r="I124" s="1849"/>
      <c r="J124" s="593"/>
      <c r="K124" s="593"/>
      <c r="L124" s="593"/>
      <c r="M124" s="593"/>
      <c r="N124" s="594"/>
      <c r="O124" s="594"/>
    </row>
    <row r="125" spans="1:15" s="595" customFormat="1" ht="22.5" customHeight="1" x14ac:dyDescent="0.25">
      <c r="A125" s="1911"/>
      <c r="B125" s="1913"/>
      <c r="C125" s="1892"/>
      <c r="D125" s="1892"/>
      <c r="E125" s="1892"/>
      <c r="F125" s="1835"/>
      <c r="G125" s="1871"/>
      <c r="H125" s="1847"/>
      <c r="I125" s="1849"/>
      <c r="J125" s="593"/>
      <c r="K125" s="593"/>
      <c r="L125" s="593"/>
      <c r="M125" s="593"/>
      <c r="N125" s="594"/>
      <c r="O125" s="594"/>
    </row>
    <row r="126" spans="1:15" s="595" customFormat="1" ht="30" hidden="1" customHeight="1" x14ac:dyDescent="0.25">
      <c r="A126" s="1911"/>
      <c r="B126" s="1914"/>
      <c r="C126" s="1875"/>
      <c r="D126" s="1875"/>
      <c r="E126" s="1875"/>
      <c r="F126" s="1835"/>
      <c r="G126" s="1871"/>
      <c r="H126" s="1847"/>
      <c r="I126" s="1849"/>
      <c r="J126" s="593"/>
      <c r="K126" s="593"/>
      <c r="L126" s="593"/>
      <c r="M126" s="593"/>
      <c r="N126" s="594"/>
      <c r="O126" s="594"/>
    </row>
    <row r="127" spans="1:15" s="595" customFormat="1" ht="30" customHeight="1" x14ac:dyDescent="0.25">
      <c r="A127" s="1911"/>
      <c r="B127" s="1915">
        <v>2</v>
      </c>
      <c r="C127" s="1874"/>
      <c r="D127" s="1835"/>
      <c r="E127" s="1846"/>
      <c r="F127" s="1835"/>
      <c r="G127" s="1835"/>
      <c r="H127" s="1847">
        <v>0</v>
      </c>
      <c r="I127" s="1895"/>
      <c r="J127" s="593"/>
      <c r="K127" s="593"/>
      <c r="L127" s="593"/>
      <c r="M127" s="593"/>
      <c r="N127" s="594"/>
      <c r="O127" s="594"/>
    </row>
    <row r="128" spans="1:15" s="595" customFormat="1" ht="51.75" customHeight="1" x14ac:dyDescent="0.25">
      <c r="A128" s="1911"/>
      <c r="B128" s="1916"/>
      <c r="C128" s="1894"/>
      <c r="D128" s="1835"/>
      <c r="E128" s="1846"/>
      <c r="F128" s="1846"/>
      <c r="G128" s="1846"/>
      <c r="H128" s="1848"/>
      <c r="I128" s="1849"/>
      <c r="J128" s="593"/>
      <c r="K128" s="593"/>
      <c r="L128" s="593"/>
      <c r="M128" s="593"/>
      <c r="N128" s="594"/>
      <c r="O128" s="594"/>
    </row>
    <row r="129" spans="1:15" s="595" customFormat="1" ht="66" customHeight="1" x14ac:dyDescent="0.25">
      <c r="A129" s="1911"/>
      <c r="B129" s="1863">
        <v>3</v>
      </c>
      <c r="C129" s="1874"/>
      <c r="D129" s="1835"/>
      <c r="E129" s="1835"/>
      <c r="F129" s="1835"/>
      <c r="G129" s="1835"/>
      <c r="H129" s="1896">
        <v>0</v>
      </c>
      <c r="I129" s="1897"/>
      <c r="J129" s="593"/>
      <c r="K129" s="593"/>
      <c r="L129" s="593"/>
      <c r="M129" s="593"/>
      <c r="N129" s="594"/>
      <c r="O129" s="594"/>
    </row>
    <row r="130" spans="1:15" s="595" customFormat="1" ht="46.5" customHeight="1" x14ac:dyDescent="0.25">
      <c r="A130" s="1911"/>
      <c r="B130" s="1913"/>
      <c r="C130" s="1875"/>
      <c r="D130" s="1835"/>
      <c r="E130" s="1846"/>
      <c r="F130" s="1846"/>
      <c r="G130" s="1846"/>
      <c r="H130" s="1877"/>
      <c r="I130" s="1898"/>
      <c r="J130" s="593"/>
      <c r="K130" s="593"/>
      <c r="L130" s="593"/>
      <c r="M130" s="593"/>
      <c r="N130" s="594"/>
      <c r="O130" s="594"/>
    </row>
    <row r="131" spans="1:15" s="595" customFormat="1" ht="57" hidden="1" customHeight="1" x14ac:dyDescent="0.25">
      <c r="A131" s="1911"/>
      <c r="B131" s="1914"/>
      <c r="C131" s="1835"/>
      <c r="D131" s="1835"/>
      <c r="E131" s="1835"/>
      <c r="F131" s="1835"/>
      <c r="G131" s="1835"/>
      <c r="H131" s="1896"/>
      <c r="I131" s="1903"/>
      <c r="J131" s="593"/>
      <c r="K131" s="593"/>
      <c r="L131" s="593"/>
      <c r="M131" s="593"/>
      <c r="N131" s="594"/>
      <c r="O131" s="594"/>
    </row>
    <row r="132" spans="1:15" s="595" customFormat="1" ht="101.25" customHeight="1" thickBot="1" x14ac:dyDescent="0.3">
      <c r="A132" s="1912"/>
      <c r="B132" s="615">
        <v>4</v>
      </c>
      <c r="C132" s="1850"/>
      <c r="D132" s="1835"/>
      <c r="E132" s="1906"/>
      <c r="F132" s="1906"/>
      <c r="G132" s="1906"/>
      <c r="H132" s="1917"/>
      <c r="I132" s="1904"/>
      <c r="J132" s="593"/>
      <c r="K132" s="593"/>
      <c r="L132" s="593"/>
      <c r="M132" s="593"/>
      <c r="N132" s="594"/>
      <c r="O132" s="594"/>
    </row>
    <row r="133" spans="1:15" s="1921" customFormat="1" ht="30" customHeight="1" thickBot="1" x14ac:dyDescent="0.3"/>
    <row r="134" spans="1:15" s="595" customFormat="1" ht="30" customHeight="1" x14ac:dyDescent="0.25">
      <c r="A134" s="584" t="s">
        <v>19</v>
      </c>
      <c r="B134" s="1922" t="s">
        <v>2779</v>
      </c>
      <c r="C134" s="1923"/>
      <c r="D134" s="1923"/>
      <c r="E134" s="1923"/>
      <c r="F134" s="1923"/>
      <c r="G134" s="1923"/>
      <c r="H134" s="1923"/>
      <c r="I134" s="1924"/>
      <c r="J134" s="593"/>
      <c r="K134" s="593"/>
      <c r="L134" s="593"/>
      <c r="M134" s="593"/>
      <c r="N134" s="594"/>
      <c r="O134" s="594"/>
    </row>
    <row r="135" spans="1:15" s="595" customFormat="1" ht="30" customHeight="1" x14ac:dyDescent="0.25">
      <c r="A135" s="569" t="s">
        <v>3</v>
      </c>
      <c r="B135" s="1776" t="s">
        <v>24</v>
      </c>
      <c r="C135" s="1825"/>
      <c r="D135" s="1825"/>
      <c r="E135" s="1825"/>
      <c r="F135" s="1825"/>
      <c r="G135" s="1825"/>
      <c r="H135" s="1825"/>
      <c r="I135" s="1826"/>
      <c r="J135" s="593"/>
      <c r="K135" s="593"/>
      <c r="L135" s="593"/>
      <c r="M135" s="593"/>
      <c r="N135" s="594"/>
      <c r="O135" s="594"/>
    </row>
    <row r="136" spans="1:15" s="595" customFormat="1" ht="30" customHeight="1" x14ac:dyDescent="0.25">
      <c r="A136" s="569" t="s">
        <v>5</v>
      </c>
      <c r="B136" s="1776" t="s">
        <v>2780</v>
      </c>
      <c r="C136" s="1825"/>
      <c r="D136" s="1825"/>
      <c r="E136" s="1825"/>
      <c r="F136" s="1825"/>
      <c r="G136" s="1825"/>
      <c r="H136" s="1825"/>
      <c r="I136" s="1826"/>
      <c r="J136" s="593"/>
      <c r="K136" s="593"/>
      <c r="L136" s="593"/>
      <c r="M136" s="593" t="s">
        <v>2918</v>
      </c>
      <c r="N136" s="594"/>
      <c r="O136" s="594"/>
    </row>
    <row r="137" spans="1:15" s="595" customFormat="1" ht="30" customHeight="1" x14ac:dyDescent="0.25">
      <c r="A137" s="570" t="s">
        <v>4</v>
      </c>
      <c r="B137" s="1816" t="s">
        <v>2919</v>
      </c>
      <c r="C137" s="1833"/>
      <c r="D137" s="1833"/>
      <c r="E137" s="1833"/>
      <c r="F137" s="1833"/>
      <c r="G137" s="1833"/>
      <c r="H137" s="1833"/>
      <c r="I137" s="1834"/>
      <c r="J137" s="593"/>
      <c r="K137" s="593"/>
      <c r="L137" s="593"/>
      <c r="M137" s="593"/>
      <c r="N137" s="594"/>
      <c r="O137" s="594"/>
    </row>
    <row r="138" spans="1:15" s="595" customFormat="1" ht="30" customHeight="1" x14ac:dyDescent="0.25">
      <c r="A138" s="567" t="s">
        <v>12</v>
      </c>
      <c r="B138" s="1833" t="s">
        <v>2920</v>
      </c>
      <c r="C138" s="1833"/>
      <c r="D138" s="1833"/>
      <c r="E138" s="1833"/>
      <c r="F138" s="1833"/>
      <c r="G138" s="1833"/>
      <c r="H138" s="1833"/>
      <c r="I138" s="1834"/>
      <c r="J138" s="593"/>
      <c r="K138" s="593"/>
      <c r="L138" s="593"/>
      <c r="M138" s="593"/>
      <c r="N138" s="594"/>
      <c r="O138" s="594"/>
    </row>
    <row r="139" spans="1:15" s="595" customFormat="1" ht="30" customHeight="1" x14ac:dyDescent="0.25">
      <c r="A139" s="567" t="s">
        <v>2782</v>
      </c>
      <c r="B139" s="591" t="s">
        <v>148</v>
      </c>
      <c r="C139" s="591"/>
      <c r="D139" s="591"/>
      <c r="E139" s="591"/>
      <c r="F139" s="591"/>
      <c r="G139" s="591"/>
      <c r="H139" s="591"/>
      <c r="I139" s="592"/>
      <c r="J139" s="593"/>
      <c r="K139" s="593"/>
      <c r="L139" s="593"/>
      <c r="M139" s="593"/>
      <c r="N139" s="594"/>
      <c r="O139" s="594"/>
    </row>
    <row r="140" spans="1:15" s="595" customFormat="1" ht="30" customHeight="1" x14ac:dyDescent="0.25">
      <c r="A140" s="569" t="s">
        <v>1</v>
      </c>
      <c r="B140" s="1833" t="s">
        <v>2912</v>
      </c>
      <c r="C140" s="1833"/>
      <c r="D140" s="1833"/>
      <c r="E140" s="1833"/>
      <c r="F140" s="1833"/>
      <c r="G140" s="1833"/>
      <c r="H140" s="1833"/>
      <c r="I140" s="1834"/>
      <c r="J140" s="593"/>
      <c r="K140" s="593"/>
      <c r="L140" s="593"/>
      <c r="M140" s="593"/>
      <c r="N140" s="594"/>
      <c r="O140" s="594"/>
    </row>
    <row r="141" spans="1:15" s="595" customFormat="1" ht="30" customHeight="1" x14ac:dyDescent="0.25">
      <c r="A141" s="569" t="s">
        <v>7</v>
      </c>
      <c r="B141" s="1833" t="s">
        <v>2921</v>
      </c>
      <c r="C141" s="1833"/>
      <c r="D141" s="1833"/>
      <c r="E141" s="1833"/>
      <c r="F141" s="1833"/>
      <c r="G141" s="1833"/>
      <c r="H141" s="1833"/>
      <c r="I141" s="1834"/>
      <c r="J141" s="593"/>
      <c r="K141" s="593"/>
      <c r="L141" s="593"/>
      <c r="M141" s="593"/>
      <c r="N141" s="594"/>
      <c r="O141" s="594"/>
    </row>
    <row r="142" spans="1:15" s="595" customFormat="1" ht="30" customHeight="1" x14ac:dyDescent="0.25">
      <c r="A142" s="570" t="s">
        <v>8</v>
      </c>
      <c r="B142" s="1816" t="s">
        <v>2922</v>
      </c>
      <c r="C142" s="1816"/>
      <c r="D142" s="1816"/>
      <c r="E142" s="1816"/>
      <c r="F142" s="1816"/>
      <c r="G142" s="1816"/>
      <c r="H142" s="1816"/>
      <c r="I142" s="1817"/>
      <c r="J142" s="593"/>
      <c r="K142" s="593"/>
      <c r="L142" s="593"/>
      <c r="M142" s="593"/>
      <c r="N142" s="594"/>
      <c r="O142" s="594"/>
    </row>
    <row r="143" spans="1:15" s="595" customFormat="1" ht="30" customHeight="1" x14ac:dyDescent="0.25">
      <c r="A143" s="570" t="s">
        <v>9</v>
      </c>
      <c r="B143" s="1816" t="s">
        <v>2923</v>
      </c>
      <c r="C143" s="1816"/>
      <c r="D143" s="1816"/>
      <c r="E143" s="1816"/>
      <c r="F143" s="1816"/>
      <c r="G143" s="1816"/>
      <c r="H143" s="1816"/>
      <c r="I143" s="1817"/>
      <c r="J143" s="593"/>
      <c r="K143" s="593"/>
      <c r="L143" s="593"/>
      <c r="M143" s="593"/>
      <c r="N143" s="594"/>
      <c r="O143" s="594"/>
    </row>
    <row r="144" spans="1:15" s="595" customFormat="1" ht="30" customHeight="1" x14ac:dyDescent="0.25">
      <c r="A144" s="575" t="s">
        <v>0</v>
      </c>
      <c r="B144" s="1816" t="s">
        <v>2924</v>
      </c>
      <c r="C144" s="1816"/>
      <c r="D144" s="1816"/>
      <c r="E144" s="1816"/>
      <c r="F144" s="1816"/>
      <c r="G144" s="1816"/>
      <c r="H144" s="1816"/>
      <c r="I144" s="1817"/>
      <c r="J144" s="593"/>
      <c r="K144" s="593"/>
      <c r="L144" s="593"/>
      <c r="M144" s="593"/>
      <c r="N144" s="594"/>
      <c r="O144" s="594"/>
    </row>
    <row r="145" spans="1:15" s="595" customFormat="1" ht="30" customHeight="1" x14ac:dyDescent="0.25">
      <c r="A145" s="570" t="s">
        <v>11</v>
      </c>
      <c r="B145" s="1918">
        <v>1300000</v>
      </c>
      <c r="C145" s="1919"/>
      <c r="D145" s="1919"/>
      <c r="E145" s="1919"/>
      <c r="F145" s="1919"/>
      <c r="G145" s="1919"/>
      <c r="H145" s="1919"/>
      <c r="I145" s="1920"/>
      <c r="J145" s="593"/>
      <c r="K145" s="593"/>
      <c r="L145" s="593"/>
      <c r="M145" s="593"/>
      <c r="N145" s="594"/>
      <c r="O145" s="594"/>
    </row>
    <row r="146" spans="1:15" s="595" customFormat="1" ht="30" customHeight="1" x14ac:dyDescent="0.25">
      <c r="A146" s="576" t="s">
        <v>10</v>
      </c>
      <c r="B146" s="1816" t="s">
        <v>2919</v>
      </c>
      <c r="C146" s="1816"/>
      <c r="D146" s="1816"/>
      <c r="E146" s="1816"/>
      <c r="F146" s="1816"/>
      <c r="G146" s="1816"/>
      <c r="H146" s="1816"/>
      <c r="I146" s="1817"/>
      <c r="J146" s="593"/>
      <c r="K146" s="593"/>
      <c r="L146" s="593"/>
      <c r="M146" s="593"/>
      <c r="N146" s="594"/>
      <c r="O146" s="594"/>
    </row>
    <row r="147" spans="1:15" s="595" customFormat="1" ht="30" customHeight="1" x14ac:dyDescent="0.25">
      <c r="A147" s="577" t="s">
        <v>20</v>
      </c>
      <c r="B147" s="1776" t="s">
        <v>2925</v>
      </c>
      <c r="C147" s="1776"/>
      <c r="D147" s="1776"/>
      <c r="E147" s="1776"/>
      <c r="F147" s="1776"/>
      <c r="G147" s="1776"/>
      <c r="H147" s="1776"/>
      <c r="I147" s="1777"/>
      <c r="J147" s="593"/>
      <c r="K147" s="593"/>
      <c r="L147" s="593"/>
      <c r="M147" s="593"/>
      <c r="N147" s="594"/>
      <c r="O147" s="594"/>
    </row>
    <row r="148" spans="1:15" s="568" customFormat="1" ht="30" customHeight="1" x14ac:dyDescent="0.25">
      <c r="A148" s="578" t="s">
        <v>6</v>
      </c>
      <c r="B148" s="579" t="s">
        <v>13</v>
      </c>
      <c r="C148" s="579" t="s">
        <v>15</v>
      </c>
      <c r="D148" s="579" t="s">
        <v>2791</v>
      </c>
      <c r="E148" s="579" t="s">
        <v>18</v>
      </c>
      <c r="F148" s="579" t="s">
        <v>16</v>
      </c>
      <c r="G148" s="579" t="s">
        <v>22</v>
      </c>
      <c r="H148" s="579" t="s">
        <v>17</v>
      </c>
      <c r="I148" s="580" t="s">
        <v>21</v>
      </c>
      <c r="J148" s="581"/>
      <c r="K148" s="581"/>
      <c r="L148" s="581"/>
      <c r="M148" s="581"/>
      <c r="N148" s="582"/>
      <c r="O148" s="582"/>
    </row>
    <row r="149" spans="1:15" s="595" customFormat="1" ht="30" customHeight="1" x14ac:dyDescent="0.25">
      <c r="A149" s="1910" t="s">
        <v>2926</v>
      </c>
      <c r="B149" s="1863">
        <v>1</v>
      </c>
      <c r="C149" s="1925" t="s">
        <v>2927</v>
      </c>
      <c r="D149" s="1925" t="s">
        <v>2928</v>
      </c>
      <c r="E149" s="1925" t="s">
        <v>2929</v>
      </c>
      <c r="F149" s="1925" t="s">
        <v>2930</v>
      </c>
      <c r="G149" s="1929" t="s">
        <v>2931</v>
      </c>
      <c r="H149" s="1901">
        <v>800000</v>
      </c>
      <c r="I149" s="1934" t="s">
        <v>2932</v>
      </c>
      <c r="J149" s="593"/>
      <c r="K149" s="593"/>
      <c r="L149" s="593"/>
      <c r="M149" s="593"/>
      <c r="N149" s="594"/>
      <c r="O149" s="594"/>
    </row>
    <row r="150" spans="1:15" s="595" customFormat="1" ht="30" customHeight="1" x14ac:dyDescent="0.25">
      <c r="A150" s="1911"/>
      <c r="B150" s="1913"/>
      <c r="C150" s="1926"/>
      <c r="D150" s="1926"/>
      <c r="E150" s="1926"/>
      <c r="F150" s="1926"/>
      <c r="G150" s="1930"/>
      <c r="H150" s="1932"/>
      <c r="I150" s="1935"/>
      <c r="J150" s="593"/>
      <c r="K150" s="593"/>
      <c r="L150" s="593"/>
      <c r="M150" s="593"/>
      <c r="N150" s="594"/>
      <c r="O150" s="594"/>
    </row>
    <row r="151" spans="1:15" s="595" customFormat="1" ht="123" customHeight="1" thickBot="1" x14ac:dyDescent="0.3">
      <c r="A151" s="1911"/>
      <c r="B151" s="1914"/>
      <c r="C151" s="1927"/>
      <c r="D151" s="1927"/>
      <c r="E151" s="1927"/>
      <c r="F151" s="1928"/>
      <c r="G151" s="1931"/>
      <c r="H151" s="1933"/>
      <c r="I151" s="1936"/>
      <c r="J151" s="593"/>
      <c r="K151" s="593"/>
      <c r="L151" s="593"/>
      <c r="M151" s="593"/>
      <c r="N151" s="594"/>
      <c r="O151" s="594"/>
    </row>
    <row r="152" spans="1:15" s="595" customFormat="1" ht="88.5" customHeight="1" x14ac:dyDescent="0.25">
      <c r="A152" s="1911"/>
      <c r="B152" s="1915">
        <v>2</v>
      </c>
      <c r="C152" s="1925" t="s">
        <v>2933</v>
      </c>
      <c r="D152" s="1925" t="s">
        <v>2928</v>
      </c>
      <c r="E152" s="1925" t="s">
        <v>2934</v>
      </c>
      <c r="F152" s="1938" t="s">
        <v>2935</v>
      </c>
      <c r="G152" s="1925" t="s">
        <v>2936</v>
      </c>
      <c r="H152" s="1901">
        <v>300000</v>
      </c>
      <c r="I152" s="1939" t="s">
        <v>2937</v>
      </c>
      <c r="J152" s="593" t="s">
        <v>2</v>
      </c>
      <c r="K152" s="593"/>
      <c r="L152" s="593"/>
      <c r="M152" s="593"/>
      <c r="N152" s="594"/>
      <c r="O152" s="594"/>
    </row>
    <row r="153" spans="1:15" s="595" customFormat="1" ht="9.75" customHeight="1" x14ac:dyDescent="0.25">
      <c r="A153" s="1911"/>
      <c r="B153" s="1937"/>
      <c r="C153" s="1926"/>
      <c r="D153" s="1926"/>
      <c r="E153" s="1926"/>
      <c r="F153" s="1926"/>
      <c r="G153" s="1926"/>
      <c r="H153" s="1932"/>
      <c r="I153" s="1940"/>
      <c r="J153" s="593"/>
      <c r="K153" s="593"/>
      <c r="L153" s="593"/>
      <c r="M153" s="593"/>
      <c r="N153" s="594"/>
      <c r="O153" s="594"/>
    </row>
    <row r="154" spans="1:15" s="595" customFormat="1" ht="30" hidden="1" customHeight="1" x14ac:dyDescent="0.25">
      <c r="A154" s="1911"/>
      <c r="B154" s="1937"/>
      <c r="C154" s="1926"/>
      <c r="D154" s="1926"/>
      <c r="E154" s="1926"/>
      <c r="F154" s="1926"/>
      <c r="G154" s="1926"/>
      <c r="H154" s="1932"/>
      <c r="I154" s="1940"/>
      <c r="J154" s="593"/>
      <c r="K154" s="593"/>
      <c r="L154" s="593"/>
      <c r="M154" s="593"/>
      <c r="N154" s="594"/>
      <c r="O154" s="594"/>
    </row>
    <row r="155" spans="1:15" s="595" customFormat="1" ht="41.25" hidden="1" customHeight="1" x14ac:dyDescent="0.25">
      <c r="A155" s="1911"/>
      <c r="B155" s="1916"/>
      <c r="C155" s="1927"/>
      <c r="D155" s="1927"/>
      <c r="E155" s="1927"/>
      <c r="F155" s="1927"/>
      <c r="G155" s="1927"/>
      <c r="H155" s="1933"/>
      <c r="I155" s="1941"/>
      <c r="J155" s="593"/>
      <c r="K155" s="593"/>
      <c r="L155" s="593"/>
      <c r="M155" s="593"/>
      <c r="N155" s="594"/>
      <c r="O155" s="594"/>
    </row>
    <row r="156" spans="1:15" s="595" customFormat="1" ht="78.75" customHeight="1" x14ac:dyDescent="0.25">
      <c r="A156" s="1911"/>
      <c r="B156" s="1863">
        <v>3</v>
      </c>
      <c r="C156" s="1925" t="s">
        <v>2938</v>
      </c>
      <c r="D156" s="1925" t="s">
        <v>2928</v>
      </c>
      <c r="E156" s="1925" t="s">
        <v>2939</v>
      </c>
      <c r="F156" s="1925" t="s">
        <v>2940</v>
      </c>
      <c r="G156" s="1929" t="s">
        <v>2941</v>
      </c>
      <c r="H156" s="1901">
        <v>100000</v>
      </c>
      <c r="I156" s="1934" t="s">
        <v>2942</v>
      </c>
      <c r="J156" s="593"/>
      <c r="K156" s="593"/>
      <c r="L156" s="593"/>
      <c r="M156" s="593"/>
      <c r="N156" s="594"/>
      <c r="O156" s="594"/>
    </row>
    <row r="157" spans="1:15" s="595" customFormat="1" x14ac:dyDescent="0.25">
      <c r="A157" s="1911"/>
      <c r="B157" s="1913"/>
      <c r="C157" s="1926"/>
      <c r="D157" s="1926"/>
      <c r="E157" s="1926"/>
      <c r="F157" s="1926"/>
      <c r="G157" s="1930"/>
      <c r="H157" s="1932"/>
      <c r="I157" s="1935"/>
      <c r="J157" s="593"/>
      <c r="K157" s="593"/>
      <c r="L157" s="593"/>
      <c r="M157" s="593"/>
      <c r="N157" s="594"/>
      <c r="O157" s="594"/>
    </row>
    <row r="158" spans="1:15" s="595" customFormat="1" ht="30" customHeight="1" thickBot="1" x14ac:dyDescent="0.3">
      <c r="A158" s="1911"/>
      <c r="B158" s="1914"/>
      <c r="C158" s="1927"/>
      <c r="D158" s="1927"/>
      <c r="E158" s="1927"/>
      <c r="F158" s="1928"/>
      <c r="G158" s="1931"/>
      <c r="H158" s="1933"/>
      <c r="I158" s="1936"/>
      <c r="J158" s="593"/>
      <c r="K158" s="593" t="s">
        <v>2</v>
      </c>
      <c r="L158" s="593"/>
      <c r="M158" s="593"/>
      <c r="N158" s="594"/>
      <c r="O158" s="594"/>
    </row>
    <row r="159" spans="1:15" s="595" customFormat="1" ht="63" customHeight="1" x14ac:dyDescent="0.25">
      <c r="A159" s="1911"/>
      <c r="B159" s="1863">
        <v>4</v>
      </c>
      <c r="C159" s="1925" t="s">
        <v>2943</v>
      </c>
      <c r="D159" s="1925" t="s">
        <v>2928</v>
      </c>
      <c r="E159" s="1925" t="s">
        <v>2944</v>
      </c>
      <c r="F159" s="1925" t="s">
        <v>2945</v>
      </c>
      <c r="G159" s="1946" t="s">
        <v>2946</v>
      </c>
      <c r="H159" s="1949">
        <v>100000</v>
      </c>
      <c r="I159" s="1939" t="s">
        <v>2947</v>
      </c>
      <c r="J159" s="593"/>
      <c r="K159" s="593"/>
      <c r="L159" s="593"/>
      <c r="M159" s="593"/>
      <c r="N159" s="594"/>
      <c r="O159" s="594"/>
    </row>
    <row r="160" spans="1:15" s="595" customFormat="1" ht="30" customHeight="1" x14ac:dyDescent="0.25">
      <c r="A160" s="1911"/>
      <c r="B160" s="1913"/>
      <c r="C160" s="1926"/>
      <c r="D160" s="1926"/>
      <c r="E160" s="1926"/>
      <c r="F160" s="1926"/>
      <c r="G160" s="1947"/>
      <c r="H160" s="1950"/>
      <c r="I160" s="1940"/>
      <c r="J160" s="593"/>
      <c r="K160" s="593"/>
      <c r="L160" s="593"/>
      <c r="M160" s="593"/>
      <c r="N160" s="594"/>
      <c r="O160" s="594"/>
    </row>
    <row r="161" spans="1:15" s="595" customFormat="1" ht="30" customHeight="1" thickBot="1" x14ac:dyDescent="0.3">
      <c r="A161" s="1912"/>
      <c r="B161" s="1945"/>
      <c r="C161" s="1927"/>
      <c r="D161" s="1927"/>
      <c r="E161" s="1927"/>
      <c r="F161" s="1928"/>
      <c r="G161" s="1948"/>
      <c r="H161" s="1951"/>
      <c r="I161" s="1941"/>
      <c r="J161" s="593"/>
      <c r="K161" s="593"/>
      <c r="L161" s="593"/>
      <c r="M161" s="593"/>
      <c r="N161" s="594"/>
      <c r="O161" s="594"/>
    </row>
    <row r="162" spans="1:15" s="1905" customFormat="1" ht="30" customHeight="1" thickBot="1" x14ac:dyDescent="0.3"/>
    <row r="163" spans="1:15" s="595" customFormat="1" ht="30" customHeight="1" x14ac:dyDescent="0.25">
      <c r="A163" s="584" t="s">
        <v>19</v>
      </c>
      <c r="B163" s="1942" t="s">
        <v>2779</v>
      </c>
      <c r="C163" s="1943"/>
      <c r="D163" s="1943"/>
      <c r="E163" s="1943"/>
      <c r="F163" s="1943"/>
      <c r="G163" s="1943"/>
      <c r="H163" s="1943"/>
      <c r="I163" s="1944"/>
      <c r="J163" s="593"/>
      <c r="K163" s="593"/>
      <c r="L163" s="593"/>
      <c r="M163" s="593"/>
      <c r="N163" s="594"/>
      <c r="O163" s="594"/>
    </row>
    <row r="164" spans="1:15" s="595" customFormat="1" ht="30" customHeight="1" x14ac:dyDescent="0.25">
      <c r="A164" s="569" t="s">
        <v>3</v>
      </c>
      <c r="B164" s="1813" t="s">
        <v>617</v>
      </c>
      <c r="C164" s="1836"/>
      <c r="D164" s="1836"/>
      <c r="E164" s="1836"/>
      <c r="F164" s="1836"/>
      <c r="G164" s="1836"/>
      <c r="H164" s="1836"/>
      <c r="I164" s="1837"/>
      <c r="J164" s="593"/>
      <c r="K164" s="593"/>
      <c r="L164" s="593"/>
      <c r="M164" s="593"/>
      <c r="N164" s="594"/>
      <c r="O164" s="594"/>
    </row>
    <row r="165" spans="1:15" s="595" customFormat="1" ht="30" customHeight="1" x14ac:dyDescent="0.25">
      <c r="A165" s="569" t="s">
        <v>5</v>
      </c>
      <c r="B165" s="1813" t="s">
        <v>2780</v>
      </c>
      <c r="C165" s="1836"/>
      <c r="D165" s="1836"/>
      <c r="E165" s="1836"/>
      <c r="F165" s="1836"/>
      <c r="G165" s="1836"/>
      <c r="H165" s="1836"/>
      <c r="I165" s="1837"/>
      <c r="J165" s="593"/>
      <c r="K165" s="593"/>
      <c r="L165" s="593"/>
      <c r="M165" s="593"/>
      <c r="N165" s="594"/>
      <c r="O165" s="594"/>
    </row>
    <row r="166" spans="1:15" s="595" customFormat="1" ht="30" customHeight="1" x14ac:dyDescent="0.25">
      <c r="A166" s="570" t="s">
        <v>4</v>
      </c>
      <c r="B166" s="1836" t="s">
        <v>2948</v>
      </c>
      <c r="C166" s="1836"/>
      <c r="D166" s="1836"/>
      <c r="E166" s="1836"/>
      <c r="F166" s="1836"/>
      <c r="G166" s="1836"/>
      <c r="H166" s="1836"/>
      <c r="I166" s="1837"/>
      <c r="J166" s="593"/>
      <c r="K166" s="593"/>
      <c r="L166" s="593"/>
      <c r="M166" s="593"/>
      <c r="N166" s="594"/>
      <c r="O166" s="594"/>
    </row>
    <row r="167" spans="1:15" s="595" customFormat="1" ht="30" customHeight="1" x14ac:dyDescent="0.25">
      <c r="A167" s="567" t="s">
        <v>12</v>
      </c>
      <c r="B167" s="1813" t="s">
        <v>2949</v>
      </c>
      <c r="C167" s="1813"/>
      <c r="D167" s="1813"/>
      <c r="E167" s="1813"/>
      <c r="F167" s="1813"/>
      <c r="G167" s="1813"/>
      <c r="H167" s="1813"/>
      <c r="I167" s="1814"/>
      <c r="J167" s="593"/>
      <c r="K167" s="593"/>
      <c r="L167" s="593"/>
      <c r="M167" s="593"/>
      <c r="N167" s="594"/>
      <c r="O167" s="594"/>
    </row>
    <row r="168" spans="1:15" s="595" customFormat="1" ht="30" customHeight="1" x14ac:dyDescent="0.25">
      <c r="A168" s="567" t="s">
        <v>150</v>
      </c>
      <c r="B168" s="616" t="s">
        <v>2950</v>
      </c>
      <c r="C168" s="616"/>
      <c r="D168" s="616"/>
      <c r="E168" s="616"/>
      <c r="F168" s="616"/>
      <c r="G168" s="616"/>
      <c r="H168" s="616"/>
      <c r="I168" s="617"/>
      <c r="J168" s="593"/>
      <c r="K168" s="593"/>
      <c r="L168" s="593"/>
      <c r="M168" s="593"/>
      <c r="N168" s="594"/>
      <c r="O168" s="594"/>
    </row>
    <row r="169" spans="1:15" s="595" customFormat="1" ht="30" customHeight="1" x14ac:dyDescent="0.25">
      <c r="A169" s="569" t="s">
        <v>1</v>
      </c>
      <c r="B169" s="1835" t="s">
        <v>2951</v>
      </c>
      <c r="C169" s="1813"/>
      <c r="D169" s="1813"/>
      <c r="E169" s="1813"/>
      <c r="F169" s="1813"/>
      <c r="G169" s="1813"/>
      <c r="H169" s="1813"/>
      <c r="I169" s="1814"/>
      <c r="J169" s="593"/>
      <c r="K169" s="593"/>
      <c r="L169" s="593"/>
      <c r="M169" s="593"/>
      <c r="N169" s="594"/>
      <c r="O169" s="594"/>
    </row>
    <row r="170" spans="1:15" s="595" customFormat="1" ht="30" customHeight="1" x14ac:dyDescent="0.25">
      <c r="A170" s="569" t="s">
        <v>7</v>
      </c>
      <c r="B170" s="1835" t="s">
        <v>2952</v>
      </c>
      <c r="C170" s="1835"/>
      <c r="D170" s="1835"/>
      <c r="E170" s="1835"/>
      <c r="F170" s="1835"/>
      <c r="G170" s="1835"/>
      <c r="H170" s="1835"/>
      <c r="I170" s="1849"/>
      <c r="J170" s="593"/>
      <c r="K170" s="593"/>
      <c r="L170" s="593"/>
      <c r="M170" s="593"/>
      <c r="N170" s="594"/>
      <c r="O170" s="594"/>
    </row>
    <row r="171" spans="1:15" s="619" customFormat="1" ht="30" customHeight="1" x14ac:dyDescent="0.25">
      <c r="A171" s="570" t="s">
        <v>8</v>
      </c>
      <c r="B171" s="1813" t="s">
        <v>2953</v>
      </c>
      <c r="C171" s="1813"/>
      <c r="D171" s="1813"/>
      <c r="E171" s="1813"/>
      <c r="F171" s="1813"/>
      <c r="G171" s="1813"/>
      <c r="H171" s="1813"/>
      <c r="I171" s="1814"/>
      <c r="J171" s="618"/>
      <c r="K171" s="618"/>
      <c r="L171" s="618"/>
      <c r="M171" s="618"/>
      <c r="N171" s="586"/>
      <c r="O171" s="586"/>
    </row>
    <row r="172" spans="1:15" s="619" customFormat="1" ht="30" customHeight="1" x14ac:dyDescent="0.25">
      <c r="A172" s="570" t="s">
        <v>9</v>
      </c>
      <c r="B172" s="1813" t="s">
        <v>2954</v>
      </c>
      <c r="C172" s="1813"/>
      <c r="D172" s="1813"/>
      <c r="E172" s="1813"/>
      <c r="F172" s="1813"/>
      <c r="G172" s="1813"/>
      <c r="H172" s="1813"/>
      <c r="I172" s="1814"/>
      <c r="J172" s="618"/>
      <c r="K172" s="618"/>
      <c r="L172" s="618"/>
      <c r="M172" s="618"/>
      <c r="N172" s="586"/>
      <c r="O172" s="586"/>
    </row>
    <row r="173" spans="1:15" s="619" customFormat="1" ht="30" customHeight="1" x14ac:dyDescent="0.25">
      <c r="A173" s="575" t="s">
        <v>0</v>
      </c>
      <c r="B173" s="1835" t="s">
        <v>2955</v>
      </c>
      <c r="C173" s="1813"/>
      <c r="D173" s="1813"/>
      <c r="E173" s="1813"/>
      <c r="F173" s="1813"/>
      <c r="G173" s="1813"/>
      <c r="H173" s="1813"/>
      <c r="I173" s="1814"/>
      <c r="J173" s="618"/>
      <c r="K173" s="618"/>
      <c r="L173" s="618"/>
      <c r="M173" s="618"/>
      <c r="N173" s="586"/>
      <c r="O173" s="586"/>
    </row>
    <row r="174" spans="1:15" s="619" customFormat="1" ht="30" customHeight="1" x14ac:dyDescent="0.25">
      <c r="A174" s="570" t="s">
        <v>11</v>
      </c>
      <c r="B174" s="1956">
        <v>200000</v>
      </c>
      <c r="C174" s="1957"/>
      <c r="D174" s="1957"/>
      <c r="E174" s="1957"/>
      <c r="F174" s="1957"/>
      <c r="G174" s="1957"/>
      <c r="H174" s="1957"/>
      <c r="I174" s="1958"/>
      <c r="J174" s="618"/>
      <c r="K174" s="618"/>
      <c r="L174" s="618"/>
      <c r="M174" s="618"/>
      <c r="N174" s="586"/>
      <c r="O174" s="586"/>
    </row>
    <row r="175" spans="1:15" s="619" customFormat="1" ht="30" customHeight="1" x14ac:dyDescent="0.25">
      <c r="A175" s="576" t="s">
        <v>10</v>
      </c>
      <c r="B175" s="1813" t="s">
        <v>2956</v>
      </c>
      <c r="C175" s="1813"/>
      <c r="D175" s="1813"/>
      <c r="E175" s="1813"/>
      <c r="F175" s="1813"/>
      <c r="G175" s="1813"/>
      <c r="H175" s="1813"/>
      <c r="I175" s="1814"/>
      <c r="J175" s="618"/>
      <c r="K175" s="618"/>
      <c r="L175" s="618"/>
      <c r="M175" s="618"/>
      <c r="N175" s="586"/>
      <c r="O175" s="586"/>
    </row>
    <row r="176" spans="1:15" s="619" customFormat="1" ht="30" customHeight="1" x14ac:dyDescent="0.25">
      <c r="A176" s="577" t="s">
        <v>20</v>
      </c>
      <c r="B176" s="1813" t="s">
        <v>2957</v>
      </c>
      <c r="C176" s="1813"/>
      <c r="D176" s="1813"/>
      <c r="E176" s="1813"/>
      <c r="F176" s="1813"/>
      <c r="G176" s="1813"/>
      <c r="H176" s="1813"/>
      <c r="I176" s="1814"/>
      <c r="J176" s="618"/>
      <c r="K176" s="618"/>
      <c r="L176" s="618"/>
      <c r="M176" s="618"/>
      <c r="N176" s="586"/>
      <c r="O176" s="586"/>
    </row>
    <row r="177" spans="1:15" s="568" customFormat="1" ht="30" customHeight="1" x14ac:dyDescent="0.25">
      <c r="A177" s="578" t="s">
        <v>6</v>
      </c>
      <c r="B177" s="579" t="s">
        <v>13</v>
      </c>
      <c r="C177" s="579" t="s">
        <v>15</v>
      </c>
      <c r="D177" s="579" t="s">
        <v>2791</v>
      </c>
      <c r="E177" s="579" t="s">
        <v>18</v>
      </c>
      <c r="F177" s="579" t="s">
        <v>16</v>
      </c>
      <c r="G177" s="579" t="s">
        <v>22</v>
      </c>
      <c r="H177" s="579" t="s">
        <v>17</v>
      </c>
      <c r="I177" s="580" t="s">
        <v>21</v>
      </c>
      <c r="J177" s="581"/>
      <c r="K177" s="581"/>
      <c r="L177" s="581"/>
      <c r="M177" s="581"/>
      <c r="N177" s="582"/>
      <c r="O177" s="582"/>
    </row>
    <row r="178" spans="1:15" s="595" customFormat="1" ht="87" customHeight="1" x14ac:dyDescent="0.25">
      <c r="A178" s="1869" t="s">
        <v>2958</v>
      </c>
      <c r="B178" s="610">
        <v>1</v>
      </c>
      <c r="C178" s="620" t="s">
        <v>2959</v>
      </c>
      <c r="D178" s="621" t="s">
        <v>26</v>
      </c>
      <c r="E178" s="620" t="s">
        <v>26</v>
      </c>
      <c r="F178" s="620" t="s">
        <v>26</v>
      </c>
      <c r="G178" s="622" t="s">
        <v>26</v>
      </c>
      <c r="H178" s="623">
        <v>0</v>
      </c>
      <c r="I178" s="624" t="s">
        <v>26</v>
      </c>
      <c r="J178" s="593"/>
      <c r="K178" s="593"/>
      <c r="L178" s="593"/>
      <c r="M178" s="593"/>
      <c r="N178" s="594"/>
      <c r="O178" s="594"/>
    </row>
    <row r="179" spans="1:15" s="595" customFormat="1" ht="105" customHeight="1" x14ac:dyDescent="0.25">
      <c r="A179" s="1869"/>
      <c r="B179" s="610">
        <v>2</v>
      </c>
      <c r="C179" s="625" t="s">
        <v>2960</v>
      </c>
      <c r="D179" s="626" t="s">
        <v>2961</v>
      </c>
      <c r="E179" s="626" t="s">
        <v>2962</v>
      </c>
      <c r="F179" s="626" t="s">
        <v>2963</v>
      </c>
      <c r="G179" s="627" t="s">
        <v>2964</v>
      </c>
      <c r="H179" s="628" t="s">
        <v>2965</v>
      </c>
      <c r="I179" s="629" t="s">
        <v>2966</v>
      </c>
      <c r="J179" s="593"/>
      <c r="K179" s="593"/>
      <c r="L179" s="593"/>
      <c r="M179" s="593"/>
      <c r="N179" s="594"/>
      <c r="O179" s="594"/>
    </row>
    <row r="180" spans="1:15" s="595" customFormat="1" ht="30" customHeight="1" x14ac:dyDescent="0.25">
      <c r="A180" s="1869"/>
      <c r="B180" s="1858"/>
      <c r="C180" s="1952" t="s">
        <v>26</v>
      </c>
      <c r="D180" s="1865" t="s">
        <v>26</v>
      </c>
      <c r="E180" s="1865" t="s">
        <v>26</v>
      </c>
      <c r="F180" s="1865" t="s">
        <v>26</v>
      </c>
      <c r="G180" s="1865" t="s">
        <v>26</v>
      </c>
      <c r="H180" s="1955"/>
      <c r="I180" s="1959" t="s">
        <v>26</v>
      </c>
      <c r="J180" s="593"/>
      <c r="K180" s="593"/>
      <c r="L180" s="593"/>
      <c r="M180" s="593"/>
      <c r="N180" s="594"/>
      <c r="O180" s="594"/>
    </row>
    <row r="181" spans="1:15" s="595" customFormat="1" ht="76.5" customHeight="1" x14ac:dyDescent="0.25">
      <c r="A181" s="1869"/>
      <c r="B181" s="1858"/>
      <c r="C181" s="1953"/>
      <c r="D181" s="1865"/>
      <c r="E181" s="1954"/>
      <c r="F181" s="1954"/>
      <c r="G181" s="1954"/>
      <c r="H181" s="1955"/>
      <c r="I181" s="1960"/>
      <c r="J181" s="593"/>
      <c r="K181" s="593"/>
      <c r="L181" s="593"/>
      <c r="M181" s="593"/>
      <c r="N181" s="594"/>
      <c r="O181" s="594"/>
    </row>
    <row r="182" spans="1:15" s="595" customFormat="1" ht="70.5" customHeight="1" x14ac:dyDescent="0.25">
      <c r="A182" s="1869"/>
      <c r="B182" s="1845">
        <v>4</v>
      </c>
      <c r="C182" s="1865" t="s">
        <v>26</v>
      </c>
      <c r="D182" s="1865" t="s">
        <v>26</v>
      </c>
      <c r="E182" s="1865" t="s">
        <v>26</v>
      </c>
      <c r="F182" s="1865" t="s">
        <v>26</v>
      </c>
      <c r="G182" s="1865"/>
      <c r="H182" s="630" t="s">
        <v>141</v>
      </c>
      <c r="I182" s="1849" t="s">
        <v>26</v>
      </c>
      <c r="J182" s="593"/>
      <c r="K182" s="593"/>
      <c r="L182" s="593"/>
      <c r="M182" s="593"/>
      <c r="N182" s="594"/>
      <c r="O182" s="594"/>
    </row>
    <row r="183" spans="1:15" s="595" customFormat="1" ht="143.25" hidden="1" customHeight="1" x14ac:dyDescent="0.25">
      <c r="A183" s="1870"/>
      <c r="B183" s="1961"/>
      <c r="C183" s="1962"/>
      <c r="D183" s="1865"/>
      <c r="E183" s="1962"/>
      <c r="F183" s="1962"/>
      <c r="G183" s="1962"/>
      <c r="H183" s="631"/>
      <c r="I183" s="1860"/>
      <c r="J183" s="593"/>
      <c r="K183" s="593"/>
      <c r="L183" s="593"/>
      <c r="M183" s="593"/>
      <c r="N183" s="594"/>
      <c r="O183" s="594"/>
    </row>
    <row r="184" spans="1:15" s="1972" customFormat="1" ht="35.25" customHeight="1" thickBot="1" x14ac:dyDescent="0.3">
      <c r="A184" s="1971"/>
      <c r="B184" s="1971"/>
      <c r="C184" s="1971"/>
      <c r="D184" s="1971"/>
      <c r="E184" s="1971"/>
      <c r="F184" s="1971"/>
      <c r="G184" s="1971"/>
      <c r="H184" s="1971"/>
      <c r="I184" s="1971"/>
      <c r="J184" s="1971"/>
      <c r="K184" s="1971"/>
      <c r="L184" s="1971"/>
      <c r="M184" s="1971"/>
      <c r="N184" s="1971"/>
      <c r="O184" s="1971"/>
    </row>
    <row r="185" spans="1:15" s="595" customFormat="1" ht="30" customHeight="1" x14ac:dyDescent="0.25">
      <c r="A185" s="584" t="s">
        <v>19</v>
      </c>
      <c r="B185" s="1886" t="s">
        <v>2779</v>
      </c>
      <c r="C185" s="1886"/>
      <c r="D185" s="1886"/>
      <c r="E185" s="1886"/>
      <c r="F185" s="1886"/>
      <c r="G185" s="1886"/>
      <c r="H185" s="1886"/>
      <c r="I185" s="1887"/>
      <c r="J185" s="593"/>
      <c r="K185" s="593"/>
      <c r="L185" s="593"/>
      <c r="M185" s="593"/>
      <c r="N185" s="594"/>
      <c r="O185" s="594"/>
    </row>
    <row r="186" spans="1:15" s="595" customFormat="1" ht="30" customHeight="1" x14ac:dyDescent="0.25">
      <c r="A186" s="569" t="s">
        <v>3</v>
      </c>
      <c r="B186" s="1776" t="s">
        <v>24</v>
      </c>
      <c r="C186" s="1776"/>
      <c r="D186" s="1776"/>
      <c r="E186" s="1776"/>
      <c r="F186" s="1776"/>
      <c r="G186" s="1776"/>
      <c r="H186" s="1776"/>
      <c r="I186" s="1777"/>
      <c r="J186" s="593"/>
      <c r="K186" s="593"/>
      <c r="L186" s="593"/>
      <c r="M186" s="593"/>
      <c r="N186" s="594"/>
      <c r="O186" s="594"/>
    </row>
    <row r="187" spans="1:15" s="595" customFormat="1" ht="30" customHeight="1" x14ac:dyDescent="0.25">
      <c r="A187" s="569" t="s">
        <v>5</v>
      </c>
      <c r="B187" s="1776" t="s">
        <v>617</v>
      </c>
      <c r="C187" s="1776"/>
      <c r="D187" s="1776"/>
      <c r="E187" s="1776"/>
      <c r="F187" s="1776"/>
      <c r="G187" s="1776"/>
      <c r="H187" s="1776"/>
      <c r="I187" s="1777"/>
      <c r="J187" s="593"/>
      <c r="K187" s="593"/>
      <c r="L187" s="593"/>
      <c r="M187" s="593"/>
      <c r="N187" s="594"/>
      <c r="O187" s="594"/>
    </row>
    <row r="188" spans="1:15" s="595" customFormat="1" ht="30" customHeight="1" x14ac:dyDescent="0.25">
      <c r="A188" s="570" t="s">
        <v>4</v>
      </c>
      <c r="B188" s="1833" t="s">
        <v>2967</v>
      </c>
      <c r="C188" s="1833"/>
      <c r="D188" s="1833"/>
      <c r="E188" s="1833"/>
      <c r="F188" s="1833"/>
      <c r="G188" s="1833"/>
      <c r="H188" s="1833"/>
      <c r="I188" s="1834"/>
      <c r="J188" s="593"/>
      <c r="K188" s="593"/>
      <c r="L188" s="593"/>
      <c r="M188" s="593"/>
      <c r="N188" s="594"/>
      <c r="O188" s="594"/>
    </row>
    <row r="189" spans="1:15" s="595" customFormat="1" ht="30" customHeight="1" x14ac:dyDescent="0.25">
      <c r="A189" s="567" t="s">
        <v>12</v>
      </c>
      <c r="B189" s="1816" t="s">
        <v>2968</v>
      </c>
      <c r="C189" s="1816"/>
      <c r="D189" s="1816"/>
      <c r="E189" s="1816"/>
      <c r="F189" s="1816"/>
      <c r="G189" s="1816"/>
      <c r="H189" s="1816"/>
      <c r="I189" s="1817"/>
      <c r="J189" s="593"/>
      <c r="K189" s="593"/>
      <c r="L189" s="593"/>
      <c r="M189" s="593"/>
      <c r="N189" s="594"/>
      <c r="O189" s="594"/>
    </row>
    <row r="190" spans="1:15" s="595" customFormat="1" ht="30" customHeight="1" x14ac:dyDescent="0.25">
      <c r="A190" s="567" t="s">
        <v>150</v>
      </c>
      <c r="B190" s="632" t="s">
        <v>149</v>
      </c>
      <c r="C190" s="632"/>
      <c r="D190" s="632"/>
      <c r="E190" s="632"/>
      <c r="F190" s="632"/>
      <c r="G190" s="632"/>
      <c r="H190" s="632"/>
      <c r="I190" s="633"/>
      <c r="J190" s="593"/>
      <c r="K190" s="593"/>
      <c r="L190" s="593"/>
      <c r="M190" s="593"/>
      <c r="N190" s="594"/>
      <c r="O190" s="594"/>
    </row>
    <row r="191" spans="1:15" s="595" customFormat="1" ht="30" customHeight="1" x14ac:dyDescent="0.25">
      <c r="A191" s="569" t="s">
        <v>1</v>
      </c>
      <c r="B191" s="1963" t="s">
        <v>2969</v>
      </c>
      <c r="C191" s="1963"/>
      <c r="D191" s="1963"/>
      <c r="E191" s="1963"/>
      <c r="F191" s="1963"/>
      <c r="G191" s="1963"/>
      <c r="H191" s="1963"/>
      <c r="I191" s="1964"/>
      <c r="J191" s="593"/>
      <c r="K191" s="593"/>
      <c r="L191" s="593"/>
      <c r="M191" s="593"/>
      <c r="N191" s="594"/>
      <c r="O191" s="594"/>
    </row>
    <row r="192" spans="1:15" s="595" customFormat="1" ht="30" customHeight="1" x14ac:dyDescent="0.25">
      <c r="A192" s="569" t="s">
        <v>7</v>
      </c>
      <c r="B192" s="634">
        <v>2</v>
      </c>
      <c r="C192" s="1965"/>
      <c r="D192" s="1966"/>
      <c r="E192" s="1966"/>
      <c r="F192" s="1967"/>
      <c r="G192" s="635"/>
      <c r="H192" s="635"/>
      <c r="I192" s="624"/>
      <c r="J192" s="593"/>
      <c r="K192" s="593"/>
      <c r="L192" s="593"/>
      <c r="M192" s="593"/>
      <c r="N192" s="594"/>
      <c r="O192" s="594"/>
    </row>
    <row r="193" spans="1:15" s="619" customFormat="1" ht="30" customHeight="1" x14ac:dyDescent="0.25">
      <c r="A193" s="570" t="s">
        <v>8</v>
      </c>
      <c r="B193" s="1968" t="s">
        <v>2970</v>
      </c>
      <c r="C193" s="1968"/>
      <c r="D193" s="1968"/>
      <c r="E193" s="1968"/>
      <c r="F193" s="1968"/>
      <c r="G193" s="1968"/>
      <c r="H193" s="1968"/>
      <c r="I193" s="1969"/>
      <c r="J193" s="618"/>
      <c r="K193" s="618"/>
      <c r="L193" s="618"/>
      <c r="M193" s="618"/>
      <c r="N193" s="586"/>
      <c r="O193" s="586"/>
    </row>
    <row r="194" spans="1:15" s="619" customFormat="1" ht="30" customHeight="1" x14ac:dyDescent="0.25">
      <c r="A194" s="570" t="s">
        <v>9</v>
      </c>
      <c r="B194" s="1833" t="s">
        <v>2971</v>
      </c>
      <c r="C194" s="1833"/>
      <c r="D194" s="1833"/>
      <c r="E194" s="1833"/>
      <c r="F194" s="1833"/>
      <c r="G194" s="1833"/>
      <c r="H194" s="1833"/>
      <c r="I194" s="1834"/>
      <c r="J194" s="618"/>
      <c r="K194" s="618"/>
      <c r="L194" s="618"/>
      <c r="M194" s="618"/>
      <c r="N194" s="586"/>
      <c r="O194" s="586"/>
    </row>
    <row r="195" spans="1:15" s="619" customFormat="1" ht="30" customHeight="1" x14ac:dyDescent="0.25">
      <c r="A195" s="575" t="s">
        <v>0</v>
      </c>
      <c r="B195" s="1839" t="s">
        <v>2972</v>
      </c>
      <c r="C195" s="1839"/>
      <c r="D195" s="1839"/>
      <c r="E195" s="1839"/>
      <c r="F195" s="1839"/>
      <c r="G195" s="1839"/>
      <c r="H195" s="1839"/>
      <c r="I195" s="1898"/>
      <c r="J195" s="618"/>
      <c r="K195" s="618"/>
      <c r="L195" s="618"/>
      <c r="M195" s="618"/>
      <c r="N195" s="586"/>
      <c r="O195" s="586"/>
    </row>
    <row r="196" spans="1:15" s="595" customFormat="1" ht="30" customHeight="1" x14ac:dyDescent="0.25">
      <c r="A196" s="570" t="s">
        <v>11</v>
      </c>
      <c r="B196" s="1970">
        <v>105000</v>
      </c>
      <c r="C196" s="1836"/>
      <c r="D196" s="1836"/>
      <c r="E196" s="1836"/>
      <c r="F196" s="1836"/>
      <c r="G196" s="1836"/>
      <c r="H196" s="1836"/>
      <c r="I196" s="1837"/>
      <c r="J196" s="593"/>
      <c r="K196" s="593"/>
      <c r="L196" s="593"/>
      <c r="M196" s="593"/>
      <c r="N196" s="594"/>
      <c r="O196" s="594"/>
    </row>
    <row r="197" spans="1:15" s="595" customFormat="1" ht="30" customHeight="1" x14ac:dyDescent="0.25">
      <c r="A197" s="576" t="s">
        <v>10</v>
      </c>
      <c r="B197" s="1816" t="s">
        <v>2853</v>
      </c>
      <c r="C197" s="1816"/>
      <c r="D197" s="1816"/>
      <c r="E197" s="1816"/>
      <c r="F197" s="1816"/>
      <c r="G197" s="1816"/>
      <c r="H197" s="1816"/>
      <c r="I197" s="1817"/>
      <c r="J197" s="593"/>
      <c r="K197" s="593"/>
      <c r="L197" s="593"/>
      <c r="M197" s="593"/>
      <c r="N197" s="594"/>
      <c r="O197" s="594"/>
    </row>
    <row r="198" spans="1:15" s="619" customFormat="1" ht="30" customHeight="1" x14ac:dyDescent="0.25">
      <c r="A198" s="577" t="s">
        <v>20</v>
      </c>
      <c r="B198" s="1776" t="s">
        <v>2973</v>
      </c>
      <c r="C198" s="1776"/>
      <c r="D198" s="1776"/>
      <c r="E198" s="1776"/>
      <c r="F198" s="1776"/>
      <c r="G198" s="1776"/>
      <c r="H198" s="1776"/>
      <c r="I198" s="1777"/>
      <c r="J198" s="618"/>
      <c r="K198" s="618"/>
      <c r="L198" s="618"/>
      <c r="M198" s="618"/>
      <c r="N198" s="586"/>
      <c r="O198" s="586"/>
    </row>
    <row r="199" spans="1:15" s="568" customFormat="1" ht="30" customHeight="1" x14ac:dyDescent="0.25">
      <c r="A199" s="578" t="s">
        <v>6</v>
      </c>
      <c r="B199" s="579" t="s">
        <v>13</v>
      </c>
      <c r="C199" s="579" t="s">
        <v>15</v>
      </c>
      <c r="D199" s="579" t="s">
        <v>2791</v>
      </c>
      <c r="E199" s="579" t="s">
        <v>18</v>
      </c>
      <c r="F199" s="579" t="s">
        <v>16</v>
      </c>
      <c r="G199" s="579" t="s">
        <v>22</v>
      </c>
      <c r="H199" s="579" t="s">
        <v>17</v>
      </c>
      <c r="I199" s="580" t="s">
        <v>21</v>
      </c>
      <c r="J199" s="581"/>
      <c r="K199" s="581"/>
      <c r="L199" s="581"/>
      <c r="M199" s="581"/>
      <c r="N199" s="582"/>
      <c r="O199" s="582"/>
    </row>
    <row r="200" spans="1:15" s="595" customFormat="1" ht="37.5" customHeight="1" x14ac:dyDescent="0.25">
      <c r="A200" s="1869" t="s">
        <v>2974</v>
      </c>
      <c r="B200" s="1844">
        <v>1</v>
      </c>
      <c r="C200" s="1865" t="s">
        <v>2975</v>
      </c>
      <c r="D200" s="1865" t="s">
        <v>2976</v>
      </c>
      <c r="E200" s="1925" t="s">
        <v>2977</v>
      </c>
      <c r="F200" s="1973" t="s">
        <v>2978</v>
      </c>
      <c r="G200" s="1975" t="s">
        <v>2979</v>
      </c>
      <c r="H200" s="1976">
        <v>105000</v>
      </c>
      <c r="I200" s="1849" t="s">
        <v>2980</v>
      </c>
      <c r="J200" s="593"/>
      <c r="K200" s="593"/>
      <c r="L200" s="593"/>
      <c r="M200" s="593"/>
      <c r="N200" s="594"/>
      <c r="O200" s="594"/>
    </row>
    <row r="201" spans="1:15" s="595" customFormat="1" ht="39.75" customHeight="1" x14ac:dyDescent="0.25">
      <c r="A201" s="1869"/>
      <c r="B201" s="1844"/>
      <c r="C201" s="1865"/>
      <c r="D201" s="1865"/>
      <c r="E201" s="1927"/>
      <c r="F201" s="1974"/>
      <c r="G201" s="1975"/>
      <c r="H201" s="1976"/>
      <c r="I201" s="1849"/>
      <c r="J201" s="593"/>
      <c r="K201" s="593"/>
      <c r="L201" s="593"/>
      <c r="M201" s="593"/>
      <c r="N201" s="594"/>
      <c r="O201" s="594"/>
    </row>
    <row r="202" spans="1:15" s="595" customFormat="1" ht="30" customHeight="1" x14ac:dyDescent="0.25">
      <c r="A202" s="1869"/>
      <c r="B202" s="1845">
        <v>2</v>
      </c>
      <c r="C202" s="1925" t="s">
        <v>2981</v>
      </c>
      <c r="D202" s="1865" t="s">
        <v>2982</v>
      </c>
      <c r="E202" s="1865" t="s">
        <v>2983</v>
      </c>
      <c r="F202" s="1925" t="s">
        <v>2984</v>
      </c>
      <c r="G202" s="1977" t="s">
        <v>2985</v>
      </c>
      <c r="H202" s="1978">
        <v>0</v>
      </c>
      <c r="I202" s="1959" t="s">
        <v>2986</v>
      </c>
      <c r="J202" s="593"/>
      <c r="K202" s="593"/>
      <c r="L202" s="593"/>
      <c r="M202" s="593"/>
      <c r="N202" s="594"/>
      <c r="O202" s="594"/>
    </row>
    <row r="203" spans="1:15" s="595" customFormat="1" ht="34.5" customHeight="1" x14ac:dyDescent="0.25">
      <c r="A203" s="1869"/>
      <c r="B203" s="1845"/>
      <c r="C203" s="1927"/>
      <c r="D203" s="1865"/>
      <c r="E203" s="1865"/>
      <c r="F203" s="1927"/>
      <c r="G203" s="1977"/>
      <c r="H203" s="1978"/>
      <c r="I203" s="1959"/>
      <c r="J203" s="593"/>
      <c r="K203" s="593"/>
      <c r="L203" s="593"/>
      <c r="M203" s="593"/>
      <c r="N203" s="594"/>
      <c r="O203" s="594"/>
    </row>
    <row r="204" spans="1:15" s="595" customFormat="1" ht="48" customHeight="1" x14ac:dyDescent="0.25">
      <c r="A204" s="1869"/>
      <c r="B204" s="1845">
        <v>3</v>
      </c>
      <c r="C204" s="1865"/>
      <c r="D204" s="1865" t="s">
        <v>26</v>
      </c>
      <c r="E204" s="1925"/>
      <c r="F204" s="1973"/>
      <c r="G204" s="1975"/>
      <c r="H204" s="1979">
        <v>0</v>
      </c>
      <c r="I204" s="1849" t="s">
        <v>2980</v>
      </c>
      <c r="J204" s="593"/>
      <c r="K204" s="593"/>
      <c r="L204" s="593"/>
      <c r="M204" s="593"/>
      <c r="N204" s="594"/>
      <c r="O204" s="594"/>
    </row>
    <row r="205" spans="1:15" s="595" customFormat="1" ht="21" hidden="1" customHeight="1" x14ac:dyDescent="0.25">
      <c r="A205" s="1869"/>
      <c r="B205" s="1845"/>
      <c r="C205" s="1865"/>
      <c r="D205" s="1865"/>
      <c r="E205" s="1927"/>
      <c r="F205" s="1974"/>
      <c r="G205" s="1975"/>
      <c r="H205" s="1979"/>
      <c r="I205" s="1849"/>
      <c r="J205" s="593"/>
      <c r="K205" s="593"/>
      <c r="L205" s="593"/>
      <c r="M205" s="593"/>
      <c r="N205" s="594"/>
      <c r="O205" s="594"/>
    </row>
    <row r="206" spans="1:15" s="595" customFormat="1" ht="30" customHeight="1" x14ac:dyDescent="0.25">
      <c r="A206" s="1869"/>
      <c r="B206" s="1844">
        <v>4</v>
      </c>
      <c r="C206" s="1925"/>
      <c r="D206" s="1845"/>
      <c r="E206" s="1865"/>
      <c r="F206" s="1925"/>
      <c r="G206" s="1977"/>
      <c r="H206" s="1978">
        <v>0</v>
      </c>
      <c r="I206" s="1959" t="s">
        <v>2986</v>
      </c>
      <c r="J206" s="593"/>
      <c r="K206" s="593"/>
      <c r="L206" s="593"/>
      <c r="M206" s="593"/>
      <c r="N206" s="594"/>
      <c r="O206" s="594"/>
    </row>
    <row r="207" spans="1:15" s="595" customFormat="1" ht="37.5" customHeight="1" thickBot="1" x14ac:dyDescent="0.3">
      <c r="A207" s="1870"/>
      <c r="B207" s="1864"/>
      <c r="C207" s="1927"/>
      <c r="D207" s="1845"/>
      <c r="E207" s="1865"/>
      <c r="F207" s="1927"/>
      <c r="G207" s="1977"/>
      <c r="H207" s="1978"/>
      <c r="I207" s="1959"/>
      <c r="J207" s="593"/>
      <c r="K207" s="593"/>
      <c r="L207" s="593"/>
      <c r="M207" s="593"/>
      <c r="N207" s="594"/>
      <c r="O207" s="594"/>
    </row>
    <row r="208" spans="1:15" s="1984" customFormat="1" ht="27.75" customHeight="1" thickBot="1" x14ac:dyDescent="0.3">
      <c r="A208" s="1983"/>
      <c r="B208" s="1921"/>
      <c r="C208" s="1921"/>
      <c r="D208" s="1921"/>
      <c r="E208" s="1921"/>
      <c r="F208" s="1921"/>
      <c r="G208" s="1921"/>
      <c r="H208" s="1921"/>
      <c r="I208" s="1921"/>
      <c r="J208" s="1921"/>
      <c r="K208" s="1921"/>
      <c r="L208" s="1921"/>
      <c r="M208" s="1921"/>
      <c r="N208" s="1921"/>
      <c r="O208" s="1921"/>
    </row>
    <row r="209" spans="1:15" s="595" customFormat="1" ht="39.75" customHeight="1" x14ac:dyDescent="0.25">
      <c r="A209" s="584" t="s">
        <v>19</v>
      </c>
      <c r="B209" s="1886" t="s">
        <v>2779</v>
      </c>
      <c r="C209" s="1886"/>
      <c r="D209" s="1886"/>
      <c r="E209" s="1886"/>
      <c r="F209" s="1886"/>
      <c r="G209" s="1886"/>
      <c r="H209" s="1886"/>
      <c r="I209" s="1887"/>
      <c r="J209" s="593"/>
      <c r="K209" s="593"/>
      <c r="L209" s="593"/>
      <c r="M209" s="593"/>
      <c r="N209" s="594"/>
      <c r="O209" s="594"/>
    </row>
    <row r="210" spans="1:15" s="595" customFormat="1" ht="38.25" customHeight="1" x14ac:dyDescent="0.25">
      <c r="A210" s="569" t="s">
        <v>3</v>
      </c>
      <c r="B210" s="1776" t="s">
        <v>24</v>
      </c>
      <c r="C210" s="1776"/>
      <c r="D210" s="1776"/>
      <c r="E210" s="1776"/>
      <c r="F210" s="1776"/>
      <c r="G210" s="1776"/>
      <c r="H210" s="1776"/>
      <c r="I210" s="1777"/>
      <c r="J210" s="593"/>
      <c r="K210" s="593"/>
      <c r="L210" s="593"/>
      <c r="M210" s="593"/>
      <c r="N210" s="594"/>
      <c r="O210" s="594"/>
    </row>
    <row r="211" spans="1:15" s="595" customFormat="1" ht="36.75" customHeight="1" x14ac:dyDescent="0.25">
      <c r="A211" s="569" t="s">
        <v>5</v>
      </c>
      <c r="B211" s="1776" t="s">
        <v>2780</v>
      </c>
      <c r="C211" s="1776"/>
      <c r="D211" s="1776"/>
      <c r="E211" s="1776"/>
      <c r="F211" s="1776"/>
      <c r="G211" s="1776"/>
      <c r="H211" s="1776"/>
      <c r="I211" s="1777"/>
      <c r="J211" s="593"/>
      <c r="K211" s="593"/>
      <c r="L211" s="593"/>
      <c r="M211" s="593"/>
      <c r="N211" s="594"/>
      <c r="O211" s="594"/>
    </row>
    <row r="212" spans="1:15" s="595" customFormat="1" ht="30.75" customHeight="1" x14ac:dyDescent="0.25">
      <c r="A212" s="570" t="s">
        <v>4</v>
      </c>
      <c r="B212" s="1816" t="s">
        <v>2987</v>
      </c>
      <c r="C212" s="1899"/>
      <c r="D212" s="1899"/>
      <c r="E212" s="1899"/>
      <c r="F212" s="1899"/>
      <c r="G212" s="1899"/>
      <c r="H212" s="1899"/>
      <c r="I212" s="1900"/>
      <c r="J212" s="593"/>
      <c r="K212" s="593"/>
      <c r="L212" s="593"/>
      <c r="M212" s="593"/>
      <c r="N212" s="594"/>
      <c r="O212" s="594"/>
    </row>
    <row r="213" spans="1:15" s="595" customFormat="1" ht="36.75" customHeight="1" x14ac:dyDescent="0.25">
      <c r="A213" s="567" t="s">
        <v>12</v>
      </c>
      <c r="B213" s="1833" t="s">
        <v>2988</v>
      </c>
      <c r="C213" s="1833"/>
      <c r="D213" s="1833"/>
      <c r="E213" s="1833"/>
      <c r="F213" s="1833"/>
      <c r="G213" s="1833"/>
      <c r="H213" s="1833"/>
      <c r="I213" s="1834"/>
      <c r="J213" s="593"/>
      <c r="K213" s="593"/>
      <c r="L213" s="593"/>
      <c r="M213" s="593"/>
      <c r="N213" s="594"/>
      <c r="O213" s="594"/>
    </row>
    <row r="214" spans="1:15" s="595" customFormat="1" ht="24.75" customHeight="1" x14ac:dyDescent="0.25">
      <c r="A214" s="567" t="s">
        <v>2989</v>
      </c>
      <c r="B214" s="591" t="s">
        <v>149</v>
      </c>
      <c r="C214" s="591"/>
      <c r="D214" s="591"/>
      <c r="E214" s="591"/>
      <c r="F214" s="591"/>
      <c r="G214" s="591"/>
      <c r="H214" s="591"/>
      <c r="I214" s="592"/>
      <c r="J214" s="593"/>
      <c r="K214" s="593"/>
      <c r="L214" s="593"/>
      <c r="M214" s="593"/>
      <c r="N214" s="594"/>
      <c r="O214" s="594"/>
    </row>
    <row r="215" spans="1:15" s="595" customFormat="1" ht="35.25" customHeight="1" x14ac:dyDescent="0.25">
      <c r="A215" s="569" t="s">
        <v>1</v>
      </c>
      <c r="B215" s="1833" t="s">
        <v>2816</v>
      </c>
      <c r="C215" s="1833"/>
      <c r="D215" s="1833"/>
      <c r="E215" s="1833"/>
      <c r="F215" s="1833"/>
      <c r="G215" s="1833"/>
      <c r="H215" s="1833"/>
      <c r="I215" s="1834"/>
      <c r="J215" s="593"/>
      <c r="K215" s="593"/>
      <c r="L215" s="593"/>
      <c r="M215" s="593"/>
      <c r="N215" s="594"/>
      <c r="O215" s="594"/>
    </row>
    <row r="216" spans="1:15" s="595" customFormat="1" ht="24.75" customHeight="1" x14ac:dyDescent="0.25">
      <c r="A216" s="569" t="s">
        <v>7</v>
      </c>
      <c r="B216" s="1835" t="s">
        <v>2990</v>
      </c>
      <c r="C216" s="1835"/>
      <c r="D216" s="1835"/>
      <c r="E216" s="1836"/>
      <c r="F216" s="1836"/>
      <c r="G216" s="1836"/>
      <c r="H216" s="1836"/>
      <c r="I216" s="1837"/>
      <c r="J216" s="593"/>
      <c r="K216" s="593"/>
      <c r="L216" s="593"/>
      <c r="M216" s="593"/>
      <c r="N216" s="594"/>
      <c r="O216" s="594"/>
    </row>
    <row r="217" spans="1:15" s="595" customFormat="1" ht="28.5" customHeight="1" x14ac:dyDescent="0.25">
      <c r="A217" s="570" t="s">
        <v>8</v>
      </c>
      <c r="B217" s="1838" t="s">
        <v>2991</v>
      </c>
      <c r="C217" s="1838"/>
      <c r="D217" s="1838"/>
      <c r="E217" s="1813"/>
      <c r="F217" s="1813"/>
      <c r="G217" s="1813"/>
      <c r="H217" s="1813"/>
      <c r="I217" s="1814"/>
      <c r="J217" s="593"/>
      <c r="K217" s="593"/>
      <c r="L217" s="593"/>
      <c r="M217" s="593"/>
      <c r="N217" s="594"/>
      <c r="O217" s="594"/>
    </row>
    <row r="218" spans="1:15" s="595" customFormat="1" ht="26.25" customHeight="1" x14ac:dyDescent="0.25">
      <c r="A218" s="570" t="s">
        <v>9</v>
      </c>
      <c r="B218" s="1813" t="s">
        <v>2992</v>
      </c>
      <c r="C218" s="1813"/>
      <c r="D218" s="1813"/>
      <c r="E218" s="1813"/>
      <c r="F218" s="1813"/>
      <c r="G218" s="1813"/>
      <c r="H218" s="1813"/>
      <c r="I218" s="1814"/>
      <c r="J218" s="593"/>
      <c r="K218" s="593"/>
      <c r="L218" s="593"/>
      <c r="M218" s="593"/>
      <c r="N218" s="594"/>
      <c r="O218" s="594"/>
    </row>
    <row r="219" spans="1:15" s="595" customFormat="1" ht="21" customHeight="1" x14ac:dyDescent="0.25">
      <c r="A219" s="575" t="s">
        <v>0</v>
      </c>
      <c r="B219" s="1815" t="s">
        <v>2993</v>
      </c>
      <c r="C219" s="1815"/>
      <c r="D219" s="1815"/>
      <c r="E219" s="1816"/>
      <c r="F219" s="1816"/>
      <c r="G219" s="1816"/>
      <c r="H219" s="1816"/>
      <c r="I219" s="1817"/>
      <c r="J219" s="593"/>
      <c r="K219" s="593"/>
      <c r="L219" s="593"/>
      <c r="M219" s="593"/>
      <c r="N219" s="594"/>
      <c r="O219" s="594"/>
    </row>
    <row r="220" spans="1:15" s="595" customFormat="1" ht="28.5" customHeight="1" x14ac:dyDescent="0.25">
      <c r="A220" s="570" t="s">
        <v>11</v>
      </c>
      <c r="B220" s="1980"/>
      <c r="C220" s="1981"/>
      <c r="D220" s="1981"/>
      <c r="E220" s="1981"/>
      <c r="F220" s="1981"/>
      <c r="G220" s="1981"/>
      <c r="H220" s="1981"/>
      <c r="I220" s="1982"/>
      <c r="J220" s="593"/>
      <c r="K220" s="593"/>
      <c r="L220" s="593"/>
      <c r="M220" s="593"/>
      <c r="N220" s="594"/>
      <c r="O220" s="594"/>
    </row>
    <row r="221" spans="1:15" s="595" customFormat="1" ht="33.75" customHeight="1" x14ac:dyDescent="0.25">
      <c r="A221" s="576" t="s">
        <v>10</v>
      </c>
      <c r="B221" s="1816" t="s">
        <v>2820</v>
      </c>
      <c r="C221" s="1816"/>
      <c r="D221" s="1816"/>
      <c r="E221" s="1816"/>
      <c r="F221" s="1816"/>
      <c r="G221" s="1816"/>
      <c r="H221" s="1816"/>
      <c r="I221" s="1817"/>
      <c r="J221" s="593"/>
      <c r="K221" s="593"/>
      <c r="L221" s="593"/>
      <c r="M221" s="593"/>
      <c r="N221" s="594"/>
      <c r="O221" s="594"/>
    </row>
    <row r="222" spans="1:15" s="595" customFormat="1" ht="41.25" customHeight="1" x14ac:dyDescent="0.25">
      <c r="A222" s="577" t="s">
        <v>20</v>
      </c>
      <c r="B222" s="1839" t="s">
        <v>2994</v>
      </c>
      <c r="C222" s="1839"/>
      <c r="D222" s="1839"/>
      <c r="E222" s="1776"/>
      <c r="F222" s="1776"/>
      <c r="G222" s="1776"/>
      <c r="H222" s="1776"/>
      <c r="I222" s="1777"/>
      <c r="J222" s="593"/>
      <c r="K222" s="593"/>
      <c r="L222" s="593"/>
      <c r="M222" s="593"/>
      <c r="N222" s="594"/>
      <c r="O222" s="594"/>
    </row>
    <row r="223" spans="1:15" s="568" customFormat="1" ht="30" customHeight="1" x14ac:dyDescent="0.25">
      <c r="A223" s="578" t="s">
        <v>6</v>
      </c>
      <c r="B223" s="579" t="s">
        <v>13</v>
      </c>
      <c r="C223" s="579" t="s">
        <v>15</v>
      </c>
      <c r="D223" s="579" t="s">
        <v>2791</v>
      </c>
      <c r="E223" s="579" t="s">
        <v>18</v>
      </c>
      <c r="F223" s="579" t="s">
        <v>16</v>
      </c>
      <c r="G223" s="579" t="s">
        <v>22</v>
      </c>
      <c r="H223" s="579" t="s">
        <v>17</v>
      </c>
      <c r="I223" s="580" t="s">
        <v>21</v>
      </c>
      <c r="J223" s="581"/>
      <c r="K223" s="581"/>
      <c r="L223" s="581"/>
      <c r="M223" s="581"/>
      <c r="N223" s="582"/>
      <c r="O223" s="582"/>
    </row>
    <row r="224" spans="1:15" s="595" customFormat="1" ht="62.25" customHeight="1" x14ac:dyDescent="0.25">
      <c r="A224" s="1869" t="s">
        <v>2995</v>
      </c>
      <c r="B224" s="1844"/>
      <c r="C224" s="1835"/>
      <c r="D224" s="1835"/>
      <c r="E224" s="1835"/>
      <c r="F224" s="1835"/>
      <c r="G224" s="1835"/>
      <c r="H224" s="1847"/>
      <c r="I224" s="1849"/>
      <c r="J224" s="593"/>
      <c r="K224" s="593"/>
      <c r="L224" s="593"/>
      <c r="M224" s="593"/>
      <c r="N224" s="594"/>
      <c r="O224" s="594"/>
    </row>
    <row r="225" spans="1:15" s="595" customFormat="1" ht="62.25" customHeight="1" x14ac:dyDescent="0.25">
      <c r="A225" s="1842"/>
      <c r="B225" s="1845"/>
      <c r="C225" s="1835"/>
      <c r="D225" s="1835"/>
      <c r="E225" s="1835"/>
      <c r="F225" s="1846"/>
      <c r="G225" s="1835"/>
      <c r="H225" s="1848"/>
      <c r="I225" s="1849"/>
      <c r="J225" s="593"/>
      <c r="K225" s="593"/>
      <c r="L225" s="593"/>
      <c r="M225" s="593"/>
      <c r="N225" s="594"/>
      <c r="O225" s="594"/>
    </row>
    <row r="226" spans="1:15" s="595" customFormat="1" ht="50.25" customHeight="1" x14ac:dyDescent="0.25">
      <c r="A226" s="1842"/>
      <c r="B226" s="1845"/>
      <c r="C226" s="1835"/>
      <c r="D226" s="1835"/>
      <c r="E226" s="1835"/>
      <c r="F226" s="1846"/>
      <c r="G226" s="1835"/>
      <c r="H226" s="1848"/>
      <c r="I226" s="1849"/>
      <c r="J226" s="593"/>
      <c r="K226" s="593"/>
      <c r="L226" s="593"/>
      <c r="M226" s="593"/>
      <c r="N226" s="594"/>
      <c r="O226" s="594"/>
    </row>
    <row r="227" spans="1:15" s="595" customFormat="1" ht="78" customHeight="1" x14ac:dyDescent="0.25">
      <c r="A227" s="1842"/>
      <c r="B227" s="1845"/>
      <c r="C227" s="1835"/>
      <c r="D227" s="1835"/>
      <c r="E227" s="1835"/>
      <c r="F227" s="1839"/>
      <c r="G227" s="1835"/>
      <c r="H227" s="1847"/>
      <c r="I227" s="1849"/>
      <c r="J227" s="593"/>
      <c r="K227" s="593"/>
      <c r="L227" s="593"/>
      <c r="M227" s="593"/>
      <c r="N227" s="594"/>
      <c r="O227" s="594"/>
    </row>
    <row r="228" spans="1:15" s="595" customFormat="1" ht="6" customHeight="1" x14ac:dyDescent="0.25">
      <c r="A228" s="1842"/>
      <c r="B228" s="1845"/>
      <c r="C228" s="1835"/>
      <c r="D228" s="1835"/>
      <c r="E228" s="1846"/>
      <c r="F228" s="1839"/>
      <c r="G228" s="1835"/>
      <c r="H228" s="1848"/>
      <c r="I228" s="1849"/>
      <c r="J228" s="593"/>
      <c r="K228" s="593"/>
      <c r="L228" s="593"/>
      <c r="M228" s="593"/>
      <c r="N228" s="594"/>
      <c r="O228" s="594"/>
    </row>
    <row r="229" spans="1:15" s="595" customFormat="1" ht="62.25" hidden="1" customHeight="1" x14ac:dyDescent="0.25">
      <c r="A229" s="1842"/>
      <c r="B229" s="1845"/>
      <c r="C229" s="1850"/>
      <c r="D229" s="1835"/>
      <c r="E229" s="1846"/>
      <c r="F229" s="1839"/>
      <c r="G229" s="1835"/>
      <c r="H229" s="1848"/>
      <c r="I229" s="1849"/>
      <c r="J229" s="593"/>
      <c r="K229" s="593"/>
      <c r="L229" s="593"/>
      <c r="M229" s="593"/>
      <c r="N229" s="594"/>
      <c r="O229" s="594"/>
    </row>
    <row r="230" spans="1:15" s="595" customFormat="1" ht="62.25" customHeight="1" x14ac:dyDescent="0.25">
      <c r="A230" s="1842"/>
      <c r="B230" s="1844"/>
      <c r="C230" s="1835"/>
      <c r="D230" s="1835"/>
      <c r="E230" s="1835"/>
      <c r="F230" s="1835"/>
      <c r="G230" s="1835"/>
      <c r="H230" s="1851"/>
      <c r="I230" s="1849"/>
      <c r="J230" s="593"/>
      <c r="K230" s="593"/>
      <c r="L230" s="593"/>
      <c r="M230" s="593"/>
      <c r="N230" s="594"/>
      <c r="O230" s="594"/>
    </row>
    <row r="231" spans="1:15" s="595" customFormat="1" ht="22.5" customHeight="1" x14ac:dyDescent="0.25">
      <c r="A231" s="1842"/>
      <c r="B231" s="1844"/>
      <c r="C231" s="1835"/>
      <c r="D231" s="1835"/>
      <c r="E231" s="1835"/>
      <c r="F231" s="1846"/>
      <c r="G231" s="1835"/>
      <c r="H231" s="1844"/>
      <c r="I231" s="1849"/>
      <c r="J231" s="593"/>
      <c r="K231" s="593"/>
      <c r="L231" s="593"/>
      <c r="M231" s="593"/>
      <c r="N231" s="594"/>
      <c r="O231" s="594"/>
    </row>
    <row r="232" spans="1:15" s="595" customFormat="1" ht="62.25" hidden="1" customHeight="1" x14ac:dyDescent="0.25">
      <c r="A232" s="1842"/>
      <c r="B232" s="1844"/>
      <c r="C232" s="1835"/>
      <c r="D232" s="1835"/>
      <c r="E232" s="1835"/>
      <c r="F232" s="1846"/>
      <c r="G232" s="1835"/>
      <c r="H232" s="1844"/>
      <c r="I232" s="1849"/>
      <c r="J232" s="593"/>
      <c r="K232" s="593"/>
      <c r="L232" s="593"/>
      <c r="M232" s="593"/>
      <c r="N232" s="594"/>
      <c r="O232" s="594"/>
    </row>
    <row r="233" spans="1:15" s="595" customFormat="1" ht="113.25" customHeight="1" x14ac:dyDescent="0.25">
      <c r="A233" s="1842"/>
      <c r="B233" s="1844"/>
      <c r="C233" s="1835"/>
      <c r="D233" s="1865"/>
      <c r="E233" s="1835"/>
      <c r="F233" s="1835"/>
      <c r="G233" s="1835"/>
      <c r="H233" s="1851"/>
      <c r="I233" s="1849"/>
      <c r="J233" s="593"/>
      <c r="K233" s="593"/>
      <c r="L233" s="593"/>
      <c r="M233" s="593"/>
      <c r="N233" s="594"/>
      <c r="O233" s="594"/>
    </row>
    <row r="234" spans="1:15" s="595" customFormat="1" ht="12" hidden="1" customHeight="1" x14ac:dyDescent="0.25">
      <c r="A234" s="1842"/>
      <c r="B234" s="1844"/>
      <c r="C234" s="1835"/>
      <c r="D234" s="1865"/>
      <c r="E234" s="1835"/>
      <c r="F234" s="1846"/>
      <c r="G234" s="1835"/>
      <c r="H234" s="1844"/>
      <c r="I234" s="1849"/>
      <c r="J234" s="593"/>
      <c r="K234" s="593"/>
      <c r="L234" s="593"/>
      <c r="M234" s="593"/>
      <c r="N234" s="594"/>
      <c r="O234" s="594"/>
    </row>
    <row r="235" spans="1:15" s="595" customFormat="1" ht="62.25" hidden="1" customHeight="1" x14ac:dyDescent="0.25">
      <c r="A235" s="1843"/>
      <c r="B235" s="1864"/>
      <c r="C235" s="1850"/>
      <c r="D235" s="1865"/>
      <c r="E235" s="1835"/>
      <c r="F235" s="1846"/>
      <c r="G235" s="1835"/>
      <c r="H235" s="1864"/>
      <c r="I235" s="1860"/>
      <c r="J235" s="593"/>
      <c r="K235" s="593"/>
      <c r="L235" s="593"/>
      <c r="M235" s="593"/>
      <c r="N235" s="594"/>
      <c r="O235" s="594"/>
    </row>
    <row r="236" spans="1:15" s="1984" customFormat="1" ht="33.75" customHeight="1" thickBot="1" x14ac:dyDescent="0.3">
      <c r="A236" s="1983"/>
      <c r="B236" s="1921"/>
      <c r="C236" s="1921"/>
      <c r="D236" s="1921"/>
      <c r="E236" s="1921"/>
      <c r="F236" s="1921"/>
      <c r="G236" s="1921"/>
      <c r="H236" s="1921"/>
      <c r="I236" s="1921"/>
      <c r="J236" s="1921"/>
      <c r="K236" s="1921"/>
      <c r="L236" s="1921"/>
      <c r="M236" s="1921"/>
      <c r="N236" s="1921"/>
      <c r="O236" s="1921"/>
    </row>
    <row r="237" spans="1:15" s="595" customFormat="1" ht="32.25" customHeight="1" x14ac:dyDescent="0.25">
      <c r="A237" s="584" t="s">
        <v>19</v>
      </c>
      <c r="B237" s="1886" t="s">
        <v>2779</v>
      </c>
      <c r="C237" s="1886"/>
      <c r="D237" s="1886"/>
      <c r="E237" s="1886"/>
      <c r="F237" s="1886"/>
      <c r="G237" s="1886"/>
      <c r="H237" s="1886"/>
      <c r="I237" s="1887"/>
      <c r="J237" s="593"/>
      <c r="K237" s="593"/>
      <c r="L237" s="593"/>
      <c r="M237" s="593"/>
      <c r="N237" s="594"/>
      <c r="O237" s="594"/>
    </row>
    <row r="238" spans="1:15" s="595" customFormat="1" ht="32.25" customHeight="1" x14ac:dyDescent="0.25">
      <c r="A238" s="569" t="s">
        <v>3</v>
      </c>
      <c r="B238" s="1776" t="s">
        <v>617</v>
      </c>
      <c r="C238" s="1776"/>
      <c r="D238" s="1776"/>
      <c r="E238" s="1776"/>
      <c r="F238" s="1776"/>
      <c r="G238" s="1776"/>
      <c r="H238" s="1776"/>
      <c r="I238" s="1777"/>
      <c r="J238" s="593"/>
      <c r="K238" s="593"/>
      <c r="L238" s="593"/>
      <c r="M238" s="593"/>
      <c r="N238" s="594"/>
      <c r="O238" s="594"/>
    </row>
    <row r="239" spans="1:15" s="595" customFormat="1" ht="32.25" customHeight="1" x14ac:dyDescent="0.25">
      <c r="A239" s="569" t="s">
        <v>5</v>
      </c>
      <c r="B239" s="1776" t="s">
        <v>2780</v>
      </c>
      <c r="C239" s="1776"/>
      <c r="D239" s="1776"/>
      <c r="E239" s="1776"/>
      <c r="F239" s="1776"/>
      <c r="G239" s="1776"/>
      <c r="H239" s="1776"/>
      <c r="I239" s="1777"/>
      <c r="J239" s="593"/>
      <c r="K239" s="593"/>
      <c r="L239" s="593"/>
      <c r="M239" s="593"/>
      <c r="N239" s="594"/>
      <c r="O239" s="594"/>
    </row>
    <row r="240" spans="1:15" s="619" customFormat="1" ht="36.75" customHeight="1" x14ac:dyDescent="0.25">
      <c r="A240" s="570" t="s">
        <v>4</v>
      </c>
      <c r="B240" s="1816" t="s">
        <v>2996</v>
      </c>
      <c r="C240" s="1816"/>
      <c r="D240" s="1816"/>
      <c r="E240" s="1816"/>
      <c r="F240" s="1816"/>
      <c r="G240" s="1816"/>
      <c r="H240" s="1816"/>
      <c r="I240" s="1817"/>
      <c r="J240" s="618"/>
      <c r="K240" s="618"/>
      <c r="L240" s="618"/>
      <c r="M240" s="618"/>
      <c r="N240" s="586"/>
      <c r="O240" s="586"/>
    </row>
    <row r="241" spans="1:15" s="595" customFormat="1" ht="29.25" customHeight="1" x14ac:dyDescent="0.25">
      <c r="A241" s="567" t="s">
        <v>12</v>
      </c>
      <c r="B241" s="1833" t="s">
        <v>2988</v>
      </c>
      <c r="C241" s="1833"/>
      <c r="D241" s="1833"/>
      <c r="E241" s="1833"/>
      <c r="F241" s="1833"/>
      <c r="G241" s="1833"/>
      <c r="H241" s="1833"/>
      <c r="I241" s="1834"/>
      <c r="J241" s="593"/>
      <c r="K241" s="593"/>
      <c r="L241" s="593"/>
      <c r="M241" s="593"/>
      <c r="N241" s="594"/>
      <c r="O241" s="594"/>
    </row>
    <row r="242" spans="1:15" s="595" customFormat="1" ht="29.25" customHeight="1" x14ac:dyDescent="0.25">
      <c r="A242" s="567" t="s">
        <v>150</v>
      </c>
      <c r="B242" s="591" t="s">
        <v>149</v>
      </c>
      <c r="C242" s="591"/>
      <c r="D242" s="591"/>
      <c r="E242" s="591"/>
      <c r="F242" s="591"/>
      <c r="G242" s="591"/>
      <c r="H242" s="591"/>
      <c r="I242" s="592"/>
      <c r="J242" s="593"/>
      <c r="K242" s="593"/>
      <c r="L242" s="593"/>
      <c r="M242" s="593"/>
      <c r="N242" s="594"/>
      <c r="O242" s="594"/>
    </row>
    <row r="243" spans="1:15" s="619" customFormat="1" ht="29.25" customHeight="1" x14ac:dyDescent="0.25">
      <c r="A243" s="574" t="s">
        <v>1</v>
      </c>
      <c r="B243" s="1816" t="s">
        <v>2997</v>
      </c>
      <c r="C243" s="1816"/>
      <c r="D243" s="1816"/>
      <c r="E243" s="1816"/>
      <c r="F243" s="1816"/>
      <c r="G243" s="1816"/>
      <c r="H243" s="1816"/>
      <c r="I243" s="1817"/>
      <c r="J243" s="618"/>
      <c r="K243" s="618"/>
      <c r="L243" s="618"/>
      <c r="M243" s="618"/>
      <c r="N243" s="586"/>
      <c r="O243" s="586"/>
    </row>
    <row r="244" spans="1:15" s="595" customFormat="1" ht="26.25" customHeight="1" x14ac:dyDescent="0.25">
      <c r="A244" s="569" t="s">
        <v>7</v>
      </c>
      <c r="B244" s="1816" t="s">
        <v>2998</v>
      </c>
      <c r="C244" s="1899"/>
      <c r="D244" s="1899"/>
      <c r="E244" s="1899"/>
      <c r="F244" s="1899"/>
      <c r="G244" s="1899"/>
      <c r="H244" s="1899"/>
      <c r="I244" s="1900"/>
      <c r="J244" s="593"/>
      <c r="K244" s="593"/>
      <c r="L244" s="593"/>
      <c r="M244" s="593"/>
      <c r="N244" s="594"/>
      <c r="O244" s="594"/>
    </row>
    <row r="245" spans="1:15" s="619" customFormat="1" ht="29.25" customHeight="1" x14ac:dyDescent="0.25">
      <c r="A245" s="570" t="s">
        <v>8</v>
      </c>
      <c r="B245" s="1838" t="s">
        <v>2999</v>
      </c>
      <c r="C245" s="1838"/>
      <c r="D245" s="1838"/>
      <c r="E245" s="1813"/>
      <c r="F245" s="1813"/>
      <c r="G245" s="1813"/>
      <c r="H245" s="1813"/>
      <c r="I245" s="1814"/>
      <c r="J245" s="618"/>
      <c r="K245" s="618"/>
      <c r="L245" s="618"/>
      <c r="M245" s="618"/>
      <c r="N245" s="586"/>
      <c r="O245" s="586"/>
    </row>
    <row r="246" spans="1:15" s="619" customFormat="1" ht="27.75" customHeight="1" x14ac:dyDescent="0.25">
      <c r="A246" s="570" t="s">
        <v>9</v>
      </c>
      <c r="B246" s="1813" t="s">
        <v>3000</v>
      </c>
      <c r="C246" s="1813"/>
      <c r="D246" s="1813"/>
      <c r="E246" s="1813"/>
      <c r="F246" s="1813"/>
      <c r="G246" s="1813"/>
      <c r="H246" s="1813"/>
      <c r="I246" s="1814"/>
      <c r="J246" s="618"/>
      <c r="K246" s="618"/>
      <c r="L246" s="618"/>
      <c r="M246" s="618"/>
      <c r="N246" s="586"/>
      <c r="O246" s="586"/>
    </row>
    <row r="247" spans="1:15" s="619" customFormat="1" ht="25.5" customHeight="1" x14ac:dyDescent="0.25">
      <c r="A247" s="575" t="s">
        <v>0</v>
      </c>
      <c r="B247" s="1815" t="s">
        <v>3001</v>
      </c>
      <c r="C247" s="1815"/>
      <c r="D247" s="1815"/>
      <c r="E247" s="1816"/>
      <c r="F247" s="1816"/>
      <c r="G247" s="1816"/>
      <c r="H247" s="1816"/>
      <c r="I247" s="1817"/>
      <c r="J247" s="618"/>
      <c r="K247" s="618"/>
      <c r="L247" s="618"/>
      <c r="M247" s="618"/>
      <c r="N247" s="586"/>
      <c r="O247" s="586"/>
    </row>
    <row r="248" spans="1:15" s="619" customFormat="1" ht="29.25" customHeight="1" x14ac:dyDescent="0.25">
      <c r="A248" s="570" t="s">
        <v>11</v>
      </c>
      <c r="B248" s="1985">
        <v>200000</v>
      </c>
      <c r="C248" s="1836"/>
      <c r="D248" s="1836"/>
      <c r="E248" s="1836"/>
      <c r="F248" s="1836"/>
      <c r="G248" s="1836"/>
      <c r="H248" s="1836"/>
      <c r="I248" s="1837"/>
      <c r="J248" s="618"/>
      <c r="K248" s="618"/>
      <c r="L248" s="618"/>
      <c r="M248" s="618"/>
      <c r="N248" s="586"/>
      <c r="O248" s="586"/>
    </row>
    <row r="249" spans="1:15" s="619" customFormat="1" ht="29.25" customHeight="1" x14ac:dyDescent="0.25">
      <c r="A249" s="576" t="s">
        <v>10</v>
      </c>
      <c r="B249" s="1816" t="s">
        <v>3002</v>
      </c>
      <c r="C249" s="1816"/>
      <c r="D249" s="1816"/>
      <c r="E249" s="1816"/>
      <c r="F249" s="1816"/>
      <c r="G249" s="1816"/>
      <c r="H249" s="1816"/>
      <c r="I249" s="1817"/>
      <c r="J249" s="618"/>
      <c r="K249" s="618"/>
      <c r="L249" s="618"/>
      <c r="M249" s="618"/>
      <c r="N249" s="586"/>
      <c r="O249" s="586"/>
    </row>
    <row r="250" spans="1:15" s="619" customFormat="1" ht="33.75" customHeight="1" x14ac:dyDescent="0.25">
      <c r="A250" s="577" t="s">
        <v>20</v>
      </c>
      <c r="B250" s="1839" t="s">
        <v>3003</v>
      </c>
      <c r="C250" s="1839"/>
      <c r="D250" s="1839"/>
      <c r="E250" s="1776"/>
      <c r="F250" s="1776"/>
      <c r="G250" s="1776"/>
      <c r="H250" s="1776"/>
      <c r="I250" s="1777"/>
      <c r="J250" s="618"/>
      <c r="K250" s="618"/>
      <c r="L250" s="618"/>
      <c r="M250" s="618"/>
      <c r="N250" s="586"/>
      <c r="O250" s="586"/>
    </row>
    <row r="251" spans="1:15" s="568" customFormat="1" ht="30" customHeight="1" x14ac:dyDescent="0.25">
      <c r="A251" s="578" t="s">
        <v>6</v>
      </c>
      <c r="B251" s="579" t="s">
        <v>13</v>
      </c>
      <c r="C251" s="579" t="s">
        <v>15</v>
      </c>
      <c r="D251" s="579" t="s">
        <v>2791</v>
      </c>
      <c r="E251" s="579" t="s">
        <v>18</v>
      </c>
      <c r="F251" s="579" t="s">
        <v>16</v>
      </c>
      <c r="G251" s="579" t="s">
        <v>22</v>
      </c>
      <c r="H251" s="579" t="s">
        <v>17</v>
      </c>
      <c r="I251" s="580" t="s">
        <v>21</v>
      </c>
      <c r="J251" s="581"/>
      <c r="K251" s="581"/>
      <c r="L251" s="581"/>
      <c r="M251" s="581"/>
      <c r="N251" s="582"/>
      <c r="O251" s="582"/>
    </row>
    <row r="252" spans="1:15" s="595" customFormat="1" ht="62.25" customHeight="1" x14ac:dyDescent="0.25">
      <c r="A252" s="1869" t="s">
        <v>2995</v>
      </c>
      <c r="B252" s="1844">
        <v>1</v>
      </c>
      <c r="C252" s="1925" t="s">
        <v>3004</v>
      </c>
      <c r="D252" s="1925" t="s">
        <v>2888</v>
      </c>
      <c r="E252" s="1925" t="s">
        <v>3005</v>
      </c>
      <c r="F252" s="1865" t="s">
        <v>3006</v>
      </c>
      <c r="G252" s="1977" t="s">
        <v>3007</v>
      </c>
      <c r="H252" s="1847">
        <v>0</v>
      </c>
      <c r="I252" s="1849" t="s">
        <v>3008</v>
      </c>
      <c r="J252" s="593"/>
      <c r="K252" s="593"/>
      <c r="L252" s="593"/>
      <c r="M252" s="593"/>
      <c r="N252" s="594"/>
      <c r="O252" s="594"/>
    </row>
    <row r="253" spans="1:15" s="595" customFormat="1" ht="35.25" customHeight="1" x14ac:dyDescent="0.25">
      <c r="A253" s="1842"/>
      <c r="B253" s="1845"/>
      <c r="C253" s="1926"/>
      <c r="D253" s="1926"/>
      <c r="E253" s="1926"/>
      <c r="F253" s="1865"/>
      <c r="G253" s="1977"/>
      <c r="H253" s="1976"/>
      <c r="I253" s="1959"/>
      <c r="J253" s="593"/>
      <c r="K253" s="593"/>
      <c r="L253" s="593"/>
      <c r="M253" s="593"/>
      <c r="N253" s="594"/>
      <c r="O253" s="594"/>
    </row>
    <row r="254" spans="1:15" s="595" customFormat="1" ht="26.25" hidden="1" customHeight="1" x14ac:dyDescent="0.25">
      <c r="A254" s="1842"/>
      <c r="B254" s="1845"/>
      <c r="C254" s="1927"/>
      <c r="D254" s="1927"/>
      <c r="E254" s="1927"/>
      <c r="F254" s="1865"/>
      <c r="G254" s="1977"/>
      <c r="H254" s="1976"/>
      <c r="I254" s="1959"/>
      <c r="J254" s="593"/>
      <c r="K254" s="593"/>
      <c r="L254" s="593"/>
      <c r="M254" s="593"/>
      <c r="N254" s="594"/>
      <c r="O254" s="594"/>
    </row>
    <row r="255" spans="1:15" s="619" customFormat="1" ht="62.25" customHeight="1" x14ac:dyDescent="0.25">
      <c r="A255" s="1842"/>
      <c r="B255" s="1844">
        <v>2</v>
      </c>
      <c r="C255" s="1925" t="s">
        <v>3009</v>
      </c>
      <c r="D255" s="1865" t="s">
        <v>2894</v>
      </c>
      <c r="E255" s="1986" t="s">
        <v>3010</v>
      </c>
      <c r="F255" s="1835" t="s">
        <v>3011</v>
      </c>
      <c r="G255" s="1835" t="s">
        <v>3012</v>
      </c>
      <c r="H255" s="1847">
        <v>0</v>
      </c>
      <c r="I255" s="1895" t="s">
        <v>3013</v>
      </c>
      <c r="J255" s="618"/>
      <c r="K255" s="618"/>
      <c r="L255" s="618"/>
      <c r="M255" s="618"/>
      <c r="N255" s="586"/>
      <c r="O255" s="586"/>
    </row>
    <row r="256" spans="1:15" s="619" customFormat="1" ht="28.5" customHeight="1" x14ac:dyDescent="0.25">
      <c r="A256" s="1842"/>
      <c r="B256" s="1844"/>
      <c r="C256" s="1927"/>
      <c r="D256" s="1865"/>
      <c r="E256" s="1986"/>
      <c r="F256" s="1986"/>
      <c r="G256" s="1986"/>
      <c r="H256" s="1987"/>
      <c r="I256" s="1959"/>
      <c r="J256" s="618"/>
      <c r="K256" s="618"/>
      <c r="L256" s="618"/>
      <c r="M256" s="618"/>
      <c r="N256" s="586"/>
      <c r="O256" s="586"/>
    </row>
    <row r="257" spans="1:15" s="595" customFormat="1" ht="62.25" hidden="1" customHeight="1" x14ac:dyDescent="0.25">
      <c r="A257" s="1842"/>
      <c r="B257" s="1844"/>
      <c r="C257" s="1874" t="s">
        <v>3014</v>
      </c>
      <c r="D257" s="1835" t="s">
        <v>2900</v>
      </c>
      <c r="E257" s="1835" t="s">
        <v>3015</v>
      </c>
      <c r="F257" s="1835" t="s">
        <v>3016</v>
      </c>
      <c r="G257" s="1835" t="s">
        <v>3017</v>
      </c>
      <c r="H257" s="1896">
        <v>0</v>
      </c>
      <c r="I257" s="1897" t="s">
        <v>3018</v>
      </c>
      <c r="J257" s="593"/>
      <c r="K257" s="593"/>
      <c r="L257" s="593"/>
      <c r="M257" s="593"/>
      <c r="N257" s="594"/>
      <c r="O257" s="594"/>
    </row>
    <row r="258" spans="1:15" s="595" customFormat="1" ht="86.25" customHeight="1" x14ac:dyDescent="0.25">
      <c r="A258" s="1842"/>
      <c r="B258" s="1845">
        <v>3</v>
      </c>
      <c r="C258" s="1875"/>
      <c r="D258" s="1835"/>
      <c r="E258" s="1846"/>
      <c r="F258" s="1846"/>
      <c r="G258" s="1846"/>
      <c r="H258" s="1877"/>
      <c r="I258" s="1898"/>
      <c r="J258" s="593"/>
      <c r="K258" s="593"/>
      <c r="L258" s="593"/>
      <c r="M258" s="593"/>
      <c r="N258" s="594"/>
      <c r="O258" s="594"/>
    </row>
    <row r="259" spans="1:15" s="595" customFormat="1" ht="62.25" hidden="1" customHeight="1" x14ac:dyDescent="0.25">
      <c r="A259" s="1842"/>
      <c r="B259" s="1845"/>
      <c r="C259" s="1874" t="s">
        <v>3019</v>
      </c>
      <c r="D259" s="1835" t="s">
        <v>2900</v>
      </c>
      <c r="E259" s="1835" t="s">
        <v>3020</v>
      </c>
      <c r="F259" s="1835" t="s">
        <v>3021</v>
      </c>
      <c r="G259" s="1835" t="s">
        <v>3022</v>
      </c>
      <c r="H259" s="1896">
        <v>600000</v>
      </c>
      <c r="I259" s="1903" t="s">
        <v>3023</v>
      </c>
      <c r="J259" s="593"/>
      <c r="K259" s="593"/>
      <c r="L259" s="593"/>
      <c r="M259" s="593"/>
      <c r="N259" s="594"/>
      <c r="O259" s="594"/>
    </row>
    <row r="260" spans="1:15" s="595" customFormat="1" ht="62.25" hidden="1" customHeight="1" x14ac:dyDescent="0.25">
      <c r="A260" s="1842"/>
      <c r="B260" s="1845"/>
      <c r="C260" s="1993"/>
      <c r="D260" s="1835"/>
      <c r="E260" s="1906"/>
      <c r="F260" s="1906"/>
      <c r="G260" s="1906"/>
      <c r="H260" s="1917"/>
      <c r="I260" s="1904"/>
      <c r="J260" s="593"/>
      <c r="K260" s="593"/>
      <c r="L260" s="593"/>
      <c r="M260" s="593"/>
      <c r="N260" s="594"/>
      <c r="O260" s="594"/>
    </row>
    <row r="261" spans="1:15" s="638" customFormat="1" ht="86.25" customHeight="1" x14ac:dyDescent="0.25">
      <c r="A261" s="1842"/>
      <c r="B261" s="1845">
        <v>4</v>
      </c>
      <c r="C261" s="1925" t="s">
        <v>3024</v>
      </c>
      <c r="D261" s="1865" t="s">
        <v>2900</v>
      </c>
      <c r="E261" s="1986" t="s">
        <v>3020</v>
      </c>
      <c r="F261" s="1865" t="s">
        <v>3021</v>
      </c>
      <c r="G261" s="1893" t="s">
        <v>3025</v>
      </c>
      <c r="H261" s="1955">
        <v>200000</v>
      </c>
      <c r="I261" s="1959" t="s">
        <v>3023</v>
      </c>
      <c r="J261" s="636"/>
      <c r="K261" s="636"/>
      <c r="L261" s="636"/>
      <c r="M261" s="636"/>
      <c r="N261" s="637"/>
      <c r="O261" s="637"/>
    </row>
    <row r="262" spans="1:15" s="595" customFormat="1" ht="62.25" hidden="1" customHeight="1" x14ac:dyDescent="0.25">
      <c r="A262" s="1842"/>
      <c r="B262" s="1845"/>
      <c r="C262" s="1926"/>
      <c r="D262" s="1954"/>
      <c r="E262" s="1986"/>
      <c r="F262" s="1865"/>
      <c r="G262" s="1893"/>
      <c r="H262" s="1836"/>
      <c r="I262" s="1959"/>
      <c r="J262" s="593"/>
      <c r="K262" s="593"/>
      <c r="L262" s="593"/>
      <c r="M262" s="593"/>
      <c r="N262" s="594"/>
      <c r="O262" s="594"/>
    </row>
    <row r="263" spans="1:15" s="595" customFormat="1" ht="34.5" customHeight="1" thickBot="1" x14ac:dyDescent="0.3">
      <c r="A263" s="1843"/>
      <c r="B263" s="1961"/>
      <c r="C263" s="1927"/>
      <c r="D263" s="1988"/>
      <c r="E263" s="1989"/>
      <c r="F263" s="1962"/>
      <c r="G263" s="1990"/>
      <c r="H263" s="1991"/>
      <c r="I263" s="1992"/>
      <c r="J263" s="593"/>
      <c r="K263" s="593"/>
      <c r="L263" s="593"/>
      <c r="M263" s="593"/>
      <c r="N263" s="594"/>
      <c r="O263" s="594"/>
    </row>
    <row r="264" spans="1:15" s="1984" customFormat="1" ht="34.5" customHeight="1" thickBot="1" x14ac:dyDescent="0.3">
      <c r="A264" s="1983"/>
      <c r="B264" s="1921"/>
      <c r="C264" s="1921"/>
      <c r="D264" s="1921"/>
      <c r="E264" s="1921"/>
      <c r="F264" s="1921"/>
      <c r="G264" s="1921"/>
      <c r="H264" s="1921"/>
      <c r="I264" s="1921"/>
      <c r="J264" s="1921"/>
      <c r="K264" s="1921"/>
      <c r="L264" s="1921"/>
      <c r="M264" s="1921"/>
      <c r="N264" s="1921"/>
      <c r="O264" s="1921"/>
    </row>
    <row r="265" spans="1:15" s="595" customFormat="1" ht="32.25" customHeight="1" x14ac:dyDescent="0.25">
      <c r="A265" s="584" t="s">
        <v>19</v>
      </c>
      <c r="B265" s="1886" t="s">
        <v>2779</v>
      </c>
      <c r="C265" s="1886"/>
      <c r="D265" s="1886"/>
      <c r="E265" s="1886"/>
      <c r="F265" s="1886"/>
      <c r="G265" s="1886"/>
      <c r="H265" s="1886"/>
      <c r="I265" s="1887"/>
      <c r="J265" s="593"/>
      <c r="K265" s="593"/>
      <c r="L265" s="593"/>
      <c r="M265" s="593"/>
      <c r="N265" s="594"/>
      <c r="O265" s="594"/>
    </row>
    <row r="266" spans="1:15" s="595" customFormat="1" ht="32.25" customHeight="1" x14ac:dyDescent="0.25">
      <c r="A266" s="569" t="s">
        <v>3</v>
      </c>
      <c r="B266" s="1776" t="s">
        <v>617</v>
      </c>
      <c r="C266" s="1776"/>
      <c r="D266" s="1776"/>
      <c r="E266" s="1776"/>
      <c r="F266" s="1776"/>
      <c r="G266" s="1776"/>
      <c r="H266" s="1776"/>
      <c r="I266" s="1777"/>
      <c r="J266" s="593"/>
      <c r="K266" s="593"/>
      <c r="L266" s="593"/>
      <c r="M266" s="593"/>
      <c r="N266" s="594"/>
      <c r="O266" s="594"/>
    </row>
    <row r="267" spans="1:15" s="595" customFormat="1" ht="32.25" customHeight="1" x14ac:dyDescent="0.25">
      <c r="A267" s="569" t="s">
        <v>5</v>
      </c>
      <c r="B267" s="1776" t="s">
        <v>2780</v>
      </c>
      <c r="C267" s="1776"/>
      <c r="D267" s="1776"/>
      <c r="E267" s="1776"/>
      <c r="F267" s="1776"/>
      <c r="G267" s="1776"/>
      <c r="H267" s="1776"/>
      <c r="I267" s="1777"/>
      <c r="J267" s="593"/>
      <c r="K267" s="593"/>
      <c r="L267" s="593"/>
      <c r="M267" s="593"/>
      <c r="N267" s="594"/>
      <c r="O267" s="594"/>
    </row>
    <row r="268" spans="1:15" s="619" customFormat="1" ht="36.75" customHeight="1" x14ac:dyDescent="0.25">
      <c r="A268" s="570" t="s">
        <v>4</v>
      </c>
      <c r="B268" s="1816" t="s">
        <v>3026</v>
      </c>
      <c r="C268" s="1816"/>
      <c r="D268" s="1816"/>
      <c r="E268" s="1816"/>
      <c r="F268" s="1816"/>
      <c r="G268" s="1816"/>
      <c r="H268" s="1816"/>
      <c r="I268" s="1817"/>
      <c r="J268" s="618"/>
      <c r="K268" s="618"/>
      <c r="L268" s="618"/>
      <c r="M268" s="618"/>
      <c r="N268" s="586"/>
      <c r="O268" s="586"/>
    </row>
    <row r="269" spans="1:15" s="595" customFormat="1" ht="29.25" customHeight="1" x14ac:dyDescent="0.25">
      <c r="A269" s="567" t="s">
        <v>12</v>
      </c>
      <c r="B269" s="1833" t="s">
        <v>2988</v>
      </c>
      <c r="C269" s="1833"/>
      <c r="D269" s="1833"/>
      <c r="E269" s="1833"/>
      <c r="F269" s="1833"/>
      <c r="G269" s="1833"/>
      <c r="H269" s="1833"/>
      <c r="I269" s="1834"/>
      <c r="J269" s="593"/>
      <c r="K269" s="593"/>
      <c r="L269" s="593"/>
      <c r="M269" s="593"/>
      <c r="N269" s="594"/>
      <c r="O269" s="594"/>
    </row>
    <row r="270" spans="1:15" s="595" customFormat="1" ht="22.5" customHeight="1" x14ac:dyDescent="0.25">
      <c r="A270" s="567" t="s">
        <v>150</v>
      </c>
      <c r="B270" s="591"/>
      <c r="C270" s="591"/>
      <c r="D270" s="591"/>
      <c r="E270" s="591"/>
      <c r="F270" s="591"/>
      <c r="G270" s="591"/>
      <c r="H270" s="591"/>
      <c r="I270" s="592"/>
      <c r="J270" s="593"/>
      <c r="K270" s="593"/>
      <c r="L270" s="593"/>
      <c r="M270" s="593"/>
      <c r="N270" s="594"/>
      <c r="O270" s="594"/>
    </row>
    <row r="271" spans="1:15" s="619" customFormat="1" ht="20.25" customHeight="1" x14ac:dyDescent="0.25">
      <c r="A271" s="574" t="s">
        <v>1</v>
      </c>
      <c r="B271" s="1816" t="s">
        <v>3027</v>
      </c>
      <c r="C271" s="1816"/>
      <c r="D271" s="1816"/>
      <c r="E271" s="1816"/>
      <c r="F271" s="1816"/>
      <c r="G271" s="1816"/>
      <c r="H271" s="1816"/>
      <c r="I271" s="1817"/>
      <c r="J271" s="618"/>
      <c r="K271" s="618"/>
      <c r="L271" s="618"/>
      <c r="M271" s="618"/>
      <c r="N271" s="586"/>
      <c r="O271" s="586"/>
    </row>
    <row r="272" spans="1:15" s="595" customFormat="1" ht="17.25" customHeight="1" x14ac:dyDescent="0.25">
      <c r="A272" s="569" t="s">
        <v>7</v>
      </c>
      <c r="B272" s="1816" t="s">
        <v>3028</v>
      </c>
      <c r="C272" s="1899"/>
      <c r="D272" s="1899"/>
      <c r="E272" s="1899"/>
      <c r="F272" s="1899"/>
      <c r="G272" s="1899"/>
      <c r="H272" s="1899"/>
      <c r="I272" s="1900"/>
      <c r="J272" s="593"/>
      <c r="K272" s="593"/>
      <c r="L272" s="593"/>
      <c r="M272" s="593"/>
      <c r="N272" s="594"/>
      <c r="O272" s="594"/>
    </row>
    <row r="273" spans="1:15" s="619" customFormat="1" ht="29.25" customHeight="1" x14ac:dyDescent="0.25">
      <c r="A273" s="570" t="s">
        <v>8</v>
      </c>
      <c r="B273" s="1838" t="s">
        <v>3029</v>
      </c>
      <c r="C273" s="1838"/>
      <c r="D273" s="1838"/>
      <c r="E273" s="1813"/>
      <c r="F273" s="1813"/>
      <c r="G273" s="1813"/>
      <c r="H273" s="1813"/>
      <c r="I273" s="1814"/>
      <c r="J273" s="618"/>
      <c r="K273" s="618"/>
      <c r="L273" s="618"/>
      <c r="M273" s="618"/>
      <c r="N273" s="586"/>
      <c r="O273" s="586"/>
    </row>
    <row r="274" spans="1:15" s="619" customFormat="1" ht="32.25" customHeight="1" x14ac:dyDescent="0.25">
      <c r="A274" s="570" t="s">
        <v>9</v>
      </c>
      <c r="B274" s="1813" t="s">
        <v>3030</v>
      </c>
      <c r="C274" s="1813"/>
      <c r="D274" s="1813"/>
      <c r="E274" s="1813"/>
      <c r="F274" s="1813"/>
      <c r="G274" s="1813"/>
      <c r="H274" s="1813"/>
      <c r="I274" s="1814"/>
      <c r="J274" s="618"/>
      <c r="K274" s="618"/>
      <c r="L274" s="618"/>
      <c r="M274" s="618"/>
      <c r="N274" s="586"/>
      <c r="O274" s="586"/>
    </row>
    <row r="275" spans="1:15" s="619" customFormat="1" ht="29.25" customHeight="1" x14ac:dyDescent="0.25">
      <c r="A275" s="575" t="s">
        <v>0</v>
      </c>
      <c r="B275" s="1815" t="s">
        <v>3031</v>
      </c>
      <c r="C275" s="1815"/>
      <c r="D275" s="1815"/>
      <c r="E275" s="1816"/>
      <c r="F275" s="1816"/>
      <c r="G275" s="1816"/>
      <c r="H275" s="1816"/>
      <c r="I275" s="1817"/>
      <c r="J275" s="618"/>
      <c r="K275" s="618"/>
      <c r="L275" s="618"/>
      <c r="M275" s="618"/>
      <c r="N275" s="586"/>
      <c r="O275" s="586"/>
    </row>
    <row r="276" spans="1:15" s="619" customFormat="1" ht="29.25" customHeight="1" x14ac:dyDescent="0.25">
      <c r="A276" s="570" t="s">
        <v>11</v>
      </c>
      <c r="B276" s="1985">
        <v>600000</v>
      </c>
      <c r="C276" s="1836"/>
      <c r="D276" s="1836"/>
      <c r="E276" s="1836"/>
      <c r="F276" s="1836"/>
      <c r="G276" s="1836"/>
      <c r="H276" s="1836"/>
      <c r="I276" s="1837"/>
      <c r="J276" s="618"/>
      <c r="K276" s="618"/>
      <c r="L276" s="618"/>
      <c r="M276" s="618"/>
      <c r="N276" s="586"/>
      <c r="O276" s="586"/>
    </row>
    <row r="277" spans="1:15" s="595" customFormat="1" ht="29.25" customHeight="1" x14ac:dyDescent="0.25">
      <c r="A277" s="576" t="s">
        <v>10</v>
      </c>
      <c r="B277" s="1833" t="s">
        <v>3002</v>
      </c>
      <c r="C277" s="1833"/>
      <c r="D277" s="1833"/>
      <c r="E277" s="1833"/>
      <c r="F277" s="1833"/>
      <c r="G277" s="1833"/>
      <c r="H277" s="1833"/>
      <c r="I277" s="1834"/>
      <c r="J277" s="593"/>
      <c r="K277" s="593"/>
      <c r="L277" s="593"/>
      <c r="M277" s="593"/>
      <c r="N277" s="594"/>
      <c r="O277" s="594"/>
    </row>
    <row r="278" spans="1:15" s="619" customFormat="1" ht="33.75" customHeight="1" x14ac:dyDescent="0.25">
      <c r="A278" s="577" t="s">
        <v>20</v>
      </c>
      <c r="B278" s="1839" t="s">
        <v>3032</v>
      </c>
      <c r="C278" s="1839"/>
      <c r="D278" s="1839"/>
      <c r="E278" s="1776"/>
      <c r="F278" s="1776"/>
      <c r="G278" s="1776"/>
      <c r="H278" s="1776"/>
      <c r="I278" s="1777"/>
      <c r="J278" s="618"/>
      <c r="K278" s="618"/>
      <c r="L278" s="618"/>
      <c r="M278" s="618"/>
      <c r="N278" s="586"/>
      <c r="O278" s="586"/>
    </row>
    <row r="279" spans="1:15" s="568" customFormat="1" ht="30" customHeight="1" x14ac:dyDescent="0.25">
      <c r="A279" s="578" t="s">
        <v>6</v>
      </c>
      <c r="B279" s="579" t="s">
        <v>13</v>
      </c>
      <c r="C279" s="579" t="s">
        <v>15</v>
      </c>
      <c r="D279" s="579" t="s">
        <v>2791</v>
      </c>
      <c r="E279" s="579" t="s">
        <v>18</v>
      </c>
      <c r="F279" s="579" t="s">
        <v>16</v>
      </c>
      <c r="G279" s="579" t="s">
        <v>22</v>
      </c>
      <c r="H279" s="579" t="s">
        <v>17</v>
      </c>
      <c r="I279" s="580" t="s">
        <v>21</v>
      </c>
      <c r="J279" s="581"/>
      <c r="K279" s="581"/>
      <c r="L279" s="581"/>
      <c r="M279" s="581"/>
      <c r="N279" s="582"/>
      <c r="O279" s="582"/>
    </row>
    <row r="280" spans="1:15" s="595" customFormat="1" ht="62.25" customHeight="1" x14ac:dyDescent="0.25">
      <c r="A280" s="1869" t="s">
        <v>2995</v>
      </c>
      <c r="B280" s="1844">
        <v>1</v>
      </c>
      <c r="C280" s="1925" t="s">
        <v>3033</v>
      </c>
      <c r="D280" s="1925" t="s">
        <v>2888</v>
      </c>
      <c r="E280" s="1925" t="s">
        <v>3034</v>
      </c>
      <c r="F280" s="1865" t="s">
        <v>3006</v>
      </c>
      <c r="G280" s="1977" t="s">
        <v>3035</v>
      </c>
      <c r="H280" s="1847">
        <v>0</v>
      </c>
      <c r="I280" s="1849" t="s">
        <v>3036</v>
      </c>
      <c r="J280" s="593"/>
      <c r="K280" s="593"/>
      <c r="L280" s="593"/>
      <c r="M280" s="593"/>
      <c r="N280" s="594"/>
      <c r="O280" s="594"/>
    </row>
    <row r="281" spans="1:15" s="595" customFormat="1" ht="35.25" customHeight="1" x14ac:dyDescent="0.25">
      <c r="A281" s="1842"/>
      <c r="B281" s="1845"/>
      <c r="C281" s="1926"/>
      <c r="D281" s="1926"/>
      <c r="E281" s="1926"/>
      <c r="F281" s="1865"/>
      <c r="G281" s="1977"/>
      <c r="H281" s="1976"/>
      <c r="I281" s="1959"/>
      <c r="J281" s="593"/>
      <c r="K281" s="593"/>
      <c r="L281" s="593"/>
      <c r="M281" s="593"/>
      <c r="N281" s="594"/>
      <c r="O281" s="594"/>
    </row>
    <row r="282" spans="1:15" s="595" customFormat="1" ht="26.25" hidden="1" customHeight="1" x14ac:dyDescent="0.25">
      <c r="A282" s="1842"/>
      <c r="B282" s="1845"/>
      <c r="C282" s="1927"/>
      <c r="D282" s="1927"/>
      <c r="E282" s="1927"/>
      <c r="F282" s="1865"/>
      <c r="G282" s="1977"/>
      <c r="H282" s="1976"/>
      <c r="I282" s="1959"/>
      <c r="J282" s="593"/>
      <c r="K282" s="593"/>
      <c r="L282" s="593"/>
      <c r="M282" s="593"/>
      <c r="N282" s="594"/>
      <c r="O282" s="594"/>
    </row>
    <row r="283" spans="1:15" s="619" customFormat="1" ht="62.25" customHeight="1" x14ac:dyDescent="0.25">
      <c r="A283" s="1842"/>
      <c r="B283" s="1844">
        <v>2</v>
      </c>
      <c r="C283" s="1925" t="s">
        <v>3037</v>
      </c>
      <c r="D283" s="1865" t="s">
        <v>2894</v>
      </c>
      <c r="E283" s="1986" t="s">
        <v>3038</v>
      </c>
      <c r="F283" s="1835" t="s">
        <v>3039</v>
      </c>
      <c r="G283" s="1835" t="s">
        <v>3040</v>
      </c>
      <c r="H283" s="1847">
        <v>0</v>
      </c>
      <c r="I283" s="1895" t="s">
        <v>3041</v>
      </c>
      <c r="J283" s="618"/>
      <c r="K283" s="618"/>
      <c r="L283" s="618"/>
      <c r="M283" s="618"/>
      <c r="N283" s="586"/>
      <c r="O283" s="586"/>
    </row>
    <row r="284" spans="1:15" s="619" customFormat="1" ht="28.5" customHeight="1" x14ac:dyDescent="0.25">
      <c r="A284" s="1842"/>
      <c r="B284" s="1844"/>
      <c r="C284" s="1994"/>
      <c r="D284" s="1865"/>
      <c r="E284" s="1986"/>
      <c r="F284" s="1986"/>
      <c r="G284" s="1986"/>
      <c r="H284" s="1987"/>
      <c r="I284" s="1959"/>
      <c r="J284" s="618"/>
      <c r="K284" s="618"/>
      <c r="L284" s="618"/>
      <c r="M284" s="618"/>
      <c r="N284" s="586"/>
      <c r="O284" s="586"/>
    </row>
    <row r="285" spans="1:15" s="595" customFormat="1" ht="62.25" hidden="1" customHeight="1" x14ac:dyDescent="0.25">
      <c r="A285" s="1842"/>
      <c r="B285" s="1844"/>
      <c r="C285" s="1874" t="s">
        <v>3042</v>
      </c>
      <c r="D285" s="1835" t="s">
        <v>2900</v>
      </c>
      <c r="E285" s="1835" t="s">
        <v>3043</v>
      </c>
      <c r="F285" s="1835" t="s">
        <v>3044</v>
      </c>
      <c r="G285" s="1835" t="s">
        <v>3045</v>
      </c>
      <c r="H285" s="1896">
        <v>0</v>
      </c>
      <c r="I285" s="1897" t="s">
        <v>3046</v>
      </c>
      <c r="J285" s="593"/>
      <c r="K285" s="593"/>
      <c r="L285" s="593"/>
      <c r="M285" s="593"/>
      <c r="N285" s="594"/>
      <c r="O285" s="594"/>
    </row>
    <row r="286" spans="1:15" s="595" customFormat="1" ht="86.25" customHeight="1" x14ac:dyDescent="0.25">
      <c r="A286" s="1842"/>
      <c r="B286" s="1845">
        <v>3</v>
      </c>
      <c r="C286" s="1875"/>
      <c r="D286" s="1835"/>
      <c r="E286" s="1846"/>
      <c r="F286" s="1846"/>
      <c r="G286" s="1846"/>
      <c r="H286" s="1877"/>
      <c r="I286" s="1898"/>
      <c r="J286" s="593"/>
      <c r="K286" s="593"/>
      <c r="L286" s="593"/>
      <c r="M286" s="593"/>
      <c r="N286" s="594"/>
      <c r="O286" s="594"/>
    </row>
    <row r="287" spans="1:15" s="595" customFormat="1" ht="62.25" hidden="1" customHeight="1" x14ac:dyDescent="0.25">
      <c r="A287" s="1842"/>
      <c r="B287" s="1845"/>
      <c r="C287" s="1835" t="s">
        <v>3019</v>
      </c>
      <c r="D287" s="1835" t="s">
        <v>2900</v>
      </c>
      <c r="E287" s="1835" t="s">
        <v>3020</v>
      </c>
      <c r="F287" s="1835" t="s">
        <v>3021</v>
      </c>
      <c r="G287" s="1835" t="s">
        <v>3022</v>
      </c>
      <c r="H287" s="1896">
        <v>600000</v>
      </c>
      <c r="I287" s="1903" t="s">
        <v>3023</v>
      </c>
      <c r="J287" s="593"/>
      <c r="K287" s="593"/>
      <c r="L287" s="593"/>
      <c r="M287" s="593"/>
      <c r="N287" s="594"/>
      <c r="O287" s="594"/>
    </row>
    <row r="288" spans="1:15" s="595" customFormat="1" ht="62.25" hidden="1" customHeight="1" x14ac:dyDescent="0.25">
      <c r="A288" s="1842"/>
      <c r="B288" s="1845"/>
      <c r="C288" s="1850"/>
      <c r="D288" s="1835"/>
      <c r="E288" s="1906"/>
      <c r="F288" s="1906"/>
      <c r="G288" s="1906"/>
      <c r="H288" s="1917"/>
      <c r="I288" s="1904"/>
      <c r="J288" s="593"/>
      <c r="K288" s="593"/>
      <c r="L288" s="593"/>
      <c r="M288" s="593"/>
      <c r="N288" s="594"/>
      <c r="O288" s="594"/>
    </row>
    <row r="289" spans="1:15" s="638" customFormat="1" ht="86.25" customHeight="1" x14ac:dyDescent="0.25">
      <c r="A289" s="1842"/>
      <c r="B289" s="1845">
        <v>4</v>
      </c>
      <c r="C289" s="1925" t="s">
        <v>3047</v>
      </c>
      <c r="D289" s="1865" t="s">
        <v>2900</v>
      </c>
      <c r="E289" s="1986" t="s">
        <v>3048</v>
      </c>
      <c r="F289" s="1865" t="s">
        <v>3049</v>
      </c>
      <c r="G289" s="1893" t="s">
        <v>3050</v>
      </c>
      <c r="H289" s="1955">
        <v>600000</v>
      </c>
      <c r="I289" s="1959" t="s">
        <v>3051</v>
      </c>
      <c r="J289" s="636"/>
      <c r="K289" s="636"/>
      <c r="L289" s="636"/>
      <c r="M289" s="636"/>
      <c r="N289" s="637"/>
      <c r="O289" s="637"/>
    </row>
    <row r="290" spans="1:15" s="638" customFormat="1" ht="62.25" hidden="1" customHeight="1" x14ac:dyDescent="0.25">
      <c r="A290" s="1842"/>
      <c r="B290" s="1845"/>
      <c r="C290" s="1926"/>
      <c r="D290" s="1865"/>
      <c r="E290" s="1986"/>
      <c r="F290" s="1865"/>
      <c r="G290" s="1893"/>
      <c r="H290" s="1836"/>
      <c r="I290" s="1959"/>
      <c r="J290" s="636"/>
      <c r="K290" s="636"/>
      <c r="L290" s="636"/>
      <c r="M290" s="636"/>
      <c r="N290" s="637"/>
      <c r="O290" s="637"/>
    </row>
    <row r="291" spans="1:15" s="638" customFormat="1" ht="34.5" customHeight="1" thickBot="1" x14ac:dyDescent="0.3">
      <c r="A291" s="1843"/>
      <c r="B291" s="1961"/>
      <c r="C291" s="1927"/>
      <c r="D291" s="1962"/>
      <c r="E291" s="1989"/>
      <c r="F291" s="1962"/>
      <c r="G291" s="1990"/>
      <c r="H291" s="1991"/>
      <c r="I291" s="1992"/>
      <c r="J291" s="636"/>
      <c r="K291" s="636"/>
      <c r="L291" s="636"/>
      <c r="M291" s="636"/>
      <c r="N291" s="637"/>
      <c r="O291" s="637"/>
    </row>
    <row r="292" spans="1:15" s="568" customFormat="1" ht="30" customHeight="1" x14ac:dyDescent="0.25">
      <c r="A292" s="584" t="s">
        <v>19</v>
      </c>
      <c r="B292" s="2010" t="s">
        <v>2779</v>
      </c>
      <c r="C292" s="2011"/>
      <c r="D292" s="2011"/>
      <c r="E292" s="2011"/>
      <c r="F292" s="2011"/>
      <c r="G292" s="2011"/>
      <c r="H292" s="2011"/>
      <c r="I292" s="2012"/>
      <c r="J292" s="583"/>
      <c r="K292" s="583"/>
      <c r="L292" s="583"/>
      <c r="M292" s="583"/>
      <c r="N292" s="582"/>
      <c r="O292" s="582"/>
    </row>
    <row r="293" spans="1:15" s="568" customFormat="1" ht="30" customHeight="1" x14ac:dyDescent="0.25">
      <c r="A293" s="569" t="s">
        <v>3</v>
      </c>
      <c r="B293" s="2013" t="s">
        <v>24</v>
      </c>
      <c r="C293" s="2014"/>
      <c r="D293" s="2014"/>
      <c r="E293" s="2014"/>
      <c r="F293" s="2014"/>
      <c r="G293" s="2014"/>
      <c r="H293" s="2014"/>
      <c r="I293" s="2015"/>
      <c r="J293" s="583"/>
      <c r="K293" s="583"/>
      <c r="L293" s="583"/>
      <c r="M293" s="583"/>
      <c r="N293" s="582"/>
      <c r="O293" s="582"/>
    </row>
    <row r="294" spans="1:15" s="568" customFormat="1" ht="30" customHeight="1" x14ac:dyDescent="0.25">
      <c r="A294" s="569" t="s">
        <v>5</v>
      </c>
      <c r="B294" s="2016" t="s">
        <v>2780</v>
      </c>
      <c r="C294" s="2017"/>
      <c r="D294" s="2017"/>
      <c r="E294" s="2017"/>
      <c r="F294" s="2017"/>
      <c r="G294" s="2017"/>
      <c r="H294" s="2017"/>
      <c r="I294" s="2018"/>
      <c r="J294" s="583"/>
      <c r="K294" s="583"/>
      <c r="L294" s="583"/>
      <c r="M294" s="583"/>
      <c r="N294" s="582"/>
      <c r="O294" s="582"/>
    </row>
    <row r="295" spans="1:15" s="568" customFormat="1" ht="30" customHeight="1" x14ac:dyDescent="0.25">
      <c r="A295" s="570" t="s">
        <v>4</v>
      </c>
      <c r="B295" s="2001" t="s">
        <v>3052</v>
      </c>
      <c r="C295" s="2002"/>
      <c r="D295" s="2002"/>
      <c r="E295" s="2002"/>
      <c r="F295" s="2002"/>
      <c r="G295" s="2002"/>
      <c r="H295" s="2002"/>
      <c r="I295" s="2003"/>
      <c r="J295" s="583"/>
      <c r="K295" s="583"/>
      <c r="L295" s="583"/>
      <c r="M295" s="583"/>
      <c r="N295" s="582"/>
      <c r="O295" s="582"/>
    </row>
    <row r="296" spans="1:15" s="568" customFormat="1" ht="29.25" customHeight="1" x14ac:dyDescent="0.25">
      <c r="A296" s="567" t="s">
        <v>12</v>
      </c>
      <c r="B296" s="2019" t="s">
        <v>3053</v>
      </c>
      <c r="C296" s="2020"/>
      <c r="D296" s="2020"/>
      <c r="E296" s="2020"/>
      <c r="F296" s="2020"/>
      <c r="G296" s="2020"/>
      <c r="H296" s="2020"/>
      <c r="I296" s="2021"/>
      <c r="J296" s="583"/>
      <c r="K296" s="583"/>
      <c r="L296" s="583"/>
      <c r="M296" s="583"/>
      <c r="N296" s="582"/>
      <c r="O296" s="582"/>
    </row>
    <row r="297" spans="1:15" s="568" customFormat="1" ht="29.25" customHeight="1" x14ac:dyDescent="0.25">
      <c r="A297" s="567" t="s">
        <v>150</v>
      </c>
      <c r="B297" s="639" t="s">
        <v>148</v>
      </c>
      <c r="C297" s="639"/>
      <c r="D297" s="639"/>
      <c r="E297" s="639"/>
      <c r="F297" s="639"/>
      <c r="G297" s="639"/>
      <c r="H297" s="639"/>
      <c r="I297" s="640"/>
      <c r="J297" s="583"/>
      <c r="K297" s="583"/>
      <c r="L297" s="583"/>
      <c r="M297" s="583"/>
      <c r="N297" s="582"/>
      <c r="O297" s="582"/>
    </row>
    <row r="298" spans="1:15" s="568" customFormat="1" ht="30" customHeight="1" x14ac:dyDescent="0.25">
      <c r="A298" s="569" t="s">
        <v>1</v>
      </c>
      <c r="B298" s="2019" t="s">
        <v>3054</v>
      </c>
      <c r="C298" s="2020"/>
      <c r="D298" s="2020"/>
      <c r="E298" s="2020"/>
      <c r="F298" s="2020"/>
      <c r="G298" s="2020"/>
      <c r="H298" s="2020"/>
      <c r="I298" s="2021"/>
      <c r="J298" s="583"/>
      <c r="K298" s="583"/>
      <c r="L298" s="583"/>
      <c r="M298" s="583"/>
      <c r="N298" s="582"/>
      <c r="O298" s="582"/>
    </row>
    <row r="299" spans="1:15" s="568" customFormat="1" ht="30" customHeight="1" x14ac:dyDescent="0.25">
      <c r="A299" s="569" t="s">
        <v>7</v>
      </c>
      <c r="B299" s="1995" t="s">
        <v>3055</v>
      </c>
      <c r="C299" s="1996"/>
      <c r="D299" s="1996"/>
      <c r="E299" s="1996"/>
      <c r="F299" s="1996"/>
      <c r="G299" s="1996"/>
      <c r="H299" s="1996"/>
      <c r="I299" s="1997"/>
      <c r="J299" s="583"/>
      <c r="K299" s="583"/>
      <c r="L299" s="583"/>
      <c r="M299" s="583"/>
      <c r="N299" s="582"/>
      <c r="O299" s="582"/>
    </row>
    <row r="300" spans="1:15" s="641" customFormat="1" ht="30" customHeight="1" x14ac:dyDescent="0.25">
      <c r="A300" s="570" t="s">
        <v>8</v>
      </c>
      <c r="B300" s="1998" t="s">
        <v>3056</v>
      </c>
      <c r="C300" s="1999"/>
      <c r="D300" s="1999"/>
      <c r="E300" s="1999"/>
      <c r="F300" s="1999"/>
      <c r="G300" s="1999"/>
      <c r="H300" s="1999"/>
      <c r="I300" s="2000"/>
      <c r="J300" s="583"/>
      <c r="K300" s="583"/>
      <c r="L300" s="583"/>
      <c r="M300" s="583"/>
      <c r="N300" s="582"/>
      <c r="O300" s="582"/>
    </row>
    <row r="301" spans="1:15" s="641" customFormat="1" ht="30" customHeight="1" x14ac:dyDescent="0.25">
      <c r="A301" s="570" t="s">
        <v>9</v>
      </c>
      <c r="B301" s="2001" t="s">
        <v>3057</v>
      </c>
      <c r="C301" s="2002"/>
      <c r="D301" s="2002"/>
      <c r="E301" s="2002"/>
      <c r="F301" s="2002"/>
      <c r="G301" s="2002"/>
      <c r="H301" s="2002"/>
      <c r="I301" s="2003"/>
      <c r="J301" s="583"/>
      <c r="K301" s="583"/>
      <c r="L301" s="583"/>
      <c r="M301" s="583"/>
      <c r="N301" s="582"/>
      <c r="O301" s="582"/>
    </row>
    <row r="302" spans="1:15" s="641" customFormat="1" ht="30" customHeight="1" x14ac:dyDescent="0.25">
      <c r="A302" s="575" t="s">
        <v>0</v>
      </c>
      <c r="B302" s="2004" t="s">
        <v>3058</v>
      </c>
      <c r="C302" s="2005"/>
      <c r="D302" s="2005"/>
      <c r="E302" s="2005"/>
      <c r="F302" s="2005"/>
      <c r="G302" s="2005"/>
      <c r="H302" s="2005"/>
      <c r="I302" s="2006"/>
      <c r="J302" s="583"/>
      <c r="K302" s="583"/>
      <c r="L302" s="583"/>
      <c r="M302" s="583"/>
      <c r="N302" s="582"/>
      <c r="O302" s="582"/>
    </row>
    <row r="303" spans="1:15" s="641" customFormat="1" ht="30" customHeight="1" x14ac:dyDescent="0.25">
      <c r="A303" s="570" t="s">
        <v>11</v>
      </c>
      <c r="B303" s="2007">
        <v>2340000</v>
      </c>
      <c r="C303" s="2008"/>
      <c r="D303" s="2008"/>
      <c r="E303" s="2008"/>
      <c r="F303" s="2008"/>
      <c r="G303" s="2008"/>
      <c r="H303" s="2008"/>
      <c r="I303" s="2009"/>
      <c r="J303" s="583"/>
      <c r="K303" s="583"/>
      <c r="L303" s="583"/>
      <c r="M303" s="583"/>
      <c r="N303" s="582"/>
      <c r="O303" s="582"/>
    </row>
    <row r="304" spans="1:15" s="641" customFormat="1" ht="27.75" customHeight="1" x14ac:dyDescent="0.25">
      <c r="A304" s="576" t="s">
        <v>10</v>
      </c>
      <c r="B304" s="2001" t="s">
        <v>3059</v>
      </c>
      <c r="C304" s="2002"/>
      <c r="D304" s="2002"/>
      <c r="E304" s="2002"/>
      <c r="F304" s="2002"/>
      <c r="G304" s="2002"/>
      <c r="H304" s="2002"/>
      <c r="I304" s="2003"/>
      <c r="J304" s="583"/>
      <c r="K304" s="583"/>
      <c r="L304" s="583"/>
      <c r="M304" s="583"/>
      <c r="N304" s="582"/>
      <c r="O304" s="582"/>
    </row>
    <row r="305" spans="1:15" s="641" customFormat="1" ht="30" customHeight="1" x14ac:dyDescent="0.25">
      <c r="A305" s="577" t="s">
        <v>20</v>
      </c>
      <c r="B305" s="2028" t="s">
        <v>3060</v>
      </c>
      <c r="C305" s="2029"/>
      <c r="D305" s="2029"/>
      <c r="E305" s="2029"/>
      <c r="F305" s="2029"/>
      <c r="G305" s="2029"/>
      <c r="H305" s="2029"/>
      <c r="I305" s="2030"/>
      <c r="J305" s="583"/>
      <c r="K305" s="583"/>
      <c r="L305" s="583"/>
      <c r="M305" s="583"/>
      <c r="N305" s="582"/>
      <c r="O305" s="582"/>
    </row>
    <row r="306" spans="1:15" s="568" customFormat="1" ht="30" customHeight="1" x14ac:dyDescent="0.25">
      <c r="A306" s="578" t="s">
        <v>6</v>
      </c>
      <c r="B306" s="579" t="s">
        <v>13</v>
      </c>
      <c r="C306" s="579" t="s">
        <v>15</v>
      </c>
      <c r="D306" s="579" t="s">
        <v>14</v>
      </c>
      <c r="E306" s="579" t="s">
        <v>18</v>
      </c>
      <c r="F306" s="579" t="s">
        <v>16</v>
      </c>
      <c r="G306" s="579" t="s">
        <v>22</v>
      </c>
      <c r="H306" s="579" t="s">
        <v>17</v>
      </c>
      <c r="I306" s="580" t="s">
        <v>21</v>
      </c>
      <c r="J306" s="583"/>
      <c r="K306" s="583"/>
      <c r="L306" s="583"/>
      <c r="M306" s="583"/>
      <c r="N306" s="582"/>
      <c r="O306" s="582"/>
    </row>
    <row r="307" spans="1:15" s="568" customFormat="1" ht="30" customHeight="1" x14ac:dyDescent="0.25">
      <c r="A307" s="1910" t="s">
        <v>3061</v>
      </c>
      <c r="B307" s="2031">
        <v>1</v>
      </c>
      <c r="C307" s="1801" t="s">
        <v>3062</v>
      </c>
      <c r="D307" s="1798" t="s">
        <v>3063</v>
      </c>
      <c r="E307" s="2034" t="s">
        <v>3064</v>
      </c>
      <c r="F307" s="2037" t="s">
        <v>3065</v>
      </c>
      <c r="G307" s="2024" t="s">
        <v>3066</v>
      </c>
      <c r="H307" s="2040">
        <v>576463.24</v>
      </c>
      <c r="I307" s="2043" t="s">
        <v>3067</v>
      </c>
      <c r="J307" s="583"/>
      <c r="K307" s="583"/>
      <c r="L307" s="583"/>
      <c r="M307" s="583"/>
      <c r="N307" s="582"/>
      <c r="O307" s="582"/>
    </row>
    <row r="308" spans="1:15" s="568" customFormat="1" ht="52.5" customHeight="1" thickBot="1" x14ac:dyDescent="0.3">
      <c r="A308" s="1911"/>
      <c r="B308" s="2032"/>
      <c r="C308" s="1802"/>
      <c r="D308" s="1799"/>
      <c r="E308" s="2035"/>
      <c r="F308" s="2038"/>
      <c r="G308" s="2025"/>
      <c r="H308" s="2041"/>
      <c r="I308" s="2044"/>
      <c r="J308" s="583"/>
      <c r="K308" s="583"/>
      <c r="L308" s="583"/>
      <c r="M308" s="583"/>
      <c r="N308" s="582"/>
      <c r="O308" s="582"/>
    </row>
    <row r="309" spans="1:15" s="568" customFormat="1" ht="81" hidden="1" customHeight="1" x14ac:dyDescent="0.25">
      <c r="A309" s="1911"/>
      <c r="B309" s="2033"/>
      <c r="C309" s="1803"/>
      <c r="D309" s="1800"/>
      <c r="E309" s="2036"/>
      <c r="F309" s="2039"/>
      <c r="G309" s="642"/>
      <c r="H309" s="2042"/>
      <c r="I309" s="2045"/>
      <c r="J309" s="583"/>
      <c r="K309" s="583"/>
      <c r="L309" s="583"/>
      <c r="M309" s="583"/>
      <c r="N309" s="582"/>
      <c r="O309" s="582"/>
    </row>
    <row r="310" spans="1:15" s="568" customFormat="1" ht="73.5" customHeight="1" thickBot="1" x14ac:dyDescent="0.3">
      <c r="A310" s="1911"/>
      <c r="B310" s="2022">
        <v>2</v>
      </c>
      <c r="C310" s="1801" t="s">
        <v>3068</v>
      </c>
      <c r="D310" s="1798" t="s">
        <v>3069</v>
      </c>
      <c r="E310" s="1801" t="s">
        <v>3070</v>
      </c>
      <c r="F310" s="643" t="s">
        <v>3065</v>
      </c>
      <c r="G310" s="2024" t="s">
        <v>3066</v>
      </c>
      <c r="H310" s="2026">
        <v>587845.59</v>
      </c>
      <c r="I310" s="644" t="s">
        <v>3071</v>
      </c>
      <c r="J310" s="583"/>
      <c r="K310" s="583"/>
      <c r="L310" s="583"/>
      <c r="M310" s="583"/>
      <c r="N310" s="582"/>
      <c r="O310" s="582"/>
    </row>
    <row r="311" spans="1:15" s="568" customFormat="1" ht="82.5" hidden="1" customHeight="1" x14ac:dyDescent="0.25">
      <c r="A311" s="1911"/>
      <c r="B311" s="2023"/>
      <c r="C311" s="1803"/>
      <c r="D311" s="1800"/>
      <c r="E311" s="1803"/>
      <c r="F311" s="643"/>
      <c r="G311" s="2025"/>
      <c r="H311" s="2027"/>
      <c r="I311" s="645"/>
      <c r="J311" s="583"/>
      <c r="K311" s="583"/>
      <c r="L311" s="583"/>
      <c r="M311" s="583"/>
      <c r="N311" s="582"/>
      <c r="O311" s="582"/>
    </row>
    <row r="312" spans="1:15" s="568" customFormat="1" ht="72.75" customHeight="1" thickBot="1" x14ac:dyDescent="0.3">
      <c r="A312" s="1911"/>
      <c r="B312" s="2046">
        <v>3</v>
      </c>
      <c r="C312" s="1801" t="s">
        <v>3072</v>
      </c>
      <c r="D312" s="1798" t="s">
        <v>3069</v>
      </c>
      <c r="E312" s="1801" t="s">
        <v>3070</v>
      </c>
      <c r="F312" s="643" t="s">
        <v>3065</v>
      </c>
      <c r="G312" s="2049" t="s">
        <v>3066</v>
      </c>
      <c r="H312" s="2026">
        <v>587845.59</v>
      </c>
      <c r="I312" s="644" t="s">
        <v>3071</v>
      </c>
      <c r="J312" s="583"/>
      <c r="K312" s="583"/>
      <c r="L312" s="583"/>
      <c r="M312" s="583"/>
      <c r="N312" s="582"/>
      <c r="O312" s="582"/>
    </row>
    <row r="313" spans="1:15" s="568" customFormat="1" ht="82.5" hidden="1" customHeight="1" x14ac:dyDescent="0.25">
      <c r="A313" s="1911"/>
      <c r="B313" s="2050"/>
      <c r="C313" s="1803"/>
      <c r="D313" s="1800"/>
      <c r="E313" s="1803"/>
      <c r="F313" s="2037" t="s">
        <v>3065</v>
      </c>
      <c r="G313" s="2025"/>
      <c r="H313" s="2027"/>
      <c r="I313" s="2043" t="s">
        <v>3073</v>
      </c>
      <c r="J313" s="583"/>
      <c r="K313" s="583"/>
      <c r="L313" s="583"/>
      <c r="M313" s="583"/>
      <c r="N313" s="582"/>
      <c r="O313" s="582"/>
    </row>
    <row r="314" spans="1:15" s="568" customFormat="1" ht="75.75" customHeight="1" x14ac:dyDescent="0.25">
      <c r="A314" s="1911"/>
      <c r="B314" s="2046">
        <v>4</v>
      </c>
      <c r="C314" s="1801" t="s">
        <v>3074</v>
      </c>
      <c r="D314" s="1798" t="s">
        <v>3069</v>
      </c>
      <c r="E314" s="1801" t="s">
        <v>3075</v>
      </c>
      <c r="F314" s="2038"/>
      <c r="G314" s="2049" t="s">
        <v>3066</v>
      </c>
      <c r="H314" s="2026">
        <v>587845.59</v>
      </c>
      <c r="I314" s="2044"/>
      <c r="J314" s="583"/>
      <c r="K314" s="583"/>
      <c r="L314" s="583"/>
      <c r="M314" s="583"/>
      <c r="N314" s="582"/>
      <c r="O314" s="582"/>
    </row>
    <row r="315" spans="1:15" s="568" customFormat="1" ht="3" customHeight="1" thickBot="1" x14ac:dyDescent="0.3">
      <c r="A315" s="1912"/>
      <c r="B315" s="2047"/>
      <c r="C315" s="1803"/>
      <c r="D315" s="2048"/>
      <c r="E315" s="1803"/>
      <c r="F315" s="2039"/>
      <c r="G315" s="2025"/>
      <c r="H315" s="2027"/>
      <c r="I315" s="2045"/>
      <c r="J315" s="583"/>
      <c r="K315" s="583"/>
      <c r="L315" s="583"/>
      <c r="M315" s="583"/>
      <c r="N315" s="582"/>
      <c r="O315" s="582"/>
    </row>
    <row r="316" spans="1:15" s="2054" customFormat="1" x14ac:dyDescent="0.25"/>
    <row r="317" spans="1:15" s="2055" customFormat="1" x14ac:dyDescent="0.25"/>
    <row r="318" spans="1:15" s="2055" customFormat="1" ht="16.5" thickBot="1" x14ac:dyDescent="0.3"/>
    <row r="319" spans="1:15" s="568" customFormat="1" x14ac:dyDescent="0.25">
      <c r="A319" s="584" t="s">
        <v>23</v>
      </c>
      <c r="B319" s="1922" t="s">
        <v>2779</v>
      </c>
      <c r="C319" s="1923"/>
      <c r="D319" s="1923"/>
      <c r="E319" s="1923"/>
      <c r="F319" s="1923"/>
      <c r="G319" s="1923"/>
      <c r="H319" s="1923"/>
      <c r="I319" s="1924"/>
    </row>
    <row r="320" spans="1:15" s="568" customFormat="1" x14ac:dyDescent="0.25">
      <c r="A320" s="569" t="s">
        <v>1122</v>
      </c>
      <c r="B320" s="2013" t="s">
        <v>617</v>
      </c>
      <c r="C320" s="2014"/>
      <c r="D320" s="2014"/>
      <c r="E320" s="2014"/>
      <c r="F320" s="2014"/>
      <c r="G320" s="2014"/>
      <c r="H320" s="2014"/>
      <c r="I320" s="2015"/>
    </row>
    <row r="321" spans="1:9" s="568" customFormat="1" x14ac:dyDescent="0.25">
      <c r="A321" s="569" t="s">
        <v>5</v>
      </c>
      <c r="B321" s="2013" t="s">
        <v>2780</v>
      </c>
      <c r="C321" s="2014"/>
      <c r="D321" s="2014"/>
      <c r="E321" s="2014"/>
      <c r="F321" s="2014"/>
      <c r="G321" s="2014"/>
      <c r="H321" s="2014"/>
      <c r="I321" s="2015"/>
    </row>
    <row r="322" spans="1:9" s="568" customFormat="1" x14ac:dyDescent="0.25">
      <c r="A322" s="570" t="s">
        <v>4</v>
      </c>
      <c r="B322" s="2013" t="s">
        <v>3076</v>
      </c>
      <c r="C322" s="2014"/>
      <c r="D322" s="2014"/>
      <c r="E322" s="2014"/>
      <c r="F322" s="2014"/>
      <c r="G322" s="2014"/>
      <c r="H322" s="2014"/>
      <c r="I322" s="2015"/>
    </row>
    <row r="323" spans="1:9" s="568" customFormat="1" x14ac:dyDescent="0.25">
      <c r="A323" s="567" t="s">
        <v>12</v>
      </c>
      <c r="B323" s="2013" t="s">
        <v>3077</v>
      </c>
      <c r="C323" s="2014"/>
      <c r="D323" s="2014"/>
      <c r="E323" s="2014"/>
      <c r="F323" s="2014"/>
      <c r="G323" s="2014"/>
      <c r="H323" s="2014"/>
      <c r="I323" s="2015"/>
    </row>
    <row r="324" spans="1:9" s="568" customFormat="1" x14ac:dyDescent="0.25">
      <c r="A324" s="567" t="s">
        <v>150</v>
      </c>
      <c r="B324" s="612" t="s">
        <v>149</v>
      </c>
      <c r="C324" s="613"/>
      <c r="D324" s="613"/>
      <c r="E324" s="613"/>
      <c r="F324" s="613"/>
      <c r="G324" s="613"/>
      <c r="H324" s="613"/>
      <c r="I324" s="614"/>
    </row>
    <row r="325" spans="1:9" s="568" customFormat="1" x14ac:dyDescent="0.25">
      <c r="A325" s="569" t="s">
        <v>1</v>
      </c>
      <c r="B325" s="2013" t="s">
        <v>3078</v>
      </c>
      <c r="C325" s="2014"/>
      <c r="D325" s="2014"/>
      <c r="E325" s="2014"/>
      <c r="F325" s="2014"/>
      <c r="G325" s="2014"/>
      <c r="H325" s="2014"/>
      <c r="I325" s="2015"/>
    </row>
    <row r="326" spans="1:9" s="568" customFormat="1" x14ac:dyDescent="0.25">
      <c r="A326" s="569" t="s">
        <v>7</v>
      </c>
      <c r="B326" s="2051" t="s">
        <v>3079</v>
      </c>
      <c r="C326" s="2052"/>
      <c r="D326" s="2052"/>
      <c r="E326" s="2052"/>
      <c r="F326" s="2052"/>
      <c r="G326" s="2052"/>
      <c r="H326" s="2052"/>
      <c r="I326" s="2053"/>
    </row>
    <row r="327" spans="1:9" s="568" customFormat="1" x14ac:dyDescent="0.25">
      <c r="A327" s="570" t="s">
        <v>8</v>
      </c>
      <c r="B327" s="2051" t="s">
        <v>3080</v>
      </c>
      <c r="C327" s="2052"/>
      <c r="D327" s="2052"/>
      <c r="E327" s="2052"/>
      <c r="F327" s="2052"/>
      <c r="G327" s="2052"/>
      <c r="H327" s="2052"/>
      <c r="I327" s="2053"/>
    </row>
    <row r="328" spans="1:9" s="568" customFormat="1" x14ac:dyDescent="0.25">
      <c r="A328" s="570" t="s">
        <v>9</v>
      </c>
      <c r="B328" s="2013" t="s">
        <v>3081</v>
      </c>
      <c r="C328" s="2014"/>
      <c r="D328" s="2014"/>
      <c r="E328" s="2014"/>
      <c r="F328" s="2014"/>
      <c r="G328" s="2014"/>
      <c r="H328" s="2014"/>
      <c r="I328" s="2015"/>
    </row>
    <row r="329" spans="1:9" s="568" customFormat="1" x14ac:dyDescent="0.25">
      <c r="A329" s="567" t="s">
        <v>0</v>
      </c>
      <c r="B329" s="2013" t="s">
        <v>3082</v>
      </c>
      <c r="C329" s="2014"/>
      <c r="D329" s="2014"/>
      <c r="E329" s="2014"/>
      <c r="F329" s="2014"/>
      <c r="G329" s="2014"/>
      <c r="H329" s="2014"/>
      <c r="I329" s="2015"/>
    </row>
    <row r="330" spans="1:9" s="568" customFormat="1" x14ac:dyDescent="0.25">
      <c r="A330" s="570" t="s">
        <v>11</v>
      </c>
      <c r="B330" s="612" t="s">
        <v>3083</v>
      </c>
      <c r="C330" s="613"/>
      <c r="D330" s="613"/>
      <c r="E330" s="613"/>
      <c r="F330" s="613"/>
      <c r="G330" s="613"/>
      <c r="H330" s="613"/>
      <c r="I330" s="614"/>
    </row>
    <row r="331" spans="1:9" s="568" customFormat="1" x14ac:dyDescent="0.25">
      <c r="A331" s="576" t="s">
        <v>10</v>
      </c>
      <c r="B331" s="2013" t="s">
        <v>3084</v>
      </c>
      <c r="C331" s="2014"/>
      <c r="D331" s="2014"/>
      <c r="E331" s="2014"/>
      <c r="F331" s="2014"/>
      <c r="G331" s="2014"/>
      <c r="H331" s="2014"/>
      <c r="I331" s="2015"/>
    </row>
    <row r="332" spans="1:9" s="568" customFormat="1" x14ac:dyDescent="0.25">
      <c r="A332" s="596" t="s">
        <v>20</v>
      </c>
      <c r="B332" s="2013" t="s">
        <v>3085</v>
      </c>
      <c r="C332" s="2014"/>
      <c r="D332" s="2014"/>
      <c r="E332" s="2014"/>
      <c r="F332" s="2014"/>
      <c r="G332" s="2014"/>
      <c r="H332" s="2014"/>
      <c r="I332" s="2015"/>
    </row>
    <row r="333" spans="1:9" s="568" customFormat="1" x14ac:dyDescent="0.25"/>
    <row r="334" spans="1:9" s="568" customFormat="1" x14ac:dyDescent="0.25">
      <c r="A334" s="578" t="s">
        <v>6</v>
      </c>
      <c r="B334" s="579" t="s">
        <v>13</v>
      </c>
      <c r="C334" s="579" t="s">
        <v>15</v>
      </c>
      <c r="D334" s="579" t="s">
        <v>2791</v>
      </c>
      <c r="E334" s="579" t="s">
        <v>18</v>
      </c>
      <c r="F334" s="579" t="s">
        <v>16</v>
      </c>
      <c r="G334" s="579" t="s">
        <v>22</v>
      </c>
      <c r="H334" s="579" t="s">
        <v>17</v>
      </c>
      <c r="I334" s="580" t="s">
        <v>21</v>
      </c>
    </row>
    <row r="335" spans="1:9" s="568" customFormat="1" x14ac:dyDescent="0.25">
      <c r="A335" s="2056" t="s">
        <v>3086</v>
      </c>
      <c r="B335" s="2031">
        <v>1</v>
      </c>
      <c r="C335" s="2059" t="s">
        <v>3087</v>
      </c>
      <c r="D335" s="2061" t="s">
        <v>3088</v>
      </c>
      <c r="E335" s="1801" t="s">
        <v>3089</v>
      </c>
      <c r="F335" s="2059" t="s">
        <v>3090</v>
      </c>
      <c r="G335" s="2059" t="s">
        <v>3091</v>
      </c>
      <c r="H335" s="2063">
        <v>30000</v>
      </c>
      <c r="I335" s="2043" t="s">
        <v>3092</v>
      </c>
    </row>
    <row r="336" spans="1:9" s="568" customFormat="1" ht="92.25" customHeight="1" x14ac:dyDescent="0.25">
      <c r="A336" s="2057"/>
      <c r="B336" s="2033"/>
      <c r="C336" s="2060"/>
      <c r="D336" s="2062"/>
      <c r="E336" s="1803"/>
      <c r="F336" s="2060"/>
      <c r="G336" s="2060"/>
      <c r="H336" s="2064"/>
      <c r="I336" s="2045"/>
    </row>
    <row r="337" spans="1:15" s="568" customFormat="1" ht="15.6" customHeight="1" x14ac:dyDescent="0.25">
      <c r="A337" s="2057"/>
      <c r="B337" s="2022">
        <v>2</v>
      </c>
      <c r="C337" s="2059" t="s">
        <v>3093</v>
      </c>
      <c r="D337" s="2067" t="s">
        <v>3069</v>
      </c>
      <c r="E337" s="2059" t="s">
        <v>3094</v>
      </c>
      <c r="F337" s="2070" t="s">
        <v>3095</v>
      </c>
      <c r="G337" s="2059" t="s">
        <v>3096</v>
      </c>
      <c r="H337" s="1949" t="s">
        <v>3097</v>
      </c>
      <c r="I337" s="2074" t="s">
        <v>3098</v>
      </c>
    </row>
    <row r="338" spans="1:15" s="568" customFormat="1" x14ac:dyDescent="0.25">
      <c r="A338" s="2057"/>
      <c r="B338" s="2065"/>
      <c r="C338" s="2066"/>
      <c r="D338" s="2068"/>
      <c r="E338" s="2066"/>
      <c r="F338" s="2071"/>
      <c r="G338" s="2066"/>
      <c r="H338" s="1950"/>
      <c r="I338" s="2075"/>
    </row>
    <row r="339" spans="1:15" s="568" customFormat="1" ht="15.75" customHeight="1" x14ac:dyDescent="0.25">
      <c r="A339" s="2057"/>
      <c r="B339" s="2065"/>
      <c r="C339" s="2066"/>
      <c r="D339" s="2068"/>
      <c r="E339" s="2066"/>
      <c r="F339" s="2071"/>
      <c r="G339" s="2066"/>
      <c r="H339" s="1950"/>
      <c r="I339" s="2075"/>
    </row>
    <row r="340" spans="1:15" s="568" customFormat="1" ht="57.75" customHeight="1" thickBot="1" x14ac:dyDescent="0.3">
      <c r="A340" s="2057"/>
      <c r="B340" s="2023"/>
      <c r="C340" s="2060"/>
      <c r="D340" s="2069"/>
      <c r="E340" s="2060"/>
      <c r="F340" s="2072"/>
      <c r="G340" s="2060"/>
      <c r="H340" s="2073"/>
      <c r="I340" s="2076"/>
    </row>
    <row r="341" spans="1:15" s="568" customFormat="1" ht="15.6" customHeight="1" x14ac:dyDescent="0.25">
      <c r="A341" s="2057"/>
      <c r="B341" s="2022">
        <v>3</v>
      </c>
      <c r="C341" s="2061" t="s">
        <v>3099</v>
      </c>
      <c r="D341" s="2087" t="s">
        <v>3069</v>
      </c>
      <c r="E341" s="2034" t="s">
        <v>3100</v>
      </c>
      <c r="F341" s="2061" t="s">
        <v>3101</v>
      </c>
      <c r="G341" s="2061" t="s">
        <v>3102</v>
      </c>
      <c r="H341" s="1949">
        <v>235000</v>
      </c>
      <c r="I341" s="2077" t="s">
        <v>3103</v>
      </c>
    </row>
    <row r="342" spans="1:15" s="568" customFormat="1" x14ac:dyDescent="0.25">
      <c r="A342" s="2057"/>
      <c r="B342" s="2065"/>
      <c r="C342" s="2086"/>
      <c r="D342" s="2068"/>
      <c r="E342" s="2035"/>
      <c r="F342" s="2086"/>
      <c r="G342" s="2086"/>
      <c r="H342" s="1950"/>
      <c r="I342" s="2078"/>
    </row>
    <row r="343" spans="1:15" s="568" customFormat="1" ht="68.25" customHeight="1" x14ac:dyDescent="0.25">
      <c r="A343" s="2057"/>
      <c r="B343" s="2023"/>
      <c r="C343" s="2062"/>
      <c r="D343" s="2088"/>
      <c r="E343" s="2036"/>
      <c r="F343" s="2062"/>
      <c r="G343" s="2062"/>
      <c r="H343" s="2073"/>
      <c r="I343" s="2079"/>
    </row>
    <row r="344" spans="1:15" s="568" customFormat="1" ht="53.25" customHeight="1" x14ac:dyDescent="0.25">
      <c r="A344" s="2057"/>
      <c r="B344" s="2031">
        <v>4</v>
      </c>
      <c r="C344" s="2034" t="s">
        <v>3104</v>
      </c>
      <c r="D344" s="2067" t="s">
        <v>3069</v>
      </c>
      <c r="E344" s="2034" t="s">
        <v>3105</v>
      </c>
      <c r="F344" s="2034" t="s">
        <v>3106</v>
      </c>
      <c r="G344" s="2034" t="s">
        <v>3107</v>
      </c>
      <c r="H344" s="2080">
        <v>435000</v>
      </c>
      <c r="I344" s="2083" t="s">
        <v>3106</v>
      </c>
    </row>
    <row r="345" spans="1:15" s="568" customFormat="1" ht="15.75" customHeight="1" x14ac:dyDescent="0.25">
      <c r="A345" s="2057"/>
      <c r="B345" s="2032"/>
      <c r="C345" s="2035"/>
      <c r="D345" s="2068"/>
      <c r="E345" s="2035"/>
      <c r="F345" s="2035"/>
      <c r="G345" s="2035"/>
      <c r="H345" s="2081"/>
      <c r="I345" s="2084"/>
    </row>
    <row r="346" spans="1:15" s="568" customFormat="1" ht="16.5" thickBot="1" x14ac:dyDescent="0.3">
      <c r="A346" s="2058"/>
      <c r="B346" s="2033"/>
      <c r="C346" s="2036"/>
      <c r="D346" s="2069"/>
      <c r="E346" s="2036"/>
      <c r="F346" s="2036"/>
      <c r="G346" s="2036"/>
      <c r="H346" s="2082"/>
      <c r="I346" s="2085"/>
    </row>
    <row r="347" spans="1:15" s="2097" customFormat="1" ht="16.5" thickBot="1" x14ac:dyDescent="0.3">
      <c r="A347" s="2095" t="s">
        <v>2</v>
      </c>
      <c r="B347" s="2096"/>
      <c r="C347" s="2096"/>
      <c r="D347" s="2096"/>
      <c r="E347" s="2096"/>
      <c r="F347" s="2096"/>
      <c r="G347" s="2096"/>
      <c r="H347" s="2096"/>
      <c r="I347" s="2096"/>
      <c r="J347" s="2096"/>
      <c r="K347" s="2096"/>
      <c r="L347" s="2096"/>
      <c r="M347" s="2096"/>
      <c r="N347" s="2096"/>
      <c r="O347" s="2096"/>
    </row>
    <row r="348" spans="1:15" ht="16.5" thickBot="1" x14ac:dyDescent="0.3"/>
    <row r="349" spans="1:15" s="568" customFormat="1" x14ac:dyDescent="0.25">
      <c r="A349" s="584" t="s">
        <v>19</v>
      </c>
      <c r="B349" s="2098" t="s">
        <v>2779</v>
      </c>
      <c r="C349" s="2099"/>
      <c r="D349" s="2099"/>
      <c r="E349" s="2099"/>
      <c r="F349" s="2099"/>
      <c r="G349" s="2099"/>
      <c r="H349" s="2099"/>
      <c r="I349" s="2100"/>
    </row>
    <row r="350" spans="1:15" s="568" customFormat="1" x14ac:dyDescent="0.25">
      <c r="A350" s="569" t="s">
        <v>3</v>
      </c>
      <c r="B350" s="2101" t="s">
        <v>24</v>
      </c>
      <c r="C350" s="2102"/>
      <c r="D350" s="2102"/>
      <c r="E350" s="2102"/>
      <c r="F350" s="2102"/>
      <c r="G350" s="2102"/>
      <c r="H350" s="2102"/>
      <c r="I350" s="2103"/>
    </row>
    <row r="351" spans="1:15" s="568" customFormat="1" x14ac:dyDescent="0.25">
      <c r="A351" s="569" t="s">
        <v>5</v>
      </c>
      <c r="B351" s="2101" t="s">
        <v>2780</v>
      </c>
      <c r="C351" s="2102"/>
      <c r="D351" s="2102"/>
      <c r="E351" s="2102"/>
      <c r="F351" s="2102"/>
      <c r="G351" s="2102"/>
      <c r="H351" s="2102"/>
      <c r="I351" s="2103"/>
    </row>
    <row r="352" spans="1:15" s="568" customFormat="1" x14ac:dyDescent="0.25">
      <c r="A352" s="570" t="s">
        <v>4</v>
      </c>
      <c r="B352" s="2013" t="s">
        <v>3108</v>
      </c>
      <c r="C352" s="2014"/>
      <c r="D352" s="2014"/>
      <c r="E352" s="2014"/>
      <c r="F352" s="2014"/>
      <c r="G352" s="2014"/>
      <c r="H352" s="2014"/>
      <c r="I352" s="2015"/>
    </row>
    <row r="353" spans="1:15" s="568" customFormat="1" x14ac:dyDescent="0.25">
      <c r="A353" s="567" t="s">
        <v>12</v>
      </c>
      <c r="B353" s="2104"/>
      <c r="C353" s="2105"/>
      <c r="D353" s="2105"/>
      <c r="E353" s="2105"/>
      <c r="F353" s="2105"/>
      <c r="G353" s="2105"/>
      <c r="H353" s="2105"/>
      <c r="I353" s="2106"/>
    </row>
    <row r="354" spans="1:15" s="568" customFormat="1" x14ac:dyDescent="0.25">
      <c r="A354" s="567" t="s">
        <v>150</v>
      </c>
      <c r="B354" s="646" t="s">
        <v>148</v>
      </c>
      <c r="C354" s="647"/>
      <c r="D354" s="647"/>
      <c r="E354" s="647"/>
      <c r="F354" s="647"/>
      <c r="G354" s="647"/>
      <c r="H354" s="647"/>
      <c r="I354" s="648"/>
    </row>
    <row r="355" spans="1:15" s="568" customFormat="1" x14ac:dyDescent="0.25">
      <c r="A355" s="569" t="s">
        <v>1</v>
      </c>
      <c r="B355" s="2016" t="s">
        <v>1091</v>
      </c>
      <c r="C355" s="2017"/>
      <c r="D355" s="2017"/>
      <c r="E355" s="2017"/>
      <c r="F355" s="2017"/>
      <c r="G355" s="2017"/>
      <c r="H355" s="2017"/>
      <c r="I355" s="2018"/>
    </row>
    <row r="356" spans="1:15" s="568" customFormat="1" x14ac:dyDescent="0.25">
      <c r="A356" s="569" t="s">
        <v>7</v>
      </c>
      <c r="B356" s="2089" t="s">
        <v>3109</v>
      </c>
      <c r="C356" s="2090"/>
      <c r="D356" s="2090"/>
      <c r="E356" s="2090"/>
      <c r="F356" s="2090"/>
      <c r="G356" s="2090"/>
      <c r="H356" s="2090"/>
      <c r="I356" s="2091"/>
    </row>
    <row r="357" spans="1:15" s="568" customFormat="1" x14ac:dyDescent="0.25">
      <c r="A357" s="570" t="s">
        <v>8</v>
      </c>
      <c r="B357" s="2013" t="s">
        <v>3110</v>
      </c>
      <c r="C357" s="2014"/>
      <c r="D357" s="2014"/>
      <c r="E357" s="2014"/>
      <c r="F357" s="2014"/>
      <c r="G357" s="2014"/>
      <c r="H357" s="2014"/>
      <c r="I357" s="2015"/>
    </row>
    <row r="358" spans="1:15" s="568" customFormat="1" x14ac:dyDescent="0.25">
      <c r="A358" s="570" t="s">
        <v>3111</v>
      </c>
      <c r="B358" s="2013" t="s">
        <v>3112</v>
      </c>
      <c r="C358" s="2014"/>
      <c r="D358" s="2014"/>
      <c r="E358" s="2014"/>
      <c r="F358" s="2014"/>
      <c r="G358" s="2014"/>
      <c r="H358" s="2014"/>
      <c r="I358" s="2015"/>
    </row>
    <row r="359" spans="1:15" s="568" customFormat="1" x14ac:dyDescent="0.25">
      <c r="A359" s="567" t="s">
        <v>0</v>
      </c>
      <c r="B359" s="2013" t="s">
        <v>3113</v>
      </c>
      <c r="C359" s="2014"/>
      <c r="D359" s="2014"/>
      <c r="E359" s="2014"/>
      <c r="F359" s="2014"/>
      <c r="G359" s="2014"/>
      <c r="H359" s="2014"/>
      <c r="I359" s="2015"/>
    </row>
    <row r="360" spans="1:15" s="568" customFormat="1" x14ac:dyDescent="0.25">
      <c r="A360" s="570" t="s">
        <v>11</v>
      </c>
      <c r="B360" s="2092">
        <v>4000000</v>
      </c>
      <c r="C360" s="2093"/>
      <c r="D360" s="2093"/>
      <c r="E360" s="2093"/>
      <c r="F360" s="2093"/>
      <c r="G360" s="2093"/>
      <c r="H360" s="2093"/>
      <c r="I360" s="2094"/>
    </row>
    <row r="361" spans="1:15" s="568" customFormat="1" x14ac:dyDescent="0.25">
      <c r="A361" s="576" t="s">
        <v>10</v>
      </c>
      <c r="B361" s="2107" t="s">
        <v>3108</v>
      </c>
      <c r="C361" s="2108"/>
      <c r="D361" s="2108"/>
      <c r="E361" s="2108"/>
      <c r="F361" s="2108"/>
      <c r="G361" s="2108"/>
      <c r="H361" s="2108"/>
      <c r="I361" s="2109"/>
    </row>
    <row r="362" spans="1:15" s="568" customFormat="1" x14ac:dyDescent="0.25">
      <c r="A362" s="596" t="s">
        <v>20</v>
      </c>
      <c r="B362" s="2013" t="s">
        <v>3114</v>
      </c>
      <c r="C362" s="2014"/>
      <c r="D362" s="2014"/>
      <c r="E362" s="2014"/>
      <c r="F362" s="588"/>
      <c r="G362" s="588"/>
      <c r="H362" s="588"/>
      <c r="I362" s="597"/>
    </row>
    <row r="363" spans="1:15" s="568" customFormat="1" x14ac:dyDescent="0.25">
      <c r="A363" s="578" t="s">
        <v>6</v>
      </c>
      <c r="B363" s="579" t="s">
        <v>13</v>
      </c>
      <c r="C363" s="579" t="s">
        <v>15</v>
      </c>
      <c r="D363" s="579" t="s">
        <v>2791</v>
      </c>
      <c r="E363" s="579" t="s">
        <v>18</v>
      </c>
      <c r="F363" s="579" t="s">
        <v>16</v>
      </c>
      <c r="G363" s="579" t="s">
        <v>22</v>
      </c>
      <c r="H363" s="579" t="s">
        <v>17</v>
      </c>
      <c r="I363" s="580" t="s">
        <v>21</v>
      </c>
    </row>
    <row r="364" spans="1:15" s="651" customFormat="1" ht="62.25" customHeight="1" x14ac:dyDescent="0.25">
      <c r="A364" s="2056"/>
      <c r="B364" s="1790">
        <v>1</v>
      </c>
      <c r="C364" s="1793" t="s">
        <v>3115</v>
      </c>
      <c r="D364" s="1793" t="s">
        <v>3116</v>
      </c>
      <c r="E364" s="1793" t="s">
        <v>3117</v>
      </c>
      <c r="F364" s="2111" t="s">
        <v>3118</v>
      </c>
      <c r="G364" s="1795" t="s">
        <v>3119</v>
      </c>
      <c r="H364" s="2112">
        <v>0</v>
      </c>
      <c r="I364" s="1804" t="s">
        <v>3120</v>
      </c>
      <c r="J364" s="649"/>
      <c r="K364" s="649"/>
      <c r="L364" s="649"/>
      <c r="M364" s="649"/>
      <c r="N364" s="650"/>
      <c r="O364" s="650"/>
    </row>
    <row r="365" spans="1:15" s="651" customFormat="1" ht="35.25" customHeight="1" x14ac:dyDescent="0.25">
      <c r="A365" s="2057"/>
      <c r="B365" s="1791"/>
      <c r="C365" s="1793"/>
      <c r="D365" s="1793"/>
      <c r="E365" s="1793"/>
      <c r="F365" s="2111"/>
      <c r="G365" s="1795"/>
      <c r="H365" s="1797"/>
      <c r="I365" s="1804"/>
      <c r="J365" s="649"/>
      <c r="K365" s="649"/>
      <c r="L365" s="649"/>
      <c r="M365" s="649"/>
      <c r="N365" s="650"/>
      <c r="O365" s="650"/>
    </row>
    <row r="366" spans="1:15" s="651" customFormat="1" ht="118.5" hidden="1" customHeight="1" x14ac:dyDescent="0.25">
      <c r="A366" s="2057"/>
      <c r="B366" s="1791"/>
      <c r="C366" s="1793"/>
      <c r="D366" s="1793"/>
      <c r="E366" s="1793"/>
      <c r="F366" s="2111"/>
      <c r="G366" s="1795"/>
      <c r="H366" s="1797"/>
      <c r="I366" s="1804"/>
      <c r="J366" s="649"/>
      <c r="K366" s="649"/>
      <c r="L366" s="649"/>
      <c r="M366" s="649"/>
      <c r="N366" s="650"/>
      <c r="O366" s="650"/>
    </row>
    <row r="367" spans="1:15" s="651" customFormat="1" ht="62.25" customHeight="1" x14ac:dyDescent="0.25">
      <c r="A367" s="2057"/>
      <c r="B367" s="1791">
        <v>2</v>
      </c>
      <c r="C367" s="1798" t="s">
        <v>3121</v>
      </c>
      <c r="D367" s="1793" t="s">
        <v>3116</v>
      </c>
      <c r="E367" s="1797" t="s">
        <v>3122</v>
      </c>
      <c r="F367" s="1793" t="s">
        <v>3123</v>
      </c>
      <c r="G367" s="1795" t="s">
        <v>3122</v>
      </c>
      <c r="H367" s="1806">
        <v>1000000</v>
      </c>
      <c r="I367" s="1804" t="s">
        <v>3124</v>
      </c>
      <c r="J367" s="649"/>
      <c r="K367" s="649"/>
      <c r="L367" s="649"/>
      <c r="M367" s="649"/>
      <c r="N367" s="650"/>
      <c r="O367" s="650"/>
    </row>
    <row r="368" spans="1:15" s="651" customFormat="1" ht="28.5" customHeight="1" x14ac:dyDescent="0.25">
      <c r="A368" s="2057"/>
      <c r="B368" s="1791"/>
      <c r="C368" s="1799"/>
      <c r="D368" s="1793"/>
      <c r="E368" s="2111"/>
      <c r="F368" s="1793"/>
      <c r="G368" s="1795"/>
      <c r="H368" s="2113"/>
      <c r="I368" s="1805"/>
      <c r="J368" s="649"/>
      <c r="K368" s="649"/>
      <c r="L368" s="649"/>
      <c r="M368" s="649"/>
      <c r="N368" s="650"/>
      <c r="O368" s="650"/>
    </row>
    <row r="369" spans="1:15" s="651" customFormat="1" ht="62.25" hidden="1" customHeight="1" x14ac:dyDescent="0.25">
      <c r="A369" s="2057"/>
      <c r="B369" s="1791"/>
      <c r="C369" s="1800"/>
      <c r="D369" s="1793"/>
      <c r="E369" s="2111"/>
      <c r="F369" s="1793"/>
      <c r="G369" s="1795"/>
      <c r="H369" s="2113"/>
      <c r="I369" s="1805"/>
      <c r="J369" s="649"/>
      <c r="K369" s="649"/>
      <c r="L369" s="649"/>
      <c r="M369" s="649"/>
      <c r="N369" s="650"/>
      <c r="O369" s="650"/>
    </row>
    <row r="370" spans="1:15" s="651" customFormat="1" ht="86.25" customHeight="1" x14ac:dyDescent="0.25">
      <c r="A370" s="2057"/>
      <c r="B370" s="1791">
        <v>3</v>
      </c>
      <c r="C370" s="1798" t="s">
        <v>3125</v>
      </c>
      <c r="D370" s="1793" t="s">
        <v>3116</v>
      </c>
      <c r="E370" s="1797" t="s">
        <v>3126</v>
      </c>
      <c r="F370" s="1793" t="s">
        <v>3118</v>
      </c>
      <c r="G370" s="1795" t="s">
        <v>3127</v>
      </c>
      <c r="H370" s="1806">
        <v>1000000</v>
      </c>
      <c r="I370" s="1804" t="s">
        <v>3128</v>
      </c>
      <c r="J370" s="649"/>
      <c r="K370" s="649"/>
      <c r="L370" s="649"/>
      <c r="M370" s="649"/>
      <c r="N370" s="650"/>
      <c r="O370" s="650"/>
    </row>
    <row r="371" spans="1:15" s="651" customFormat="1" ht="62.25" hidden="1" customHeight="1" x14ac:dyDescent="0.25">
      <c r="A371" s="2057"/>
      <c r="B371" s="1791"/>
      <c r="C371" s="1799"/>
      <c r="D371" s="1793"/>
      <c r="E371" s="2111"/>
      <c r="F371" s="1793"/>
      <c r="G371" s="1795"/>
      <c r="H371" s="2113"/>
      <c r="I371" s="1805"/>
      <c r="J371" s="649"/>
      <c r="K371" s="649"/>
      <c r="L371" s="649"/>
      <c r="M371" s="649"/>
      <c r="N371" s="650"/>
      <c r="O371" s="650"/>
    </row>
    <row r="372" spans="1:15" s="651" customFormat="1" ht="62.25" hidden="1" customHeight="1" x14ac:dyDescent="0.25">
      <c r="A372" s="2057"/>
      <c r="B372" s="1791"/>
      <c r="C372" s="1800"/>
      <c r="D372" s="1793"/>
      <c r="E372" s="2111"/>
      <c r="F372" s="1793"/>
      <c r="G372" s="1795"/>
      <c r="H372" s="2113"/>
      <c r="I372" s="1805"/>
      <c r="J372" s="649"/>
      <c r="K372" s="649"/>
      <c r="L372" s="649"/>
      <c r="M372" s="649"/>
      <c r="N372" s="650"/>
      <c r="O372" s="650"/>
    </row>
    <row r="373" spans="1:15" s="641" customFormat="1" ht="86.25" customHeight="1" x14ac:dyDescent="0.25">
      <c r="A373" s="2057"/>
      <c r="B373" s="2031">
        <v>4</v>
      </c>
      <c r="C373" s="1801" t="s">
        <v>3125</v>
      </c>
      <c r="D373" s="1798" t="s">
        <v>3129</v>
      </c>
      <c r="E373" s="1801" t="s">
        <v>3126</v>
      </c>
      <c r="F373" s="1798" t="s">
        <v>3118</v>
      </c>
      <c r="G373" s="1801" t="s">
        <v>3127</v>
      </c>
      <c r="H373" s="2116">
        <v>2000000</v>
      </c>
      <c r="I373" s="2119" t="s">
        <v>3130</v>
      </c>
      <c r="J373" s="583"/>
      <c r="K373" s="583"/>
      <c r="L373" s="583"/>
      <c r="M373" s="583"/>
      <c r="N373" s="582"/>
      <c r="O373" s="582"/>
    </row>
    <row r="374" spans="1:15" s="568" customFormat="1" x14ac:dyDescent="0.25">
      <c r="A374" s="2057"/>
      <c r="B374" s="2032"/>
      <c r="C374" s="1802"/>
      <c r="D374" s="1799"/>
      <c r="E374" s="1802"/>
      <c r="F374" s="1799"/>
      <c r="G374" s="1802"/>
      <c r="H374" s="2117"/>
      <c r="I374" s="2120"/>
    </row>
    <row r="375" spans="1:15" s="568" customFormat="1" ht="16.5" thickBot="1" x14ac:dyDescent="0.3">
      <c r="A375" s="2110"/>
      <c r="B375" s="2114"/>
      <c r="C375" s="2115"/>
      <c r="D375" s="2048"/>
      <c r="E375" s="2115"/>
      <c r="F375" s="2048"/>
      <c r="G375" s="2115"/>
      <c r="H375" s="2118"/>
      <c r="I375" s="2121"/>
    </row>
    <row r="376" spans="1:15" s="568" customFormat="1" x14ac:dyDescent="0.25">
      <c r="A376" s="584" t="s">
        <v>19</v>
      </c>
      <c r="B376" s="2098" t="s">
        <v>2779</v>
      </c>
      <c r="C376" s="2099"/>
      <c r="D376" s="2099"/>
      <c r="E376" s="2099"/>
      <c r="F376" s="2099"/>
      <c r="G376" s="2099"/>
      <c r="H376" s="2099"/>
      <c r="I376" s="2100"/>
    </row>
    <row r="377" spans="1:15" s="568" customFormat="1" x14ac:dyDescent="0.25">
      <c r="A377" s="569" t="s">
        <v>3</v>
      </c>
      <c r="B377" s="2101" t="s">
        <v>24</v>
      </c>
      <c r="C377" s="2102"/>
      <c r="D377" s="2102"/>
      <c r="E377" s="2102"/>
      <c r="F377" s="2102"/>
      <c r="G377" s="2102"/>
      <c r="H377" s="2102"/>
      <c r="I377" s="2103"/>
    </row>
    <row r="378" spans="1:15" s="568" customFormat="1" x14ac:dyDescent="0.25">
      <c r="A378" s="569" t="s">
        <v>5</v>
      </c>
      <c r="B378" s="2101" t="s">
        <v>2780</v>
      </c>
      <c r="C378" s="2102"/>
      <c r="D378" s="2102"/>
      <c r="E378" s="2102"/>
      <c r="F378" s="2102"/>
      <c r="G378" s="2102"/>
      <c r="H378" s="2102"/>
      <c r="I378" s="2103"/>
    </row>
    <row r="379" spans="1:15" s="568" customFormat="1" x14ac:dyDescent="0.25">
      <c r="A379" s="570" t="s">
        <v>4</v>
      </c>
      <c r="B379" s="2013" t="s">
        <v>3131</v>
      </c>
      <c r="C379" s="2014"/>
      <c r="D379" s="2014"/>
      <c r="E379" s="2014"/>
      <c r="F379" s="2014"/>
      <c r="G379" s="2014"/>
      <c r="H379" s="2014"/>
      <c r="I379" s="2015"/>
    </row>
    <row r="380" spans="1:15" s="568" customFormat="1" x14ac:dyDescent="0.25">
      <c r="A380" s="567" t="s">
        <v>12</v>
      </c>
      <c r="B380" s="2104"/>
      <c r="C380" s="2105"/>
      <c r="D380" s="2105"/>
      <c r="E380" s="2105"/>
      <c r="F380" s="2105"/>
      <c r="G380" s="2105"/>
      <c r="H380" s="2105"/>
      <c r="I380" s="2106"/>
    </row>
    <row r="381" spans="1:15" s="568" customFormat="1" x14ac:dyDescent="0.25">
      <c r="A381" s="567" t="s">
        <v>150</v>
      </c>
      <c r="B381" s="646" t="s">
        <v>148</v>
      </c>
      <c r="C381" s="647"/>
      <c r="D381" s="647"/>
      <c r="E381" s="647"/>
      <c r="F381" s="647"/>
      <c r="G381" s="647"/>
      <c r="H381" s="647"/>
      <c r="I381" s="648"/>
    </row>
    <row r="382" spans="1:15" s="568" customFormat="1" x14ac:dyDescent="0.25">
      <c r="A382" s="569" t="s">
        <v>1</v>
      </c>
      <c r="B382" s="2016" t="s">
        <v>1091</v>
      </c>
      <c r="C382" s="2017"/>
      <c r="D382" s="2017"/>
      <c r="E382" s="2017"/>
      <c r="F382" s="2017"/>
      <c r="G382" s="2017"/>
      <c r="H382" s="2017"/>
      <c r="I382" s="2018"/>
    </row>
    <row r="383" spans="1:15" s="568" customFormat="1" x14ac:dyDescent="0.25">
      <c r="A383" s="569" t="s">
        <v>7</v>
      </c>
      <c r="B383" s="2089">
        <v>0</v>
      </c>
      <c r="C383" s="2090"/>
      <c r="D383" s="2090"/>
      <c r="E383" s="2090"/>
      <c r="F383" s="2090"/>
      <c r="G383" s="2090"/>
      <c r="H383" s="2090"/>
      <c r="I383" s="2091"/>
    </row>
    <row r="384" spans="1:15" s="568" customFormat="1" x14ac:dyDescent="0.25">
      <c r="A384" s="570" t="s">
        <v>8</v>
      </c>
      <c r="B384" s="2013" t="s">
        <v>3132</v>
      </c>
      <c r="C384" s="2014"/>
      <c r="D384" s="2014"/>
      <c r="E384" s="2014"/>
      <c r="F384" s="2014"/>
      <c r="G384" s="2014"/>
      <c r="H384" s="2014"/>
      <c r="I384" s="2015"/>
    </row>
    <row r="385" spans="1:15" s="568" customFormat="1" x14ac:dyDescent="0.25">
      <c r="A385" s="570" t="s">
        <v>3111</v>
      </c>
      <c r="B385" s="2013" t="s">
        <v>3133</v>
      </c>
      <c r="C385" s="2014"/>
      <c r="D385" s="2014"/>
      <c r="E385" s="2014"/>
      <c r="F385" s="2014"/>
      <c r="G385" s="2014"/>
      <c r="H385" s="2014"/>
      <c r="I385" s="2015"/>
    </row>
    <row r="386" spans="1:15" s="568" customFormat="1" x14ac:dyDescent="0.25">
      <c r="A386" s="567" t="s">
        <v>0</v>
      </c>
      <c r="B386" s="2013" t="s">
        <v>3134</v>
      </c>
      <c r="C386" s="2014"/>
      <c r="D386" s="2014"/>
      <c r="E386" s="2014"/>
      <c r="F386" s="2014"/>
      <c r="G386" s="2014"/>
      <c r="H386" s="2014"/>
      <c r="I386" s="2015"/>
    </row>
    <row r="387" spans="1:15" s="568" customFormat="1" x14ac:dyDescent="0.25">
      <c r="A387" s="570" t="s">
        <v>11</v>
      </c>
      <c r="B387" s="2092" t="s">
        <v>3135</v>
      </c>
      <c r="C387" s="2093"/>
      <c r="D387" s="2093"/>
      <c r="E387" s="2093"/>
      <c r="F387" s="2093"/>
      <c r="G387" s="2093"/>
      <c r="H387" s="2093"/>
      <c r="I387" s="2094"/>
    </row>
    <row r="388" spans="1:15" s="568" customFormat="1" x14ac:dyDescent="0.25">
      <c r="A388" s="576" t="s">
        <v>10</v>
      </c>
      <c r="B388" s="2107" t="s">
        <v>3136</v>
      </c>
      <c r="C388" s="2108"/>
      <c r="D388" s="2108"/>
      <c r="E388" s="2108"/>
      <c r="F388" s="2108"/>
      <c r="G388" s="2108"/>
      <c r="H388" s="2108"/>
      <c r="I388" s="2109"/>
    </row>
    <row r="389" spans="1:15" s="568" customFormat="1" x14ac:dyDescent="0.25">
      <c r="A389" s="596" t="s">
        <v>20</v>
      </c>
      <c r="B389" s="2013" t="s">
        <v>3137</v>
      </c>
      <c r="C389" s="2014"/>
      <c r="D389" s="2014"/>
      <c r="E389" s="2014"/>
      <c r="F389" s="588"/>
      <c r="G389" s="588"/>
      <c r="H389" s="588"/>
      <c r="I389" s="597"/>
    </row>
    <row r="390" spans="1:15" s="568" customFormat="1" x14ac:dyDescent="0.25">
      <c r="A390" s="578" t="s">
        <v>6</v>
      </c>
      <c r="B390" s="579" t="s">
        <v>13</v>
      </c>
      <c r="C390" s="579" t="s">
        <v>15</v>
      </c>
      <c r="D390" s="579" t="s">
        <v>2791</v>
      </c>
      <c r="E390" s="579" t="s">
        <v>18</v>
      </c>
      <c r="F390" s="579" t="s">
        <v>16</v>
      </c>
      <c r="G390" s="579" t="s">
        <v>22</v>
      </c>
      <c r="H390" s="579" t="s">
        <v>17</v>
      </c>
      <c r="I390" s="580" t="s">
        <v>21</v>
      </c>
    </row>
    <row r="391" spans="1:15" s="568" customFormat="1" ht="101.25" customHeight="1" x14ac:dyDescent="0.25">
      <c r="A391" s="1786"/>
      <c r="B391" s="1790">
        <v>1</v>
      </c>
      <c r="C391" s="1792" t="s">
        <v>2793</v>
      </c>
      <c r="D391" s="1793" t="s">
        <v>3129</v>
      </c>
      <c r="E391" s="1794" t="s">
        <v>2795</v>
      </c>
      <c r="F391" s="1794" t="s">
        <v>2796</v>
      </c>
      <c r="G391" s="1795" t="s">
        <v>2797</v>
      </c>
      <c r="H391" s="1796" t="s">
        <v>1435</v>
      </c>
      <c r="I391" s="1804" t="s">
        <v>2798</v>
      </c>
      <c r="J391" s="581"/>
      <c r="K391" s="581"/>
      <c r="L391" s="581"/>
      <c r="M391" s="581"/>
      <c r="N391" s="582"/>
      <c r="O391" s="582"/>
    </row>
    <row r="392" spans="1:15" s="568" customFormat="1" x14ac:dyDescent="0.25">
      <c r="A392" s="1787"/>
      <c r="B392" s="1791"/>
      <c r="C392" s="1792"/>
      <c r="D392" s="1793"/>
      <c r="E392" s="1794"/>
      <c r="F392" s="1793"/>
      <c r="G392" s="1793"/>
      <c r="H392" s="1797"/>
      <c r="I392" s="1805"/>
      <c r="J392" s="581"/>
      <c r="K392" s="581"/>
      <c r="L392" s="581"/>
      <c r="M392" s="581"/>
      <c r="N392" s="582"/>
      <c r="O392" s="582"/>
    </row>
    <row r="393" spans="1:15" s="568" customFormat="1" ht="95.25" customHeight="1" x14ac:dyDescent="0.25">
      <c r="A393" s="1788"/>
      <c r="B393" s="1791">
        <v>2</v>
      </c>
      <c r="C393" s="1792" t="s">
        <v>3138</v>
      </c>
      <c r="D393" s="1793" t="s">
        <v>3129</v>
      </c>
      <c r="E393" s="1794" t="s">
        <v>3139</v>
      </c>
      <c r="F393" s="1794" t="s">
        <v>3140</v>
      </c>
      <c r="G393" s="1795" t="s">
        <v>3141</v>
      </c>
      <c r="H393" s="1806">
        <v>100000</v>
      </c>
      <c r="I393" s="1805" t="s">
        <v>3142</v>
      </c>
      <c r="J393" s="581"/>
      <c r="K393" s="581"/>
      <c r="L393" s="581"/>
      <c r="M393" s="581"/>
      <c r="N393" s="582"/>
      <c r="O393" s="582"/>
    </row>
    <row r="394" spans="1:15" s="568" customFormat="1" ht="30" hidden="1" customHeight="1" x14ac:dyDescent="0.25">
      <c r="A394" s="1788"/>
      <c r="B394" s="1791"/>
      <c r="C394" s="1792"/>
      <c r="D394" s="1793"/>
      <c r="E394" s="1794"/>
      <c r="F394" s="1794"/>
      <c r="G394" s="1793"/>
      <c r="H394" s="1806"/>
      <c r="I394" s="1805"/>
      <c r="J394" s="581"/>
      <c r="K394" s="581"/>
      <c r="L394" s="581"/>
      <c r="M394" s="581"/>
      <c r="N394" s="582"/>
      <c r="O394" s="582"/>
    </row>
    <row r="395" spans="1:15" s="568" customFormat="1" ht="30" hidden="1" customHeight="1" x14ac:dyDescent="0.25">
      <c r="A395" s="1788"/>
      <c r="B395" s="1791"/>
      <c r="C395" s="1792"/>
      <c r="D395" s="1793"/>
      <c r="E395" s="1794"/>
      <c r="F395" s="1794"/>
      <c r="G395" s="1795"/>
      <c r="H395" s="1806"/>
      <c r="I395" s="1805"/>
      <c r="J395" s="581"/>
      <c r="K395" s="581"/>
      <c r="L395" s="581"/>
      <c r="M395" s="581"/>
      <c r="N395" s="582"/>
      <c r="O395" s="582"/>
    </row>
    <row r="396" spans="1:15" s="568" customFormat="1" ht="20.45" customHeight="1" x14ac:dyDescent="0.25">
      <c r="A396" s="1788"/>
      <c r="B396" s="1791"/>
      <c r="C396" s="1792"/>
      <c r="D396" s="1793"/>
      <c r="E396" s="1794"/>
      <c r="F396" s="1794"/>
      <c r="G396" s="1793"/>
      <c r="H396" s="1806"/>
      <c r="I396" s="1805"/>
      <c r="J396" s="581"/>
      <c r="K396" s="581"/>
      <c r="L396" s="581"/>
      <c r="M396" s="581"/>
      <c r="N396" s="582"/>
      <c r="O396" s="582"/>
    </row>
    <row r="397" spans="1:15" s="568" customFormat="1" ht="63.6" customHeight="1" x14ac:dyDescent="0.25">
      <c r="A397" s="1788"/>
      <c r="B397" s="1790">
        <v>3</v>
      </c>
      <c r="C397" s="1792" t="s">
        <v>3143</v>
      </c>
      <c r="D397" s="1798" t="s">
        <v>3129</v>
      </c>
      <c r="E397" s="1794" t="s">
        <v>3144</v>
      </c>
      <c r="F397" s="1801" t="s">
        <v>3145</v>
      </c>
      <c r="G397" s="1795" t="s">
        <v>3146</v>
      </c>
      <c r="H397" s="1807">
        <v>5000</v>
      </c>
      <c r="I397" s="1810" t="s">
        <v>3147</v>
      </c>
      <c r="J397" s="581"/>
      <c r="K397" s="581"/>
      <c r="L397" s="581"/>
      <c r="M397" s="581"/>
      <c r="N397" s="582"/>
      <c r="O397" s="582"/>
    </row>
    <row r="398" spans="1:15" s="568" customFormat="1" ht="72.599999999999994" customHeight="1" x14ac:dyDescent="0.25">
      <c r="A398" s="1788"/>
      <c r="B398" s="1790"/>
      <c r="C398" s="1792"/>
      <c r="D398" s="1799"/>
      <c r="E398" s="1794"/>
      <c r="F398" s="1802"/>
      <c r="G398" s="1793"/>
      <c r="H398" s="1808"/>
      <c r="I398" s="1811"/>
      <c r="J398" s="581"/>
      <c r="K398" s="581"/>
      <c r="L398" s="581"/>
      <c r="M398" s="581"/>
      <c r="N398" s="582"/>
      <c r="O398" s="582"/>
    </row>
    <row r="399" spans="1:15" s="568" customFormat="1" ht="1.5" customHeight="1" thickBot="1" x14ac:dyDescent="0.3">
      <c r="A399" s="1788"/>
      <c r="B399" s="1790"/>
      <c r="C399" s="1792"/>
      <c r="D399" s="2048"/>
      <c r="E399" s="1794"/>
      <c r="F399" s="1803"/>
      <c r="G399" s="1795" t="s">
        <v>2807</v>
      </c>
      <c r="H399" s="1809"/>
      <c r="I399" s="1812"/>
      <c r="J399" s="583"/>
      <c r="K399" s="583"/>
      <c r="L399" s="583"/>
      <c r="M399" s="583"/>
      <c r="N399" s="582"/>
      <c r="O399" s="582"/>
    </row>
    <row r="400" spans="1:15" s="568" customFormat="1" ht="30" hidden="1" customHeight="1" x14ac:dyDescent="0.25">
      <c r="A400" s="1788"/>
      <c r="B400" s="1790">
        <v>4</v>
      </c>
      <c r="C400" s="1792"/>
      <c r="D400" s="1798" t="s">
        <v>3129</v>
      </c>
      <c r="E400" s="1794"/>
      <c r="F400" s="1794" t="s">
        <v>3148</v>
      </c>
      <c r="G400" s="1793"/>
      <c r="H400" s="1830">
        <v>100000</v>
      </c>
      <c r="I400" s="1831" t="s">
        <v>3149</v>
      </c>
      <c r="J400" s="583"/>
      <c r="K400" s="583"/>
      <c r="L400" s="583"/>
      <c r="M400" s="583"/>
      <c r="N400" s="582"/>
      <c r="O400" s="582"/>
    </row>
    <row r="401" spans="1:15" s="568" customFormat="1" ht="30" customHeight="1" x14ac:dyDescent="0.25">
      <c r="A401" s="1788"/>
      <c r="B401" s="1790"/>
      <c r="C401" s="1792" t="s">
        <v>3150</v>
      </c>
      <c r="D401" s="1799"/>
      <c r="E401" s="1794" t="s">
        <v>3150</v>
      </c>
      <c r="F401" s="1794"/>
      <c r="G401" s="1795" t="s">
        <v>3151</v>
      </c>
      <c r="H401" s="1790"/>
      <c r="I401" s="1804"/>
      <c r="J401" s="581"/>
      <c r="K401" s="581"/>
      <c r="L401" s="581"/>
      <c r="M401" s="581"/>
      <c r="N401" s="582"/>
      <c r="O401" s="582"/>
    </row>
    <row r="402" spans="1:15" s="568" customFormat="1" ht="39" customHeight="1" thickBot="1" x14ac:dyDescent="0.3">
      <c r="A402" s="1789"/>
      <c r="B402" s="1828"/>
      <c r="C402" s="1792"/>
      <c r="D402" s="2048"/>
      <c r="E402" s="1794"/>
      <c r="F402" s="1829"/>
      <c r="G402" s="1793"/>
      <c r="H402" s="1828"/>
      <c r="I402" s="1832"/>
      <c r="J402" s="581"/>
      <c r="K402" s="581"/>
      <c r="L402" s="581"/>
      <c r="M402" s="581"/>
      <c r="N402" s="582"/>
      <c r="O402" s="582"/>
    </row>
  </sheetData>
  <mergeCells count="707">
    <mergeCell ref="F397:F399"/>
    <mergeCell ref="G401:G402"/>
    <mergeCell ref="G397:G398"/>
    <mergeCell ref="H397:H399"/>
    <mergeCell ref="I397:I399"/>
    <mergeCell ref="C399:C400"/>
    <mergeCell ref="E399:E400"/>
    <mergeCell ref="G399:G400"/>
    <mergeCell ref="D400:D402"/>
    <mergeCell ref="F400:F402"/>
    <mergeCell ref="H400:H402"/>
    <mergeCell ref="I400:I402"/>
    <mergeCell ref="F391:F392"/>
    <mergeCell ref="G391:G392"/>
    <mergeCell ref="H391:H392"/>
    <mergeCell ref="I391:I392"/>
    <mergeCell ref="B393:B396"/>
    <mergeCell ref="C393:C394"/>
    <mergeCell ref="D393:D396"/>
    <mergeCell ref="E393:E394"/>
    <mergeCell ref="F393:F396"/>
    <mergeCell ref="G393:G394"/>
    <mergeCell ref="H393:H396"/>
    <mergeCell ref="I393:I396"/>
    <mergeCell ref="C395:C396"/>
    <mergeCell ref="E395:E396"/>
    <mergeCell ref="G395:G396"/>
    <mergeCell ref="B389:E389"/>
    <mergeCell ref="A391:A402"/>
    <mergeCell ref="B391:B392"/>
    <mergeCell ref="C391:C392"/>
    <mergeCell ref="D391:D392"/>
    <mergeCell ref="E391:E392"/>
    <mergeCell ref="B400:B402"/>
    <mergeCell ref="C401:C402"/>
    <mergeCell ref="E401:E402"/>
    <mergeCell ref="B397:B399"/>
    <mergeCell ref="C397:C398"/>
    <mergeCell ref="D397:D399"/>
    <mergeCell ref="E397:E398"/>
    <mergeCell ref="B383:I383"/>
    <mergeCell ref="B384:I384"/>
    <mergeCell ref="B385:I385"/>
    <mergeCell ref="B386:I386"/>
    <mergeCell ref="B387:I387"/>
    <mergeCell ref="B388:I388"/>
    <mergeCell ref="B376:I376"/>
    <mergeCell ref="B377:I377"/>
    <mergeCell ref="B378:I378"/>
    <mergeCell ref="B379:I379"/>
    <mergeCell ref="B380:I380"/>
    <mergeCell ref="B382:I382"/>
    <mergeCell ref="E373:E375"/>
    <mergeCell ref="F373:F375"/>
    <mergeCell ref="G373:G375"/>
    <mergeCell ref="H373:H375"/>
    <mergeCell ref="I373:I375"/>
    <mergeCell ref="B370:B372"/>
    <mergeCell ref="C370:C372"/>
    <mergeCell ref="D370:D372"/>
    <mergeCell ref="E370:E372"/>
    <mergeCell ref="F370:F372"/>
    <mergeCell ref="G370:G372"/>
    <mergeCell ref="B361:I361"/>
    <mergeCell ref="B362:E362"/>
    <mergeCell ref="A364:A375"/>
    <mergeCell ref="B364:B366"/>
    <mergeCell ref="C364:C366"/>
    <mergeCell ref="D364:D366"/>
    <mergeCell ref="E364:E366"/>
    <mergeCell ref="F364:F366"/>
    <mergeCell ref="G364:G366"/>
    <mergeCell ref="H364:H366"/>
    <mergeCell ref="I364:I366"/>
    <mergeCell ref="B367:B369"/>
    <mergeCell ref="C367:C369"/>
    <mergeCell ref="D367:D369"/>
    <mergeCell ref="E367:E369"/>
    <mergeCell ref="F367:F369"/>
    <mergeCell ref="G367:G369"/>
    <mergeCell ref="H367:H369"/>
    <mergeCell ref="I367:I369"/>
    <mergeCell ref="H370:H372"/>
    <mergeCell ref="I370:I372"/>
    <mergeCell ref="B373:B375"/>
    <mergeCell ref="C373:C375"/>
    <mergeCell ref="D373:D375"/>
    <mergeCell ref="B355:I355"/>
    <mergeCell ref="B356:I356"/>
    <mergeCell ref="B357:I357"/>
    <mergeCell ref="B358:I358"/>
    <mergeCell ref="B359:I359"/>
    <mergeCell ref="B360:I360"/>
    <mergeCell ref="A347:XFD347"/>
    <mergeCell ref="B349:I349"/>
    <mergeCell ref="B350:I350"/>
    <mergeCell ref="B351:I351"/>
    <mergeCell ref="B352:I352"/>
    <mergeCell ref="B353:I353"/>
    <mergeCell ref="D344:D346"/>
    <mergeCell ref="E344:E346"/>
    <mergeCell ref="F344:F346"/>
    <mergeCell ref="G344:G346"/>
    <mergeCell ref="H344:H346"/>
    <mergeCell ref="I344:I346"/>
    <mergeCell ref="B341:B343"/>
    <mergeCell ref="C341:C343"/>
    <mergeCell ref="D341:D343"/>
    <mergeCell ref="E341:E343"/>
    <mergeCell ref="F341:F343"/>
    <mergeCell ref="G341:G343"/>
    <mergeCell ref="B329:I329"/>
    <mergeCell ref="B331:I331"/>
    <mergeCell ref="B332:I332"/>
    <mergeCell ref="A335:A346"/>
    <mergeCell ref="B335:B336"/>
    <mergeCell ref="C335:C336"/>
    <mergeCell ref="D335:D336"/>
    <mergeCell ref="E335:E336"/>
    <mergeCell ref="F335:F336"/>
    <mergeCell ref="G335:G336"/>
    <mergeCell ref="H335:H336"/>
    <mergeCell ref="I335:I336"/>
    <mergeCell ref="B337:B340"/>
    <mergeCell ref="C337:C340"/>
    <mergeCell ref="D337:D340"/>
    <mergeCell ref="E337:E340"/>
    <mergeCell ref="F337:F340"/>
    <mergeCell ref="G337:G340"/>
    <mergeCell ref="H337:H340"/>
    <mergeCell ref="I337:I340"/>
    <mergeCell ref="H341:H343"/>
    <mergeCell ref="I341:I343"/>
    <mergeCell ref="B344:B346"/>
    <mergeCell ref="C344:C346"/>
    <mergeCell ref="B326:I326"/>
    <mergeCell ref="B327:I327"/>
    <mergeCell ref="B328:I328"/>
    <mergeCell ref="A316:XFD316"/>
    <mergeCell ref="A317:XFD317"/>
    <mergeCell ref="A318:XFD318"/>
    <mergeCell ref="B319:I319"/>
    <mergeCell ref="B320:I320"/>
    <mergeCell ref="B321:I321"/>
    <mergeCell ref="C312:C313"/>
    <mergeCell ref="D312:D313"/>
    <mergeCell ref="E312:E313"/>
    <mergeCell ref="G312:G313"/>
    <mergeCell ref="H312:H313"/>
    <mergeCell ref="F313:F315"/>
    <mergeCell ref="B322:I322"/>
    <mergeCell ref="B323:I323"/>
    <mergeCell ref="B325:I325"/>
    <mergeCell ref="B310:B311"/>
    <mergeCell ref="C310:C311"/>
    <mergeCell ref="D310:D311"/>
    <mergeCell ref="E310:E311"/>
    <mergeCell ref="G310:G311"/>
    <mergeCell ref="H310:H311"/>
    <mergeCell ref="B305:I305"/>
    <mergeCell ref="A307:A315"/>
    <mergeCell ref="B307:B309"/>
    <mergeCell ref="C307:C309"/>
    <mergeCell ref="D307:D309"/>
    <mergeCell ref="E307:E309"/>
    <mergeCell ref="F307:F309"/>
    <mergeCell ref="G307:G308"/>
    <mergeCell ref="H307:H309"/>
    <mergeCell ref="I307:I309"/>
    <mergeCell ref="I313:I315"/>
    <mergeCell ref="B314:B315"/>
    <mergeCell ref="C314:C315"/>
    <mergeCell ref="D314:D315"/>
    <mergeCell ref="E314:E315"/>
    <mergeCell ref="G314:G315"/>
    <mergeCell ref="H314:H315"/>
    <mergeCell ref="B312:B313"/>
    <mergeCell ref="B299:I299"/>
    <mergeCell ref="B300:I300"/>
    <mergeCell ref="B301:I301"/>
    <mergeCell ref="B302:I302"/>
    <mergeCell ref="B303:I303"/>
    <mergeCell ref="B304:I304"/>
    <mergeCell ref="B292:I292"/>
    <mergeCell ref="B293:I293"/>
    <mergeCell ref="B294:I294"/>
    <mergeCell ref="B295:I295"/>
    <mergeCell ref="B296:I296"/>
    <mergeCell ref="B298:I298"/>
    <mergeCell ref="D289:D291"/>
    <mergeCell ref="E289:E291"/>
    <mergeCell ref="F289:F291"/>
    <mergeCell ref="G289:G291"/>
    <mergeCell ref="H289:H291"/>
    <mergeCell ref="I289:I291"/>
    <mergeCell ref="B286:B288"/>
    <mergeCell ref="C287:C288"/>
    <mergeCell ref="D287:D288"/>
    <mergeCell ref="E287:E288"/>
    <mergeCell ref="F287:F288"/>
    <mergeCell ref="G287:G288"/>
    <mergeCell ref="D285:D286"/>
    <mergeCell ref="E285:E286"/>
    <mergeCell ref="F285:F286"/>
    <mergeCell ref="G285:G286"/>
    <mergeCell ref="H285:H286"/>
    <mergeCell ref="I285:I286"/>
    <mergeCell ref="B277:I277"/>
    <mergeCell ref="B278:I278"/>
    <mergeCell ref="A280:A291"/>
    <mergeCell ref="B280:B282"/>
    <mergeCell ref="C280:C282"/>
    <mergeCell ref="D280:D282"/>
    <mergeCell ref="E280:E282"/>
    <mergeCell ref="F280:F282"/>
    <mergeCell ref="G280:G282"/>
    <mergeCell ref="H280:H282"/>
    <mergeCell ref="I280:I282"/>
    <mergeCell ref="B283:B285"/>
    <mergeCell ref="C283:C284"/>
    <mergeCell ref="D283:D284"/>
    <mergeCell ref="E283:E284"/>
    <mergeCell ref="F283:F284"/>
    <mergeCell ref="G283:G284"/>
    <mergeCell ref="H283:H284"/>
    <mergeCell ref="I283:I284"/>
    <mergeCell ref="C285:C286"/>
    <mergeCell ref="H287:H288"/>
    <mergeCell ref="I287:I288"/>
    <mergeCell ref="B289:B291"/>
    <mergeCell ref="C289:C291"/>
    <mergeCell ref="B271:I271"/>
    <mergeCell ref="B272:I272"/>
    <mergeCell ref="B273:I273"/>
    <mergeCell ref="B274:I274"/>
    <mergeCell ref="B275:I275"/>
    <mergeCell ref="B276:I276"/>
    <mergeCell ref="A264:XFD264"/>
    <mergeCell ref="B265:I265"/>
    <mergeCell ref="B266:I266"/>
    <mergeCell ref="B267:I267"/>
    <mergeCell ref="B268:I268"/>
    <mergeCell ref="B269:I269"/>
    <mergeCell ref="D261:D263"/>
    <mergeCell ref="E261:E263"/>
    <mergeCell ref="F261:F263"/>
    <mergeCell ref="G261:G263"/>
    <mergeCell ref="H261:H263"/>
    <mergeCell ref="I261:I263"/>
    <mergeCell ref="B258:B260"/>
    <mergeCell ref="C259:C260"/>
    <mergeCell ref="D259:D260"/>
    <mergeCell ref="E259:E260"/>
    <mergeCell ref="F259:F260"/>
    <mergeCell ref="G259:G260"/>
    <mergeCell ref="D257:D258"/>
    <mergeCell ref="E257:E258"/>
    <mergeCell ref="F257:F258"/>
    <mergeCell ref="G257:G258"/>
    <mergeCell ref="H257:H258"/>
    <mergeCell ref="I257:I258"/>
    <mergeCell ref="B249:I249"/>
    <mergeCell ref="B250:I250"/>
    <mergeCell ref="A252:A263"/>
    <mergeCell ref="B252:B254"/>
    <mergeCell ref="C252:C254"/>
    <mergeCell ref="D252:D254"/>
    <mergeCell ref="E252:E254"/>
    <mergeCell ref="F252:F254"/>
    <mergeCell ref="G252:G254"/>
    <mergeCell ref="H252:H254"/>
    <mergeCell ref="I252:I254"/>
    <mergeCell ref="B255:B257"/>
    <mergeCell ref="C255:C256"/>
    <mergeCell ref="D255:D256"/>
    <mergeCell ref="E255:E256"/>
    <mergeCell ref="F255:F256"/>
    <mergeCell ref="G255:G256"/>
    <mergeCell ref="H255:H256"/>
    <mergeCell ref="I255:I256"/>
    <mergeCell ref="C257:C258"/>
    <mergeCell ref="H259:H260"/>
    <mergeCell ref="I259:I260"/>
    <mergeCell ref="B261:B263"/>
    <mergeCell ref="C261:C263"/>
    <mergeCell ref="B243:I243"/>
    <mergeCell ref="B244:I244"/>
    <mergeCell ref="B245:I245"/>
    <mergeCell ref="B246:I246"/>
    <mergeCell ref="B247:I247"/>
    <mergeCell ref="B248:I248"/>
    <mergeCell ref="A236:XFD236"/>
    <mergeCell ref="B237:I237"/>
    <mergeCell ref="B238:I238"/>
    <mergeCell ref="B239:I239"/>
    <mergeCell ref="B240:I240"/>
    <mergeCell ref="B241:I241"/>
    <mergeCell ref="E233:E235"/>
    <mergeCell ref="F233:F235"/>
    <mergeCell ref="G233:G235"/>
    <mergeCell ref="H233:H235"/>
    <mergeCell ref="I233:I235"/>
    <mergeCell ref="B230:B232"/>
    <mergeCell ref="C230:C232"/>
    <mergeCell ref="D230:D232"/>
    <mergeCell ref="E230:E232"/>
    <mergeCell ref="F230:F232"/>
    <mergeCell ref="G230:G232"/>
    <mergeCell ref="B221:I221"/>
    <mergeCell ref="B222:I222"/>
    <mergeCell ref="A224:A235"/>
    <mergeCell ref="B224:B226"/>
    <mergeCell ref="C224:C226"/>
    <mergeCell ref="D224:D226"/>
    <mergeCell ref="E224:E226"/>
    <mergeCell ref="F224:F226"/>
    <mergeCell ref="G224:G226"/>
    <mergeCell ref="H224:H226"/>
    <mergeCell ref="I224:I226"/>
    <mergeCell ref="B227:B229"/>
    <mergeCell ref="C227:C229"/>
    <mergeCell ref="D227:D229"/>
    <mergeCell ref="E227:E229"/>
    <mergeCell ref="F227:F229"/>
    <mergeCell ref="G227:G229"/>
    <mergeCell ref="H227:H229"/>
    <mergeCell ref="I227:I229"/>
    <mergeCell ref="H230:H232"/>
    <mergeCell ref="I230:I232"/>
    <mergeCell ref="B233:B235"/>
    <mergeCell ref="C233:C235"/>
    <mergeCell ref="D233:D235"/>
    <mergeCell ref="B215:I215"/>
    <mergeCell ref="B216:I216"/>
    <mergeCell ref="B217:I217"/>
    <mergeCell ref="B218:I218"/>
    <mergeCell ref="B219:I219"/>
    <mergeCell ref="B220:I220"/>
    <mergeCell ref="A208:XFD208"/>
    <mergeCell ref="B209:I209"/>
    <mergeCell ref="B210:I210"/>
    <mergeCell ref="B211:I211"/>
    <mergeCell ref="B212:I212"/>
    <mergeCell ref="B213:I213"/>
    <mergeCell ref="E206:E207"/>
    <mergeCell ref="F206:F207"/>
    <mergeCell ref="G206:G207"/>
    <mergeCell ref="H206:H207"/>
    <mergeCell ref="I206:I207"/>
    <mergeCell ref="B204:B205"/>
    <mergeCell ref="C204:C205"/>
    <mergeCell ref="D204:D205"/>
    <mergeCell ref="E204:E205"/>
    <mergeCell ref="F204:F205"/>
    <mergeCell ref="G204:G205"/>
    <mergeCell ref="B197:I197"/>
    <mergeCell ref="B198:I198"/>
    <mergeCell ref="A200:A207"/>
    <mergeCell ref="B200:B201"/>
    <mergeCell ref="C200:C201"/>
    <mergeCell ref="D200:D201"/>
    <mergeCell ref="E200:E201"/>
    <mergeCell ref="F200:F201"/>
    <mergeCell ref="G200:G201"/>
    <mergeCell ref="H200:H201"/>
    <mergeCell ref="I200:I201"/>
    <mergeCell ref="B202:B203"/>
    <mergeCell ref="C202:C203"/>
    <mergeCell ref="D202:D203"/>
    <mergeCell ref="E202:E203"/>
    <mergeCell ref="F202:F203"/>
    <mergeCell ref="G202:G203"/>
    <mergeCell ref="H202:H203"/>
    <mergeCell ref="I202:I203"/>
    <mergeCell ref="H204:H205"/>
    <mergeCell ref="I204:I205"/>
    <mergeCell ref="B206:B207"/>
    <mergeCell ref="C206:C207"/>
    <mergeCell ref="D206:D207"/>
    <mergeCell ref="B191:I191"/>
    <mergeCell ref="C192:F192"/>
    <mergeCell ref="B193:I193"/>
    <mergeCell ref="B194:I194"/>
    <mergeCell ref="B195:I195"/>
    <mergeCell ref="B196:I196"/>
    <mergeCell ref="A184:XFD184"/>
    <mergeCell ref="B185:I185"/>
    <mergeCell ref="B186:I186"/>
    <mergeCell ref="B187:I187"/>
    <mergeCell ref="B188:I188"/>
    <mergeCell ref="B189:I189"/>
    <mergeCell ref="A178:A183"/>
    <mergeCell ref="B180:B181"/>
    <mergeCell ref="C180:C181"/>
    <mergeCell ref="D180:D181"/>
    <mergeCell ref="E180:E181"/>
    <mergeCell ref="F180:F181"/>
    <mergeCell ref="G180:G181"/>
    <mergeCell ref="H180:H181"/>
    <mergeCell ref="B169:I169"/>
    <mergeCell ref="B170:I170"/>
    <mergeCell ref="B171:I171"/>
    <mergeCell ref="B172:I172"/>
    <mergeCell ref="B173:I173"/>
    <mergeCell ref="B174:I174"/>
    <mergeCell ref="I180:I181"/>
    <mergeCell ref="B182:B183"/>
    <mergeCell ref="C182:C183"/>
    <mergeCell ref="D182:D183"/>
    <mergeCell ref="E182:E183"/>
    <mergeCell ref="F182:F183"/>
    <mergeCell ref="G182:G183"/>
    <mergeCell ref="I182:I183"/>
    <mergeCell ref="B175:I175"/>
    <mergeCell ref="B176:I176"/>
    <mergeCell ref="A162:XFD162"/>
    <mergeCell ref="B163:I163"/>
    <mergeCell ref="B164:I164"/>
    <mergeCell ref="B165:I165"/>
    <mergeCell ref="B166:I166"/>
    <mergeCell ref="B167:I167"/>
    <mergeCell ref="H156:H158"/>
    <mergeCell ref="I156:I158"/>
    <mergeCell ref="B159:B161"/>
    <mergeCell ref="C159:C161"/>
    <mergeCell ref="D159:D161"/>
    <mergeCell ref="E159:E161"/>
    <mergeCell ref="F159:F161"/>
    <mergeCell ref="G159:G161"/>
    <mergeCell ref="H159:H161"/>
    <mergeCell ref="I159:I161"/>
    <mergeCell ref="B156:B158"/>
    <mergeCell ref="C156:C158"/>
    <mergeCell ref="D156:D158"/>
    <mergeCell ref="E156:E158"/>
    <mergeCell ref="F156:F158"/>
    <mergeCell ref="G156:G158"/>
    <mergeCell ref="B146:I146"/>
    <mergeCell ref="B147:I147"/>
    <mergeCell ref="A149:A161"/>
    <mergeCell ref="B149:B151"/>
    <mergeCell ref="C149:C151"/>
    <mergeCell ref="D149:D151"/>
    <mergeCell ref="E149:E151"/>
    <mergeCell ref="F149:F151"/>
    <mergeCell ref="G149:G151"/>
    <mergeCell ref="H149:H151"/>
    <mergeCell ref="I149:I151"/>
    <mergeCell ref="B152:B155"/>
    <mergeCell ref="C152:C155"/>
    <mergeCell ref="D152:D155"/>
    <mergeCell ref="E152:E155"/>
    <mergeCell ref="F152:F155"/>
    <mergeCell ref="G152:G155"/>
    <mergeCell ref="H152:H155"/>
    <mergeCell ref="I152:I155"/>
    <mergeCell ref="B140:I140"/>
    <mergeCell ref="B141:I141"/>
    <mergeCell ref="B142:I142"/>
    <mergeCell ref="B143:I143"/>
    <mergeCell ref="B144:I144"/>
    <mergeCell ref="B145:I145"/>
    <mergeCell ref="A133:XFD133"/>
    <mergeCell ref="B134:I134"/>
    <mergeCell ref="B135:I135"/>
    <mergeCell ref="B136:I136"/>
    <mergeCell ref="B137:I137"/>
    <mergeCell ref="B138:I138"/>
    <mergeCell ref="H131:H132"/>
    <mergeCell ref="I131:I132"/>
    <mergeCell ref="I127:I128"/>
    <mergeCell ref="B129:B131"/>
    <mergeCell ref="C129:C130"/>
    <mergeCell ref="D129:D130"/>
    <mergeCell ref="E129:E130"/>
    <mergeCell ref="F129:F130"/>
    <mergeCell ref="G129:G130"/>
    <mergeCell ref="H129:H130"/>
    <mergeCell ref="I129:I130"/>
    <mergeCell ref="C131:C132"/>
    <mergeCell ref="B119:I119"/>
    <mergeCell ref="B120:I120"/>
    <mergeCell ref="B121:I121"/>
    <mergeCell ref="B122:I122"/>
    <mergeCell ref="A124:A132"/>
    <mergeCell ref="B124:B126"/>
    <mergeCell ref="C124:C126"/>
    <mergeCell ref="D124:D126"/>
    <mergeCell ref="E124:E126"/>
    <mergeCell ref="F124:F126"/>
    <mergeCell ref="G124:G126"/>
    <mergeCell ref="H124:H126"/>
    <mergeCell ref="I124:I126"/>
    <mergeCell ref="B127:B128"/>
    <mergeCell ref="C127:C128"/>
    <mergeCell ref="D127:D128"/>
    <mergeCell ref="E127:E128"/>
    <mergeCell ref="F127:F128"/>
    <mergeCell ref="G127:G128"/>
    <mergeCell ref="H127:H128"/>
    <mergeCell ref="D131:D132"/>
    <mergeCell ref="E131:E132"/>
    <mergeCell ref="F131:F132"/>
    <mergeCell ref="G131:G132"/>
    <mergeCell ref="B117:I117"/>
    <mergeCell ref="B118:I118"/>
    <mergeCell ref="H106:H107"/>
    <mergeCell ref="I106:I107"/>
    <mergeCell ref="A108:XFD108"/>
    <mergeCell ref="B109:I109"/>
    <mergeCell ref="B110:I110"/>
    <mergeCell ref="B112:I112"/>
    <mergeCell ref="B106:B107"/>
    <mergeCell ref="C106:C107"/>
    <mergeCell ref="D106:D107"/>
    <mergeCell ref="E106:E107"/>
    <mergeCell ref="F106:F107"/>
    <mergeCell ref="G106:G107"/>
    <mergeCell ref="E104:E105"/>
    <mergeCell ref="F104:F105"/>
    <mergeCell ref="G104:G105"/>
    <mergeCell ref="H104:H105"/>
    <mergeCell ref="I104:I105"/>
    <mergeCell ref="B113:I113"/>
    <mergeCell ref="B114:I114"/>
    <mergeCell ref="B115:I115"/>
    <mergeCell ref="B116:I116"/>
    <mergeCell ref="B94:I94"/>
    <mergeCell ref="B95:I95"/>
    <mergeCell ref="B96:I96"/>
    <mergeCell ref="B97:I97"/>
    <mergeCell ref="A99:A107"/>
    <mergeCell ref="B99:B101"/>
    <mergeCell ref="C99:C101"/>
    <mergeCell ref="D99:D101"/>
    <mergeCell ref="E99:E101"/>
    <mergeCell ref="F99:F101"/>
    <mergeCell ref="G99:G101"/>
    <mergeCell ref="H99:H101"/>
    <mergeCell ref="I99:I101"/>
    <mergeCell ref="B102:B103"/>
    <mergeCell ref="C102:C103"/>
    <mergeCell ref="D102:D103"/>
    <mergeCell ref="E102:E103"/>
    <mergeCell ref="F102:F103"/>
    <mergeCell ref="G102:G103"/>
    <mergeCell ref="H102:H103"/>
    <mergeCell ref="I102:I103"/>
    <mergeCell ref="B104:B105"/>
    <mergeCell ref="C104:C105"/>
    <mergeCell ref="D104:D105"/>
    <mergeCell ref="B92:I92"/>
    <mergeCell ref="B93:I93"/>
    <mergeCell ref="H81:H82"/>
    <mergeCell ref="I81:I82"/>
    <mergeCell ref="A83:XFD83"/>
    <mergeCell ref="B84:I84"/>
    <mergeCell ref="B85:I85"/>
    <mergeCell ref="B86:I86"/>
    <mergeCell ref="B81:B82"/>
    <mergeCell ref="C81:C82"/>
    <mergeCell ref="D81:D82"/>
    <mergeCell ref="E81:E82"/>
    <mergeCell ref="F81:F82"/>
    <mergeCell ref="G81:G82"/>
    <mergeCell ref="E79:E80"/>
    <mergeCell ref="F79:F80"/>
    <mergeCell ref="G79:G80"/>
    <mergeCell ref="H79:H80"/>
    <mergeCell ref="I79:I80"/>
    <mergeCell ref="B88:I88"/>
    <mergeCell ref="B89:I89"/>
    <mergeCell ref="B90:I90"/>
    <mergeCell ref="B91:I91"/>
    <mergeCell ref="B70:I70"/>
    <mergeCell ref="B71:I71"/>
    <mergeCell ref="B72:I72"/>
    <mergeCell ref="B73:I73"/>
    <mergeCell ref="A75:A82"/>
    <mergeCell ref="B75:B76"/>
    <mergeCell ref="C75:C76"/>
    <mergeCell ref="D75:D76"/>
    <mergeCell ref="E75:E76"/>
    <mergeCell ref="F75:F76"/>
    <mergeCell ref="G75:G76"/>
    <mergeCell ref="H75:H76"/>
    <mergeCell ref="I75:I76"/>
    <mergeCell ref="B77:B78"/>
    <mergeCell ref="C77:C78"/>
    <mergeCell ref="D77:D78"/>
    <mergeCell ref="E77:E78"/>
    <mergeCell ref="F77:F78"/>
    <mergeCell ref="G77:G78"/>
    <mergeCell ref="H77:H78"/>
    <mergeCell ref="I77:I78"/>
    <mergeCell ref="B79:B80"/>
    <mergeCell ref="C79:C80"/>
    <mergeCell ref="D79:D80"/>
    <mergeCell ref="B69:I69"/>
    <mergeCell ref="H55:H57"/>
    <mergeCell ref="I55:I57"/>
    <mergeCell ref="A58:XFD58"/>
    <mergeCell ref="B59:I59"/>
    <mergeCell ref="B60:I60"/>
    <mergeCell ref="B61:I61"/>
    <mergeCell ref="B55:B57"/>
    <mergeCell ref="C55:C57"/>
    <mergeCell ref="D55:D57"/>
    <mergeCell ref="E55:E57"/>
    <mergeCell ref="F55:F57"/>
    <mergeCell ref="G55:G57"/>
    <mergeCell ref="F52:F54"/>
    <mergeCell ref="G52:G54"/>
    <mergeCell ref="H52:H54"/>
    <mergeCell ref="I52:I54"/>
    <mergeCell ref="B63:I63"/>
    <mergeCell ref="B64:I64"/>
    <mergeCell ref="B66:I66"/>
    <mergeCell ref="B67:I67"/>
    <mergeCell ref="B68:I68"/>
    <mergeCell ref="B42:I42"/>
    <mergeCell ref="B43:I43"/>
    <mergeCell ref="B44:E44"/>
    <mergeCell ref="A46:A57"/>
    <mergeCell ref="B46:B48"/>
    <mergeCell ref="C46:C48"/>
    <mergeCell ref="D46:D48"/>
    <mergeCell ref="E46:E48"/>
    <mergeCell ref="F46:F48"/>
    <mergeCell ref="G46:G48"/>
    <mergeCell ref="H46:H48"/>
    <mergeCell ref="I46:I48"/>
    <mergeCell ref="B49:B51"/>
    <mergeCell ref="C49:C51"/>
    <mergeCell ref="D49:D51"/>
    <mergeCell ref="E49:E51"/>
    <mergeCell ref="F49:F51"/>
    <mergeCell ref="G49:G51"/>
    <mergeCell ref="H49:H51"/>
    <mergeCell ref="I49:I51"/>
    <mergeCell ref="B52:B54"/>
    <mergeCell ref="C52:C54"/>
    <mergeCell ref="D52:D54"/>
    <mergeCell ref="E52:E54"/>
    <mergeCell ref="B39:I39"/>
    <mergeCell ref="B40:I40"/>
    <mergeCell ref="C27:C28"/>
    <mergeCell ref="E27:E28"/>
    <mergeCell ref="G27:G28"/>
    <mergeCell ref="A29:XFD29"/>
    <mergeCell ref="B30:I30"/>
    <mergeCell ref="B31:I31"/>
    <mergeCell ref="B41:I41"/>
    <mergeCell ref="B26:B28"/>
    <mergeCell ref="D26:D28"/>
    <mergeCell ref="F26:F28"/>
    <mergeCell ref="H26:H28"/>
    <mergeCell ref="I26:I28"/>
    <mergeCell ref="B32:I32"/>
    <mergeCell ref="B36:I36"/>
    <mergeCell ref="B37:I37"/>
    <mergeCell ref="B38:I38"/>
    <mergeCell ref="G19:G20"/>
    <mergeCell ref="H19:H22"/>
    <mergeCell ref="I19:I22"/>
    <mergeCell ref="C21:C22"/>
    <mergeCell ref="H23:H25"/>
    <mergeCell ref="I23:I25"/>
    <mergeCell ref="C25:C26"/>
    <mergeCell ref="E25:E26"/>
    <mergeCell ref="G25:G26"/>
    <mergeCell ref="B14:I14"/>
    <mergeCell ref="B15:I15"/>
    <mergeCell ref="A17:A28"/>
    <mergeCell ref="B17:B18"/>
    <mergeCell ref="C17:C18"/>
    <mergeCell ref="D17:D18"/>
    <mergeCell ref="E17:E18"/>
    <mergeCell ref="F17:F18"/>
    <mergeCell ref="G17:G18"/>
    <mergeCell ref="H17:H18"/>
    <mergeCell ref="E21:E22"/>
    <mergeCell ref="G21:G22"/>
    <mergeCell ref="B23:B25"/>
    <mergeCell ref="C23:C24"/>
    <mergeCell ref="D23:D25"/>
    <mergeCell ref="E23:E24"/>
    <mergeCell ref="F23:F25"/>
    <mergeCell ref="G23:G24"/>
    <mergeCell ref="I17:I18"/>
    <mergeCell ref="B19:B22"/>
    <mergeCell ref="C19:C20"/>
    <mergeCell ref="D19:D22"/>
    <mergeCell ref="E19:E20"/>
    <mergeCell ref="F19:F22"/>
    <mergeCell ref="B8:I8"/>
    <mergeCell ref="B9:I9"/>
    <mergeCell ref="B10:I10"/>
    <mergeCell ref="B11:I11"/>
    <mergeCell ref="B12:I12"/>
    <mergeCell ref="B13:I13"/>
    <mergeCell ref="A1:I1"/>
    <mergeCell ref="B2:I2"/>
    <mergeCell ref="B3:I3"/>
    <mergeCell ref="B4:I4"/>
    <mergeCell ref="B5:I5"/>
    <mergeCell ref="B6:I6"/>
  </mergeCells>
  <pageMargins left="0.7" right="0.7" top="0.75" bottom="0.75" header="0.3" footer="0.3"/>
  <pageSetup paperSize="8" scale="3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
  <sheetViews>
    <sheetView workbookViewId="0">
      <selection sqref="A1:XFD1048576"/>
    </sheetView>
  </sheetViews>
  <sheetFormatPr defaultColWidth="9.140625" defaultRowHeight="15" x14ac:dyDescent="0.25"/>
  <cols>
    <col min="1" max="1" width="20.7109375" style="5" customWidth="1"/>
    <col min="2" max="2" width="18.85546875" style="5" customWidth="1"/>
    <col min="3" max="3" width="20.42578125" style="5" customWidth="1"/>
    <col min="4" max="4" width="22.85546875" style="5" customWidth="1"/>
    <col min="5" max="5" width="24.140625" style="5" customWidth="1"/>
    <col min="6" max="6" width="26.5703125" style="5" customWidth="1"/>
    <col min="7" max="7" width="22.42578125" style="5" customWidth="1"/>
    <col min="8" max="8" width="23.140625" style="5" customWidth="1"/>
    <col min="9" max="16384" width="9.140625" style="5"/>
  </cols>
  <sheetData>
    <row r="1" spans="1:8" ht="16.5" x14ac:dyDescent="0.25">
      <c r="A1" s="1536" t="s">
        <v>113</v>
      </c>
      <c r="B1" s="1536"/>
      <c r="C1" s="1536"/>
      <c r="D1" s="1536"/>
      <c r="E1" s="1536"/>
      <c r="F1" s="1536"/>
      <c r="G1" s="1536"/>
      <c r="H1" s="1536"/>
    </row>
    <row r="2" spans="1:8" ht="15.75" thickBot="1" x14ac:dyDescent="0.3"/>
    <row r="3" spans="1:8" ht="15.75" thickBot="1" x14ac:dyDescent="0.3">
      <c r="A3" s="29" t="s">
        <v>50</v>
      </c>
      <c r="B3" s="30" t="s">
        <v>77</v>
      </c>
      <c r="C3" s="30" t="s">
        <v>78</v>
      </c>
      <c r="D3" s="30" t="s">
        <v>79</v>
      </c>
      <c r="E3" s="30" t="s">
        <v>80</v>
      </c>
      <c r="F3" s="30" t="s">
        <v>81</v>
      </c>
      <c r="G3" s="30" t="s">
        <v>82</v>
      </c>
      <c r="H3" s="30" t="s">
        <v>57</v>
      </c>
    </row>
    <row r="4" spans="1:8" ht="15.75" thickBot="1" x14ac:dyDescent="0.3">
      <c r="A4" s="14" t="s">
        <v>58</v>
      </c>
      <c r="B4" s="15"/>
      <c r="C4" s="15"/>
      <c r="D4" s="15"/>
      <c r="E4" s="15"/>
      <c r="F4" s="15"/>
      <c r="G4" s="15"/>
      <c r="H4" s="15"/>
    </row>
    <row r="5" spans="1:8" ht="15.75" thickBot="1" x14ac:dyDescent="0.3">
      <c r="A5" s="16" t="s">
        <v>59</v>
      </c>
      <c r="B5" s="13"/>
      <c r="C5" s="13"/>
      <c r="D5" s="13"/>
      <c r="E5" s="13"/>
      <c r="F5" s="13"/>
      <c r="G5" s="13"/>
      <c r="H5" s="13"/>
    </row>
    <row r="6" spans="1:8" ht="27.75" thickBot="1" x14ac:dyDescent="0.3">
      <c r="A6" s="14" t="s">
        <v>60</v>
      </c>
      <c r="B6" s="15"/>
      <c r="C6" s="15"/>
      <c r="D6" s="15"/>
      <c r="E6" s="15"/>
      <c r="F6" s="15"/>
      <c r="G6" s="15"/>
      <c r="H6" s="15"/>
    </row>
    <row r="7" spans="1:8" ht="15.75" thickBot="1" x14ac:dyDescent="0.3">
      <c r="A7" s="37" t="s">
        <v>61</v>
      </c>
      <c r="B7" s="13"/>
      <c r="C7" s="13"/>
      <c r="D7" s="13"/>
      <c r="E7" s="13"/>
      <c r="F7" s="13"/>
      <c r="G7" s="13"/>
      <c r="H7" s="13"/>
    </row>
    <row r="8" spans="1:8" ht="15.75" thickBot="1" x14ac:dyDescent="0.3">
      <c r="A8" s="36" t="s">
        <v>62</v>
      </c>
      <c r="B8" s="8">
        <v>-2916744.02</v>
      </c>
      <c r="C8" s="8">
        <v>-2916744.02</v>
      </c>
      <c r="D8" s="8">
        <v>-2916744.02</v>
      </c>
      <c r="E8" s="8">
        <v>-2916744.02</v>
      </c>
      <c r="F8" s="8">
        <v>-2916744.02</v>
      </c>
      <c r="G8" s="8">
        <v>-2916744.02</v>
      </c>
      <c r="H8" s="8">
        <v>-17500464.120000001</v>
      </c>
    </row>
    <row r="9" spans="1:8" ht="15.75" thickBot="1" x14ac:dyDescent="0.3">
      <c r="A9" s="37" t="s">
        <v>63</v>
      </c>
      <c r="B9" s="9">
        <v>347567.66</v>
      </c>
      <c r="C9" s="9">
        <v>347567.66</v>
      </c>
      <c r="D9" s="9">
        <v>347567.66</v>
      </c>
      <c r="E9" s="9">
        <v>347567.66</v>
      </c>
      <c r="F9" s="9">
        <v>347567.66</v>
      </c>
      <c r="G9" s="9">
        <v>347567.66</v>
      </c>
      <c r="H9" s="9">
        <v>2085405.96</v>
      </c>
    </row>
    <row r="10" spans="1:8" ht="15.75" thickBot="1" x14ac:dyDescent="0.3">
      <c r="A10" s="36" t="s">
        <v>64</v>
      </c>
      <c r="B10" s="28"/>
      <c r="C10" s="28"/>
      <c r="D10" s="28"/>
      <c r="E10" s="28"/>
      <c r="F10" s="28"/>
      <c r="G10" s="28"/>
      <c r="H10" s="28"/>
    </row>
    <row r="11" spans="1:8" ht="15.75" thickBot="1" x14ac:dyDescent="0.3">
      <c r="A11" s="37" t="s">
        <v>65</v>
      </c>
      <c r="B11" s="26">
        <v>30659500</v>
      </c>
      <c r="C11" s="26">
        <v>30659500</v>
      </c>
      <c r="D11" s="26">
        <v>30659500</v>
      </c>
      <c r="E11" s="26">
        <v>30659500</v>
      </c>
      <c r="F11" s="26">
        <v>30659500</v>
      </c>
      <c r="G11" s="26">
        <v>30659500</v>
      </c>
      <c r="H11" s="26">
        <v>183957000</v>
      </c>
    </row>
    <row r="12" spans="1:8" ht="15.75" thickBot="1" x14ac:dyDescent="0.3">
      <c r="A12" s="36" t="s">
        <v>66</v>
      </c>
      <c r="B12" s="28"/>
      <c r="C12" s="28"/>
      <c r="D12" s="28"/>
      <c r="E12" s="28"/>
      <c r="F12" s="28"/>
      <c r="G12" s="28"/>
      <c r="H12" s="28"/>
    </row>
    <row r="13" spans="1:8" ht="15.75" thickBot="1" x14ac:dyDescent="0.3">
      <c r="A13" s="37" t="s">
        <v>67</v>
      </c>
      <c r="B13" s="9">
        <v>15890833.33</v>
      </c>
      <c r="C13" s="9">
        <v>15890833.33</v>
      </c>
      <c r="D13" s="9">
        <v>15890833.33</v>
      </c>
      <c r="E13" s="9">
        <v>15890833.33</v>
      </c>
      <c r="F13" s="9">
        <v>15890833.33</v>
      </c>
      <c r="G13" s="9">
        <v>15890833.33</v>
      </c>
      <c r="H13" s="9">
        <v>95344999.980000004</v>
      </c>
    </row>
    <row r="14" spans="1:8" ht="15.75" thickBot="1" x14ac:dyDescent="0.3">
      <c r="A14" s="36" t="s">
        <v>68</v>
      </c>
      <c r="B14" s="17">
        <v>1423240.41</v>
      </c>
      <c r="C14" s="17">
        <v>1423240.41</v>
      </c>
      <c r="D14" s="17">
        <v>1423240.41</v>
      </c>
      <c r="E14" s="17">
        <v>1423240.41</v>
      </c>
      <c r="F14" s="17">
        <v>1423240.41</v>
      </c>
      <c r="G14" s="17">
        <v>1423240.41</v>
      </c>
      <c r="H14" s="8">
        <v>8539442.4600000009</v>
      </c>
    </row>
    <row r="15" spans="1:8" ht="15.75" thickBot="1" x14ac:dyDescent="0.3">
      <c r="A15" s="37" t="s">
        <v>69</v>
      </c>
      <c r="B15" s="9">
        <v>36625.51</v>
      </c>
      <c r="C15" s="9">
        <v>36625.51</v>
      </c>
      <c r="D15" s="9">
        <v>36625.51</v>
      </c>
      <c r="E15" s="9">
        <v>36625.51</v>
      </c>
      <c r="F15" s="9">
        <v>36625.51</v>
      </c>
      <c r="G15" s="9">
        <v>36625.51</v>
      </c>
      <c r="H15" s="9">
        <v>219753.06</v>
      </c>
    </row>
    <row r="16" spans="1:8" ht="27.75" thickBot="1" x14ac:dyDescent="0.3">
      <c r="A16" s="36" t="s">
        <v>70</v>
      </c>
      <c r="B16" s="28"/>
      <c r="C16" s="28"/>
      <c r="D16" s="28"/>
      <c r="E16" s="28"/>
      <c r="F16" s="28"/>
      <c r="G16" s="28"/>
      <c r="H16" s="28"/>
    </row>
    <row r="17" spans="1:8" ht="15.75" thickBot="1" x14ac:dyDescent="0.3">
      <c r="A17" s="37" t="s">
        <v>71</v>
      </c>
      <c r="B17" s="26"/>
      <c r="C17" s="26"/>
      <c r="D17" s="26"/>
      <c r="E17" s="26"/>
      <c r="F17" s="26"/>
      <c r="G17" s="26"/>
      <c r="H17" s="26"/>
    </row>
    <row r="18" spans="1:8" ht="15.75" thickBot="1" x14ac:dyDescent="0.3">
      <c r="A18" s="36" t="s">
        <v>72</v>
      </c>
      <c r="B18" s="28"/>
      <c r="C18" s="28"/>
      <c r="D18" s="28"/>
      <c r="E18" s="28"/>
      <c r="F18" s="28"/>
      <c r="G18" s="28"/>
      <c r="H18" s="28"/>
    </row>
    <row r="19" spans="1:8" ht="27.75" thickBot="1" x14ac:dyDescent="0.3">
      <c r="A19" s="37" t="s">
        <v>73</v>
      </c>
      <c r="B19" s="9">
        <v>0</v>
      </c>
      <c r="C19" s="9">
        <v>0</v>
      </c>
      <c r="D19" s="9">
        <v>0</v>
      </c>
      <c r="E19" s="9">
        <v>0</v>
      </c>
      <c r="F19" s="9">
        <v>0</v>
      </c>
      <c r="G19" s="9">
        <v>0</v>
      </c>
      <c r="H19" s="9">
        <v>0</v>
      </c>
    </row>
    <row r="20" spans="1:8" ht="15.75" thickBot="1" x14ac:dyDescent="0.3">
      <c r="A20" s="36" t="s">
        <v>74</v>
      </c>
      <c r="B20" s="8">
        <v>53494.559999999998</v>
      </c>
      <c r="C20" s="8">
        <v>53494.559999999998</v>
      </c>
      <c r="D20" s="8">
        <v>53494.559999999998</v>
      </c>
      <c r="E20" s="8">
        <v>53494.559999999998</v>
      </c>
      <c r="F20" s="8">
        <v>53494.559999999998</v>
      </c>
      <c r="G20" s="8">
        <v>53494.559999999998</v>
      </c>
      <c r="H20" s="8">
        <v>320967.36</v>
      </c>
    </row>
    <row r="21" spans="1:8" ht="15.75" thickBot="1" x14ac:dyDescent="0.3">
      <c r="A21" s="37" t="s">
        <v>75</v>
      </c>
      <c r="B21" s="9"/>
      <c r="C21" s="18"/>
      <c r="D21" s="18"/>
      <c r="E21" s="18"/>
      <c r="F21" s="18"/>
      <c r="G21" s="18"/>
      <c r="H21" s="9"/>
    </row>
    <row r="22" spans="1:8" ht="27.75" thickBot="1" x14ac:dyDescent="0.3">
      <c r="A22" s="36" t="s">
        <v>76</v>
      </c>
      <c r="B22" s="8">
        <v>43587750</v>
      </c>
      <c r="C22" s="8">
        <v>43587750</v>
      </c>
      <c r="D22" s="8">
        <v>43587750</v>
      </c>
      <c r="E22" s="8">
        <v>43587750</v>
      </c>
      <c r="F22" s="8">
        <v>43587750</v>
      </c>
      <c r="G22" s="8">
        <v>43587750</v>
      </c>
      <c r="H22" s="8">
        <v>261526500</v>
      </c>
    </row>
    <row r="23" spans="1:8" x14ac:dyDescent="0.25">
      <c r="B23" s="42"/>
      <c r="C23" s="42"/>
      <c r="D23" s="42"/>
      <c r="E23" s="42"/>
      <c r="F23" s="42"/>
      <c r="G23" s="42"/>
      <c r="H23" s="42"/>
    </row>
  </sheetData>
  <mergeCells count="1">
    <mergeCell ref="A1:H1"/>
  </mergeCells>
  <pageMargins left="0.70866141732283472" right="0.70866141732283472" top="0.74803149606299213" bottom="0.74803149606299213" header="0.31496062992125984" footer="0.31496062992125984"/>
  <pageSetup paperSize="9" scale="73" fitToHeight="0" orientation="landscape" r:id="rId1"/>
  <headerFooter>
    <oddHeader>&amp;CANDM: SDBIP: 2017/18: FINAL JULY 2017</oddHeader>
    <oddFooter>&amp;C&amp;P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58"/>
  <sheetViews>
    <sheetView view="pageBreakPreview" zoomScale="90" zoomScaleNormal="75" zoomScaleSheetLayoutView="90" workbookViewId="0">
      <selection activeCell="D19" sqref="D19"/>
    </sheetView>
  </sheetViews>
  <sheetFormatPr defaultRowHeight="43.5" customHeight="1" x14ac:dyDescent="0.25"/>
  <cols>
    <col min="1" max="1" width="29.5703125" style="1317" customWidth="1"/>
    <col min="2" max="2" width="23.28515625" style="1317" customWidth="1"/>
    <col min="3" max="3" width="52.5703125" style="1317" customWidth="1"/>
    <col min="4" max="4" width="47.42578125" style="1317" customWidth="1"/>
    <col min="5" max="5" width="39.7109375" style="1317" customWidth="1"/>
    <col min="6" max="6" width="41.140625" style="1317" customWidth="1"/>
    <col min="7" max="7" width="29.28515625" style="1317" bestFit="1" customWidth="1"/>
    <col min="8" max="8" width="21.85546875" style="1317" bestFit="1" customWidth="1"/>
    <col min="9" max="9" width="25.85546875" style="1317" bestFit="1" customWidth="1"/>
    <col min="10" max="256" width="9.140625" style="1317"/>
    <col min="257" max="257" width="29.5703125" style="1317" customWidth="1"/>
    <col min="258" max="258" width="23.28515625" style="1317" customWidth="1"/>
    <col min="259" max="259" width="52.5703125" style="1317" customWidth="1"/>
    <col min="260" max="260" width="47.42578125" style="1317" customWidth="1"/>
    <col min="261" max="261" width="39.7109375" style="1317" customWidth="1"/>
    <col min="262" max="262" width="41.140625" style="1317" customWidth="1"/>
    <col min="263" max="263" width="29.28515625" style="1317" bestFit="1" customWidth="1"/>
    <col min="264" max="264" width="21.85546875" style="1317" bestFit="1" customWidth="1"/>
    <col min="265" max="265" width="25.85546875" style="1317" bestFit="1" customWidth="1"/>
    <col min="266" max="512" width="9.140625" style="1317"/>
    <col min="513" max="513" width="29.5703125" style="1317" customWidth="1"/>
    <col min="514" max="514" width="23.28515625" style="1317" customWidth="1"/>
    <col min="515" max="515" width="52.5703125" style="1317" customWidth="1"/>
    <col min="516" max="516" width="47.42578125" style="1317" customWidth="1"/>
    <col min="517" max="517" width="39.7109375" style="1317" customWidth="1"/>
    <col min="518" max="518" width="41.140625" style="1317" customWidth="1"/>
    <col min="519" max="519" width="29.28515625" style="1317" bestFit="1" customWidth="1"/>
    <col min="520" max="520" width="21.85546875" style="1317" bestFit="1" customWidth="1"/>
    <col min="521" max="521" width="25.85546875" style="1317" bestFit="1" customWidth="1"/>
    <col min="522" max="768" width="9.140625" style="1317"/>
    <col min="769" max="769" width="29.5703125" style="1317" customWidth="1"/>
    <col min="770" max="770" width="23.28515625" style="1317" customWidth="1"/>
    <col min="771" max="771" width="52.5703125" style="1317" customWidth="1"/>
    <col min="772" max="772" width="47.42578125" style="1317" customWidth="1"/>
    <col min="773" max="773" width="39.7109375" style="1317" customWidth="1"/>
    <col min="774" max="774" width="41.140625" style="1317" customWidth="1"/>
    <col min="775" max="775" width="29.28515625" style="1317" bestFit="1" customWidth="1"/>
    <col min="776" max="776" width="21.85546875" style="1317" bestFit="1" customWidth="1"/>
    <col min="777" max="777" width="25.85546875" style="1317" bestFit="1" customWidth="1"/>
    <col min="778" max="1024" width="9.140625" style="1317"/>
    <col min="1025" max="1025" width="29.5703125" style="1317" customWidth="1"/>
    <col min="1026" max="1026" width="23.28515625" style="1317" customWidth="1"/>
    <col min="1027" max="1027" width="52.5703125" style="1317" customWidth="1"/>
    <col min="1028" max="1028" width="47.42578125" style="1317" customWidth="1"/>
    <col min="1029" max="1029" width="39.7109375" style="1317" customWidth="1"/>
    <col min="1030" max="1030" width="41.140625" style="1317" customWidth="1"/>
    <col min="1031" max="1031" width="29.28515625" style="1317" bestFit="1" customWidth="1"/>
    <col min="1032" max="1032" width="21.85546875" style="1317" bestFit="1" customWidth="1"/>
    <col min="1033" max="1033" width="25.85546875" style="1317" bestFit="1" customWidth="1"/>
    <col min="1034" max="1280" width="9.140625" style="1317"/>
    <col min="1281" max="1281" width="29.5703125" style="1317" customWidth="1"/>
    <col min="1282" max="1282" width="23.28515625" style="1317" customWidth="1"/>
    <col min="1283" max="1283" width="52.5703125" style="1317" customWidth="1"/>
    <col min="1284" max="1284" width="47.42578125" style="1317" customWidth="1"/>
    <col min="1285" max="1285" width="39.7109375" style="1317" customWidth="1"/>
    <col min="1286" max="1286" width="41.140625" style="1317" customWidth="1"/>
    <col min="1287" max="1287" width="29.28515625" style="1317" bestFit="1" customWidth="1"/>
    <col min="1288" max="1288" width="21.85546875" style="1317" bestFit="1" customWidth="1"/>
    <col min="1289" max="1289" width="25.85546875" style="1317" bestFit="1" customWidth="1"/>
    <col min="1290" max="1536" width="9.140625" style="1317"/>
    <col min="1537" max="1537" width="29.5703125" style="1317" customWidth="1"/>
    <col min="1538" max="1538" width="23.28515625" style="1317" customWidth="1"/>
    <col min="1539" max="1539" width="52.5703125" style="1317" customWidth="1"/>
    <col min="1540" max="1540" width="47.42578125" style="1317" customWidth="1"/>
    <col min="1541" max="1541" width="39.7109375" style="1317" customWidth="1"/>
    <col min="1542" max="1542" width="41.140625" style="1317" customWidth="1"/>
    <col min="1543" max="1543" width="29.28515625" style="1317" bestFit="1" customWidth="1"/>
    <col min="1544" max="1544" width="21.85546875" style="1317" bestFit="1" customWidth="1"/>
    <col min="1545" max="1545" width="25.85546875" style="1317" bestFit="1" customWidth="1"/>
    <col min="1546" max="1792" width="9.140625" style="1317"/>
    <col min="1793" max="1793" width="29.5703125" style="1317" customWidth="1"/>
    <col min="1794" max="1794" width="23.28515625" style="1317" customWidth="1"/>
    <col min="1795" max="1795" width="52.5703125" style="1317" customWidth="1"/>
    <col min="1796" max="1796" width="47.42578125" style="1317" customWidth="1"/>
    <col min="1797" max="1797" width="39.7109375" style="1317" customWidth="1"/>
    <col min="1798" max="1798" width="41.140625" style="1317" customWidth="1"/>
    <col min="1799" max="1799" width="29.28515625" style="1317" bestFit="1" customWidth="1"/>
    <col min="1800" max="1800" width="21.85546875" style="1317" bestFit="1" customWidth="1"/>
    <col min="1801" max="1801" width="25.85546875" style="1317" bestFit="1" customWidth="1"/>
    <col min="1802" max="2048" width="9.140625" style="1317"/>
    <col min="2049" max="2049" width="29.5703125" style="1317" customWidth="1"/>
    <col min="2050" max="2050" width="23.28515625" style="1317" customWidth="1"/>
    <col min="2051" max="2051" width="52.5703125" style="1317" customWidth="1"/>
    <col min="2052" max="2052" width="47.42578125" style="1317" customWidth="1"/>
    <col min="2053" max="2053" width="39.7109375" style="1317" customWidth="1"/>
    <col min="2054" max="2054" width="41.140625" style="1317" customWidth="1"/>
    <col min="2055" max="2055" width="29.28515625" style="1317" bestFit="1" customWidth="1"/>
    <col min="2056" max="2056" width="21.85546875" style="1317" bestFit="1" customWidth="1"/>
    <col min="2057" max="2057" width="25.85546875" style="1317" bestFit="1" customWidth="1"/>
    <col min="2058" max="2304" width="9.140625" style="1317"/>
    <col min="2305" max="2305" width="29.5703125" style="1317" customWidth="1"/>
    <col min="2306" max="2306" width="23.28515625" style="1317" customWidth="1"/>
    <col min="2307" max="2307" width="52.5703125" style="1317" customWidth="1"/>
    <col min="2308" max="2308" width="47.42578125" style="1317" customWidth="1"/>
    <col min="2309" max="2309" width="39.7109375" style="1317" customWidth="1"/>
    <col min="2310" max="2310" width="41.140625" style="1317" customWidth="1"/>
    <col min="2311" max="2311" width="29.28515625" style="1317" bestFit="1" customWidth="1"/>
    <col min="2312" max="2312" width="21.85546875" style="1317" bestFit="1" customWidth="1"/>
    <col min="2313" max="2313" width="25.85546875" style="1317" bestFit="1" customWidth="1"/>
    <col min="2314" max="2560" width="9.140625" style="1317"/>
    <col min="2561" max="2561" width="29.5703125" style="1317" customWidth="1"/>
    <col min="2562" max="2562" width="23.28515625" style="1317" customWidth="1"/>
    <col min="2563" max="2563" width="52.5703125" style="1317" customWidth="1"/>
    <col min="2564" max="2564" width="47.42578125" style="1317" customWidth="1"/>
    <col min="2565" max="2565" width="39.7109375" style="1317" customWidth="1"/>
    <col min="2566" max="2566" width="41.140625" style="1317" customWidth="1"/>
    <col min="2567" max="2567" width="29.28515625" style="1317" bestFit="1" customWidth="1"/>
    <col min="2568" max="2568" width="21.85546875" style="1317" bestFit="1" customWidth="1"/>
    <col min="2569" max="2569" width="25.85546875" style="1317" bestFit="1" customWidth="1"/>
    <col min="2570" max="2816" width="9.140625" style="1317"/>
    <col min="2817" max="2817" width="29.5703125" style="1317" customWidth="1"/>
    <col min="2818" max="2818" width="23.28515625" style="1317" customWidth="1"/>
    <col min="2819" max="2819" width="52.5703125" style="1317" customWidth="1"/>
    <col min="2820" max="2820" width="47.42578125" style="1317" customWidth="1"/>
    <col min="2821" max="2821" width="39.7109375" style="1317" customWidth="1"/>
    <col min="2822" max="2822" width="41.140625" style="1317" customWidth="1"/>
    <col min="2823" max="2823" width="29.28515625" style="1317" bestFit="1" customWidth="1"/>
    <col min="2824" max="2824" width="21.85546875" style="1317" bestFit="1" customWidth="1"/>
    <col min="2825" max="2825" width="25.85546875" style="1317" bestFit="1" customWidth="1"/>
    <col min="2826" max="3072" width="9.140625" style="1317"/>
    <col min="3073" max="3073" width="29.5703125" style="1317" customWidth="1"/>
    <col min="3074" max="3074" width="23.28515625" style="1317" customWidth="1"/>
    <col min="3075" max="3075" width="52.5703125" style="1317" customWidth="1"/>
    <col min="3076" max="3076" width="47.42578125" style="1317" customWidth="1"/>
    <col min="3077" max="3077" width="39.7109375" style="1317" customWidth="1"/>
    <col min="3078" max="3078" width="41.140625" style="1317" customWidth="1"/>
    <col min="3079" max="3079" width="29.28515625" style="1317" bestFit="1" customWidth="1"/>
    <col min="3080" max="3080" width="21.85546875" style="1317" bestFit="1" customWidth="1"/>
    <col min="3081" max="3081" width="25.85546875" style="1317" bestFit="1" customWidth="1"/>
    <col min="3082" max="3328" width="9.140625" style="1317"/>
    <col min="3329" max="3329" width="29.5703125" style="1317" customWidth="1"/>
    <col min="3330" max="3330" width="23.28515625" style="1317" customWidth="1"/>
    <col min="3331" max="3331" width="52.5703125" style="1317" customWidth="1"/>
    <col min="3332" max="3332" width="47.42578125" style="1317" customWidth="1"/>
    <col min="3333" max="3333" width="39.7109375" style="1317" customWidth="1"/>
    <col min="3334" max="3334" width="41.140625" style="1317" customWidth="1"/>
    <col min="3335" max="3335" width="29.28515625" style="1317" bestFit="1" customWidth="1"/>
    <col min="3336" max="3336" width="21.85546875" style="1317" bestFit="1" customWidth="1"/>
    <col min="3337" max="3337" width="25.85546875" style="1317" bestFit="1" customWidth="1"/>
    <col min="3338" max="3584" width="9.140625" style="1317"/>
    <col min="3585" max="3585" width="29.5703125" style="1317" customWidth="1"/>
    <col min="3586" max="3586" width="23.28515625" style="1317" customWidth="1"/>
    <col min="3587" max="3587" width="52.5703125" style="1317" customWidth="1"/>
    <col min="3588" max="3588" width="47.42578125" style="1317" customWidth="1"/>
    <col min="3589" max="3589" width="39.7109375" style="1317" customWidth="1"/>
    <col min="3590" max="3590" width="41.140625" style="1317" customWidth="1"/>
    <col min="3591" max="3591" width="29.28515625" style="1317" bestFit="1" customWidth="1"/>
    <col min="3592" max="3592" width="21.85546875" style="1317" bestFit="1" customWidth="1"/>
    <col min="3593" max="3593" width="25.85546875" style="1317" bestFit="1" customWidth="1"/>
    <col min="3594" max="3840" width="9.140625" style="1317"/>
    <col min="3841" max="3841" width="29.5703125" style="1317" customWidth="1"/>
    <col min="3842" max="3842" width="23.28515625" style="1317" customWidth="1"/>
    <col min="3843" max="3843" width="52.5703125" style="1317" customWidth="1"/>
    <col min="3844" max="3844" width="47.42578125" style="1317" customWidth="1"/>
    <col min="3845" max="3845" width="39.7109375" style="1317" customWidth="1"/>
    <col min="3846" max="3846" width="41.140625" style="1317" customWidth="1"/>
    <col min="3847" max="3847" width="29.28515625" style="1317" bestFit="1" customWidth="1"/>
    <col min="3848" max="3848" width="21.85546875" style="1317" bestFit="1" customWidth="1"/>
    <col min="3849" max="3849" width="25.85546875" style="1317" bestFit="1" customWidth="1"/>
    <col min="3850" max="4096" width="9.140625" style="1317"/>
    <col min="4097" max="4097" width="29.5703125" style="1317" customWidth="1"/>
    <col min="4098" max="4098" width="23.28515625" style="1317" customWidth="1"/>
    <col min="4099" max="4099" width="52.5703125" style="1317" customWidth="1"/>
    <col min="4100" max="4100" width="47.42578125" style="1317" customWidth="1"/>
    <col min="4101" max="4101" width="39.7109375" style="1317" customWidth="1"/>
    <col min="4102" max="4102" width="41.140625" style="1317" customWidth="1"/>
    <col min="4103" max="4103" width="29.28515625" style="1317" bestFit="1" customWidth="1"/>
    <col min="4104" max="4104" width="21.85546875" style="1317" bestFit="1" customWidth="1"/>
    <col min="4105" max="4105" width="25.85546875" style="1317" bestFit="1" customWidth="1"/>
    <col min="4106" max="4352" width="9.140625" style="1317"/>
    <col min="4353" max="4353" width="29.5703125" style="1317" customWidth="1"/>
    <col min="4354" max="4354" width="23.28515625" style="1317" customWidth="1"/>
    <col min="4355" max="4355" width="52.5703125" style="1317" customWidth="1"/>
    <col min="4356" max="4356" width="47.42578125" style="1317" customWidth="1"/>
    <col min="4357" max="4357" width="39.7109375" style="1317" customWidth="1"/>
    <col min="4358" max="4358" width="41.140625" style="1317" customWidth="1"/>
    <col min="4359" max="4359" width="29.28515625" style="1317" bestFit="1" customWidth="1"/>
    <col min="4360" max="4360" width="21.85546875" style="1317" bestFit="1" customWidth="1"/>
    <col min="4361" max="4361" width="25.85546875" style="1317" bestFit="1" customWidth="1"/>
    <col min="4362" max="4608" width="9.140625" style="1317"/>
    <col min="4609" max="4609" width="29.5703125" style="1317" customWidth="1"/>
    <col min="4610" max="4610" width="23.28515625" style="1317" customWidth="1"/>
    <col min="4611" max="4611" width="52.5703125" style="1317" customWidth="1"/>
    <col min="4612" max="4612" width="47.42578125" style="1317" customWidth="1"/>
    <col min="4613" max="4613" width="39.7109375" style="1317" customWidth="1"/>
    <col min="4614" max="4614" width="41.140625" style="1317" customWidth="1"/>
    <col min="4615" max="4615" width="29.28515625" style="1317" bestFit="1" customWidth="1"/>
    <col min="4616" max="4616" width="21.85546875" style="1317" bestFit="1" customWidth="1"/>
    <col min="4617" max="4617" width="25.85546875" style="1317" bestFit="1" customWidth="1"/>
    <col min="4618" max="4864" width="9.140625" style="1317"/>
    <col min="4865" max="4865" width="29.5703125" style="1317" customWidth="1"/>
    <col min="4866" max="4866" width="23.28515625" style="1317" customWidth="1"/>
    <col min="4867" max="4867" width="52.5703125" style="1317" customWidth="1"/>
    <col min="4868" max="4868" width="47.42578125" style="1317" customWidth="1"/>
    <col min="4869" max="4869" width="39.7109375" style="1317" customWidth="1"/>
    <col min="4870" max="4870" width="41.140625" style="1317" customWidth="1"/>
    <col min="4871" max="4871" width="29.28515625" style="1317" bestFit="1" customWidth="1"/>
    <col min="4872" max="4872" width="21.85546875" style="1317" bestFit="1" customWidth="1"/>
    <col min="4873" max="4873" width="25.85546875" style="1317" bestFit="1" customWidth="1"/>
    <col min="4874" max="5120" width="9.140625" style="1317"/>
    <col min="5121" max="5121" width="29.5703125" style="1317" customWidth="1"/>
    <col min="5122" max="5122" width="23.28515625" style="1317" customWidth="1"/>
    <col min="5123" max="5123" width="52.5703125" style="1317" customWidth="1"/>
    <col min="5124" max="5124" width="47.42578125" style="1317" customWidth="1"/>
    <col min="5125" max="5125" width="39.7109375" style="1317" customWidth="1"/>
    <col min="5126" max="5126" width="41.140625" style="1317" customWidth="1"/>
    <col min="5127" max="5127" width="29.28515625" style="1317" bestFit="1" customWidth="1"/>
    <col min="5128" max="5128" width="21.85546875" style="1317" bestFit="1" customWidth="1"/>
    <col min="5129" max="5129" width="25.85546875" style="1317" bestFit="1" customWidth="1"/>
    <col min="5130" max="5376" width="9.140625" style="1317"/>
    <col min="5377" max="5377" width="29.5703125" style="1317" customWidth="1"/>
    <col min="5378" max="5378" width="23.28515625" style="1317" customWidth="1"/>
    <col min="5379" max="5379" width="52.5703125" style="1317" customWidth="1"/>
    <col min="5380" max="5380" width="47.42578125" style="1317" customWidth="1"/>
    <col min="5381" max="5381" width="39.7109375" style="1317" customWidth="1"/>
    <col min="5382" max="5382" width="41.140625" style="1317" customWidth="1"/>
    <col min="5383" max="5383" width="29.28515625" style="1317" bestFit="1" customWidth="1"/>
    <col min="5384" max="5384" width="21.85546875" style="1317" bestFit="1" customWidth="1"/>
    <col min="5385" max="5385" width="25.85546875" style="1317" bestFit="1" customWidth="1"/>
    <col min="5386" max="5632" width="9.140625" style="1317"/>
    <col min="5633" max="5633" width="29.5703125" style="1317" customWidth="1"/>
    <col min="5634" max="5634" width="23.28515625" style="1317" customWidth="1"/>
    <col min="5635" max="5635" width="52.5703125" style="1317" customWidth="1"/>
    <col min="5636" max="5636" width="47.42578125" style="1317" customWidth="1"/>
    <col min="5637" max="5637" width="39.7109375" style="1317" customWidth="1"/>
    <col min="5638" max="5638" width="41.140625" style="1317" customWidth="1"/>
    <col min="5639" max="5639" width="29.28515625" style="1317" bestFit="1" customWidth="1"/>
    <col min="5640" max="5640" width="21.85546875" style="1317" bestFit="1" customWidth="1"/>
    <col min="5641" max="5641" width="25.85546875" style="1317" bestFit="1" customWidth="1"/>
    <col min="5642" max="5888" width="9.140625" style="1317"/>
    <col min="5889" max="5889" width="29.5703125" style="1317" customWidth="1"/>
    <col min="5890" max="5890" width="23.28515625" style="1317" customWidth="1"/>
    <col min="5891" max="5891" width="52.5703125" style="1317" customWidth="1"/>
    <col min="5892" max="5892" width="47.42578125" style="1317" customWidth="1"/>
    <col min="5893" max="5893" width="39.7109375" style="1317" customWidth="1"/>
    <col min="5894" max="5894" width="41.140625" style="1317" customWidth="1"/>
    <col min="5895" max="5895" width="29.28515625" style="1317" bestFit="1" customWidth="1"/>
    <col min="5896" max="5896" width="21.85546875" style="1317" bestFit="1" customWidth="1"/>
    <col min="5897" max="5897" width="25.85546875" style="1317" bestFit="1" customWidth="1"/>
    <col min="5898" max="6144" width="9.140625" style="1317"/>
    <col min="6145" max="6145" width="29.5703125" style="1317" customWidth="1"/>
    <col min="6146" max="6146" width="23.28515625" style="1317" customWidth="1"/>
    <col min="6147" max="6147" width="52.5703125" style="1317" customWidth="1"/>
    <col min="6148" max="6148" width="47.42578125" style="1317" customWidth="1"/>
    <col min="6149" max="6149" width="39.7109375" style="1317" customWidth="1"/>
    <col min="6150" max="6150" width="41.140625" style="1317" customWidth="1"/>
    <col min="6151" max="6151" width="29.28515625" style="1317" bestFit="1" customWidth="1"/>
    <col min="6152" max="6152" width="21.85546875" style="1317" bestFit="1" customWidth="1"/>
    <col min="6153" max="6153" width="25.85546875" style="1317" bestFit="1" customWidth="1"/>
    <col min="6154" max="6400" width="9.140625" style="1317"/>
    <col min="6401" max="6401" width="29.5703125" style="1317" customWidth="1"/>
    <col min="6402" max="6402" width="23.28515625" style="1317" customWidth="1"/>
    <col min="6403" max="6403" width="52.5703125" style="1317" customWidth="1"/>
    <col min="6404" max="6404" width="47.42578125" style="1317" customWidth="1"/>
    <col min="6405" max="6405" width="39.7109375" style="1317" customWidth="1"/>
    <col min="6406" max="6406" width="41.140625" style="1317" customWidth="1"/>
    <col min="6407" max="6407" width="29.28515625" style="1317" bestFit="1" customWidth="1"/>
    <col min="6408" max="6408" width="21.85546875" style="1317" bestFit="1" customWidth="1"/>
    <col min="6409" max="6409" width="25.85546875" style="1317" bestFit="1" customWidth="1"/>
    <col min="6410" max="6656" width="9.140625" style="1317"/>
    <col min="6657" max="6657" width="29.5703125" style="1317" customWidth="1"/>
    <col min="6658" max="6658" width="23.28515625" style="1317" customWidth="1"/>
    <col min="6659" max="6659" width="52.5703125" style="1317" customWidth="1"/>
    <col min="6660" max="6660" width="47.42578125" style="1317" customWidth="1"/>
    <col min="6661" max="6661" width="39.7109375" style="1317" customWidth="1"/>
    <col min="6662" max="6662" width="41.140625" style="1317" customWidth="1"/>
    <col min="6663" max="6663" width="29.28515625" style="1317" bestFit="1" customWidth="1"/>
    <col min="6664" max="6664" width="21.85546875" style="1317" bestFit="1" customWidth="1"/>
    <col min="6665" max="6665" width="25.85546875" style="1317" bestFit="1" customWidth="1"/>
    <col min="6666" max="6912" width="9.140625" style="1317"/>
    <col min="6913" max="6913" width="29.5703125" style="1317" customWidth="1"/>
    <col min="6914" max="6914" width="23.28515625" style="1317" customWidth="1"/>
    <col min="6915" max="6915" width="52.5703125" style="1317" customWidth="1"/>
    <col min="6916" max="6916" width="47.42578125" style="1317" customWidth="1"/>
    <col min="6917" max="6917" width="39.7109375" style="1317" customWidth="1"/>
    <col min="6918" max="6918" width="41.140625" style="1317" customWidth="1"/>
    <col min="6919" max="6919" width="29.28515625" style="1317" bestFit="1" customWidth="1"/>
    <col min="6920" max="6920" width="21.85546875" style="1317" bestFit="1" customWidth="1"/>
    <col min="6921" max="6921" width="25.85546875" style="1317" bestFit="1" customWidth="1"/>
    <col min="6922" max="7168" width="9.140625" style="1317"/>
    <col min="7169" max="7169" width="29.5703125" style="1317" customWidth="1"/>
    <col min="7170" max="7170" width="23.28515625" style="1317" customWidth="1"/>
    <col min="7171" max="7171" width="52.5703125" style="1317" customWidth="1"/>
    <col min="7172" max="7172" width="47.42578125" style="1317" customWidth="1"/>
    <col min="7173" max="7173" width="39.7109375" style="1317" customWidth="1"/>
    <col min="7174" max="7174" width="41.140625" style="1317" customWidth="1"/>
    <col min="7175" max="7175" width="29.28515625" style="1317" bestFit="1" customWidth="1"/>
    <col min="7176" max="7176" width="21.85546875" style="1317" bestFit="1" customWidth="1"/>
    <col min="7177" max="7177" width="25.85546875" style="1317" bestFit="1" customWidth="1"/>
    <col min="7178" max="7424" width="9.140625" style="1317"/>
    <col min="7425" max="7425" width="29.5703125" style="1317" customWidth="1"/>
    <col min="7426" max="7426" width="23.28515625" style="1317" customWidth="1"/>
    <col min="7427" max="7427" width="52.5703125" style="1317" customWidth="1"/>
    <col min="7428" max="7428" width="47.42578125" style="1317" customWidth="1"/>
    <col min="7429" max="7429" width="39.7109375" style="1317" customWidth="1"/>
    <col min="7430" max="7430" width="41.140625" style="1317" customWidth="1"/>
    <col min="7431" max="7431" width="29.28515625" style="1317" bestFit="1" customWidth="1"/>
    <col min="7432" max="7432" width="21.85546875" style="1317" bestFit="1" customWidth="1"/>
    <col min="7433" max="7433" width="25.85546875" style="1317" bestFit="1" customWidth="1"/>
    <col min="7434" max="7680" width="9.140625" style="1317"/>
    <col min="7681" max="7681" width="29.5703125" style="1317" customWidth="1"/>
    <col min="7682" max="7682" width="23.28515625" style="1317" customWidth="1"/>
    <col min="7683" max="7683" width="52.5703125" style="1317" customWidth="1"/>
    <col min="7684" max="7684" width="47.42578125" style="1317" customWidth="1"/>
    <col min="7685" max="7685" width="39.7109375" style="1317" customWidth="1"/>
    <col min="7686" max="7686" width="41.140625" style="1317" customWidth="1"/>
    <col min="7687" max="7687" width="29.28515625" style="1317" bestFit="1" customWidth="1"/>
    <col min="7688" max="7688" width="21.85546875" style="1317" bestFit="1" customWidth="1"/>
    <col min="7689" max="7689" width="25.85546875" style="1317" bestFit="1" customWidth="1"/>
    <col min="7690" max="7936" width="9.140625" style="1317"/>
    <col min="7937" max="7937" width="29.5703125" style="1317" customWidth="1"/>
    <col min="7938" max="7938" width="23.28515625" style="1317" customWidth="1"/>
    <col min="7939" max="7939" width="52.5703125" style="1317" customWidth="1"/>
    <col min="7940" max="7940" width="47.42578125" style="1317" customWidth="1"/>
    <col min="7941" max="7941" width="39.7109375" style="1317" customWidth="1"/>
    <col min="7942" max="7942" width="41.140625" style="1317" customWidth="1"/>
    <col min="7943" max="7943" width="29.28515625" style="1317" bestFit="1" customWidth="1"/>
    <col min="7944" max="7944" width="21.85546875" style="1317" bestFit="1" customWidth="1"/>
    <col min="7945" max="7945" width="25.85546875" style="1317" bestFit="1" customWidth="1"/>
    <col min="7946" max="8192" width="9.140625" style="1317"/>
    <col min="8193" max="8193" width="29.5703125" style="1317" customWidth="1"/>
    <col min="8194" max="8194" width="23.28515625" style="1317" customWidth="1"/>
    <col min="8195" max="8195" width="52.5703125" style="1317" customWidth="1"/>
    <col min="8196" max="8196" width="47.42578125" style="1317" customWidth="1"/>
    <col min="8197" max="8197" width="39.7109375" style="1317" customWidth="1"/>
    <col min="8198" max="8198" width="41.140625" style="1317" customWidth="1"/>
    <col min="8199" max="8199" width="29.28515625" style="1317" bestFit="1" customWidth="1"/>
    <col min="8200" max="8200" width="21.85546875" style="1317" bestFit="1" customWidth="1"/>
    <col min="8201" max="8201" width="25.85546875" style="1317" bestFit="1" customWidth="1"/>
    <col min="8202" max="8448" width="9.140625" style="1317"/>
    <col min="8449" max="8449" width="29.5703125" style="1317" customWidth="1"/>
    <col min="8450" max="8450" width="23.28515625" style="1317" customWidth="1"/>
    <col min="8451" max="8451" width="52.5703125" style="1317" customWidth="1"/>
    <col min="8452" max="8452" width="47.42578125" style="1317" customWidth="1"/>
    <col min="8453" max="8453" width="39.7109375" style="1317" customWidth="1"/>
    <col min="8454" max="8454" width="41.140625" style="1317" customWidth="1"/>
    <col min="8455" max="8455" width="29.28515625" style="1317" bestFit="1" customWidth="1"/>
    <col min="8456" max="8456" width="21.85546875" style="1317" bestFit="1" customWidth="1"/>
    <col min="8457" max="8457" width="25.85546875" style="1317" bestFit="1" customWidth="1"/>
    <col min="8458" max="8704" width="9.140625" style="1317"/>
    <col min="8705" max="8705" width="29.5703125" style="1317" customWidth="1"/>
    <col min="8706" max="8706" width="23.28515625" style="1317" customWidth="1"/>
    <col min="8707" max="8707" width="52.5703125" style="1317" customWidth="1"/>
    <col min="8708" max="8708" width="47.42578125" style="1317" customWidth="1"/>
    <col min="8709" max="8709" width="39.7109375" style="1317" customWidth="1"/>
    <col min="8710" max="8710" width="41.140625" style="1317" customWidth="1"/>
    <col min="8711" max="8711" width="29.28515625" style="1317" bestFit="1" customWidth="1"/>
    <col min="8712" max="8712" width="21.85546875" style="1317" bestFit="1" customWidth="1"/>
    <col min="8713" max="8713" width="25.85546875" style="1317" bestFit="1" customWidth="1"/>
    <col min="8714" max="8960" width="9.140625" style="1317"/>
    <col min="8961" max="8961" width="29.5703125" style="1317" customWidth="1"/>
    <col min="8962" max="8962" width="23.28515625" style="1317" customWidth="1"/>
    <col min="8963" max="8963" width="52.5703125" style="1317" customWidth="1"/>
    <col min="8964" max="8964" width="47.42578125" style="1317" customWidth="1"/>
    <col min="8965" max="8965" width="39.7109375" style="1317" customWidth="1"/>
    <col min="8966" max="8966" width="41.140625" style="1317" customWidth="1"/>
    <col min="8967" max="8967" width="29.28515625" style="1317" bestFit="1" customWidth="1"/>
    <col min="8968" max="8968" width="21.85546875" style="1317" bestFit="1" customWidth="1"/>
    <col min="8969" max="8969" width="25.85546875" style="1317" bestFit="1" customWidth="1"/>
    <col min="8970" max="9216" width="9.140625" style="1317"/>
    <col min="9217" max="9217" width="29.5703125" style="1317" customWidth="1"/>
    <col min="9218" max="9218" width="23.28515625" style="1317" customWidth="1"/>
    <col min="9219" max="9219" width="52.5703125" style="1317" customWidth="1"/>
    <col min="9220" max="9220" width="47.42578125" style="1317" customWidth="1"/>
    <col min="9221" max="9221" width="39.7109375" style="1317" customWidth="1"/>
    <col min="9222" max="9222" width="41.140625" style="1317" customWidth="1"/>
    <col min="9223" max="9223" width="29.28515625" style="1317" bestFit="1" customWidth="1"/>
    <col min="9224" max="9224" width="21.85546875" style="1317" bestFit="1" customWidth="1"/>
    <col min="9225" max="9225" width="25.85546875" style="1317" bestFit="1" customWidth="1"/>
    <col min="9226" max="9472" width="9.140625" style="1317"/>
    <col min="9473" max="9473" width="29.5703125" style="1317" customWidth="1"/>
    <col min="9474" max="9474" width="23.28515625" style="1317" customWidth="1"/>
    <col min="9475" max="9475" width="52.5703125" style="1317" customWidth="1"/>
    <col min="9476" max="9476" width="47.42578125" style="1317" customWidth="1"/>
    <col min="9477" max="9477" width="39.7109375" style="1317" customWidth="1"/>
    <col min="9478" max="9478" width="41.140625" style="1317" customWidth="1"/>
    <col min="9479" max="9479" width="29.28515625" style="1317" bestFit="1" customWidth="1"/>
    <col min="9480" max="9480" width="21.85546875" style="1317" bestFit="1" customWidth="1"/>
    <col min="9481" max="9481" width="25.85546875" style="1317" bestFit="1" customWidth="1"/>
    <col min="9482" max="9728" width="9.140625" style="1317"/>
    <col min="9729" max="9729" width="29.5703125" style="1317" customWidth="1"/>
    <col min="9730" max="9730" width="23.28515625" style="1317" customWidth="1"/>
    <col min="9731" max="9731" width="52.5703125" style="1317" customWidth="1"/>
    <col min="9732" max="9732" width="47.42578125" style="1317" customWidth="1"/>
    <col min="9733" max="9733" width="39.7109375" style="1317" customWidth="1"/>
    <col min="9734" max="9734" width="41.140625" style="1317" customWidth="1"/>
    <col min="9735" max="9735" width="29.28515625" style="1317" bestFit="1" customWidth="1"/>
    <col min="9736" max="9736" width="21.85546875" style="1317" bestFit="1" customWidth="1"/>
    <col min="9737" max="9737" width="25.85546875" style="1317" bestFit="1" customWidth="1"/>
    <col min="9738" max="9984" width="9.140625" style="1317"/>
    <col min="9985" max="9985" width="29.5703125" style="1317" customWidth="1"/>
    <col min="9986" max="9986" width="23.28515625" style="1317" customWidth="1"/>
    <col min="9987" max="9987" width="52.5703125" style="1317" customWidth="1"/>
    <col min="9988" max="9988" width="47.42578125" style="1317" customWidth="1"/>
    <col min="9989" max="9989" width="39.7109375" style="1317" customWidth="1"/>
    <col min="9990" max="9990" width="41.140625" style="1317" customWidth="1"/>
    <col min="9991" max="9991" width="29.28515625" style="1317" bestFit="1" customWidth="1"/>
    <col min="9992" max="9992" width="21.85546875" style="1317" bestFit="1" customWidth="1"/>
    <col min="9993" max="9993" width="25.85546875" style="1317" bestFit="1" customWidth="1"/>
    <col min="9994" max="10240" width="9.140625" style="1317"/>
    <col min="10241" max="10241" width="29.5703125" style="1317" customWidth="1"/>
    <col min="10242" max="10242" width="23.28515625" style="1317" customWidth="1"/>
    <col min="10243" max="10243" width="52.5703125" style="1317" customWidth="1"/>
    <col min="10244" max="10244" width="47.42578125" style="1317" customWidth="1"/>
    <col min="10245" max="10245" width="39.7109375" style="1317" customWidth="1"/>
    <col min="10246" max="10246" width="41.140625" style="1317" customWidth="1"/>
    <col min="10247" max="10247" width="29.28515625" style="1317" bestFit="1" customWidth="1"/>
    <col min="10248" max="10248" width="21.85546875" style="1317" bestFit="1" customWidth="1"/>
    <col min="10249" max="10249" width="25.85546875" style="1317" bestFit="1" customWidth="1"/>
    <col min="10250" max="10496" width="9.140625" style="1317"/>
    <col min="10497" max="10497" width="29.5703125" style="1317" customWidth="1"/>
    <col min="10498" max="10498" width="23.28515625" style="1317" customWidth="1"/>
    <col min="10499" max="10499" width="52.5703125" style="1317" customWidth="1"/>
    <col min="10500" max="10500" width="47.42578125" style="1317" customWidth="1"/>
    <col min="10501" max="10501" width="39.7109375" style="1317" customWidth="1"/>
    <col min="10502" max="10502" width="41.140625" style="1317" customWidth="1"/>
    <col min="10503" max="10503" width="29.28515625" style="1317" bestFit="1" customWidth="1"/>
    <col min="10504" max="10504" width="21.85546875" style="1317" bestFit="1" customWidth="1"/>
    <col min="10505" max="10505" width="25.85546875" style="1317" bestFit="1" customWidth="1"/>
    <col min="10506" max="10752" width="9.140625" style="1317"/>
    <col min="10753" max="10753" width="29.5703125" style="1317" customWidth="1"/>
    <col min="10754" max="10754" width="23.28515625" style="1317" customWidth="1"/>
    <col min="10755" max="10755" width="52.5703125" style="1317" customWidth="1"/>
    <col min="10756" max="10756" width="47.42578125" style="1317" customWidth="1"/>
    <col min="10757" max="10757" width="39.7109375" style="1317" customWidth="1"/>
    <col min="10758" max="10758" width="41.140625" style="1317" customWidth="1"/>
    <col min="10759" max="10759" width="29.28515625" style="1317" bestFit="1" customWidth="1"/>
    <col min="10760" max="10760" width="21.85546875" style="1317" bestFit="1" customWidth="1"/>
    <col min="10761" max="10761" width="25.85546875" style="1317" bestFit="1" customWidth="1"/>
    <col min="10762" max="11008" width="9.140625" style="1317"/>
    <col min="11009" max="11009" width="29.5703125" style="1317" customWidth="1"/>
    <col min="11010" max="11010" width="23.28515625" style="1317" customWidth="1"/>
    <col min="11011" max="11011" width="52.5703125" style="1317" customWidth="1"/>
    <col min="11012" max="11012" width="47.42578125" style="1317" customWidth="1"/>
    <col min="11013" max="11013" width="39.7109375" style="1317" customWidth="1"/>
    <col min="11014" max="11014" width="41.140625" style="1317" customWidth="1"/>
    <col min="11015" max="11015" width="29.28515625" style="1317" bestFit="1" customWidth="1"/>
    <col min="11016" max="11016" width="21.85546875" style="1317" bestFit="1" customWidth="1"/>
    <col min="11017" max="11017" width="25.85546875" style="1317" bestFit="1" customWidth="1"/>
    <col min="11018" max="11264" width="9.140625" style="1317"/>
    <col min="11265" max="11265" width="29.5703125" style="1317" customWidth="1"/>
    <col min="11266" max="11266" width="23.28515625" style="1317" customWidth="1"/>
    <col min="11267" max="11267" width="52.5703125" style="1317" customWidth="1"/>
    <col min="11268" max="11268" width="47.42578125" style="1317" customWidth="1"/>
    <col min="11269" max="11269" width="39.7109375" style="1317" customWidth="1"/>
    <col min="11270" max="11270" width="41.140625" style="1317" customWidth="1"/>
    <col min="11271" max="11271" width="29.28515625" style="1317" bestFit="1" customWidth="1"/>
    <col min="11272" max="11272" width="21.85546875" style="1317" bestFit="1" customWidth="1"/>
    <col min="11273" max="11273" width="25.85546875" style="1317" bestFit="1" customWidth="1"/>
    <col min="11274" max="11520" width="9.140625" style="1317"/>
    <col min="11521" max="11521" width="29.5703125" style="1317" customWidth="1"/>
    <col min="11522" max="11522" width="23.28515625" style="1317" customWidth="1"/>
    <col min="11523" max="11523" width="52.5703125" style="1317" customWidth="1"/>
    <col min="11524" max="11524" width="47.42578125" style="1317" customWidth="1"/>
    <col min="11525" max="11525" width="39.7109375" style="1317" customWidth="1"/>
    <col min="11526" max="11526" width="41.140625" style="1317" customWidth="1"/>
    <col min="11527" max="11527" width="29.28515625" style="1317" bestFit="1" customWidth="1"/>
    <col min="11528" max="11528" width="21.85546875" style="1317" bestFit="1" customWidth="1"/>
    <col min="11529" max="11529" width="25.85546875" style="1317" bestFit="1" customWidth="1"/>
    <col min="11530" max="11776" width="9.140625" style="1317"/>
    <col min="11777" max="11777" width="29.5703125" style="1317" customWidth="1"/>
    <col min="11778" max="11778" width="23.28515625" style="1317" customWidth="1"/>
    <col min="11779" max="11779" width="52.5703125" style="1317" customWidth="1"/>
    <col min="11780" max="11780" width="47.42578125" style="1317" customWidth="1"/>
    <col min="11781" max="11781" width="39.7109375" style="1317" customWidth="1"/>
    <col min="11782" max="11782" width="41.140625" style="1317" customWidth="1"/>
    <col min="11783" max="11783" width="29.28515625" style="1317" bestFit="1" customWidth="1"/>
    <col min="11784" max="11784" width="21.85546875" style="1317" bestFit="1" customWidth="1"/>
    <col min="11785" max="11785" width="25.85546875" style="1317" bestFit="1" customWidth="1"/>
    <col min="11786" max="12032" width="9.140625" style="1317"/>
    <col min="12033" max="12033" width="29.5703125" style="1317" customWidth="1"/>
    <col min="12034" max="12034" width="23.28515625" style="1317" customWidth="1"/>
    <col min="12035" max="12035" width="52.5703125" style="1317" customWidth="1"/>
    <col min="12036" max="12036" width="47.42578125" style="1317" customWidth="1"/>
    <col min="12037" max="12037" width="39.7109375" style="1317" customWidth="1"/>
    <col min="12038" max="12038" width="41.140625" style="1317" customWidth="1"/>
    <col min="12039" max="12039" width="29.28515625" style="1317" bestFit="1" customWidth="1"/>
    <col min="12040" max="12040" width="21.85546875" style="1317" bestFit="1" customWidth="1"/>
    <col min="12041" max="12041" width="25.85546875" style="1317" bestFit="1" customWidth="1"/>
    <col min="12042" max="12288" width="9.140625" style="1317"/>
    <col min="12289" max="12289" width="29.5703125" style="1317" customWidth="1"/>
    <col min="12290" max="12290" width="23.28515625" style="1317" customWidth="1"/>
    <col min="12291" max="12291" width="52.5703125" style="1317" customWidth="1"/>
    <col min="12292" max="12292" width="47.42578125" style="1317" customWidth="1"/>
    <col min="12293" max="12293" width="39.7109375" style="1317" customWidth="1"/>
    <col min="12294" max="12294" width="41.140625" style="1317" customWidth="1"/>
    <col min="12295" max="12295" width="29.28515625" style="1317" bestFit="1" customWidth="1"/>
    <col min="12296" max="12296" width="21.85546875" style="1317" bestFit="1" customWidth="1"/>
    <col min="12297" max="12297" width="25.85546875" style="1317" bestFit="1" customWidth="1"/>
    <col min="12298" max="12544" width="9.140625" style="1317"/>
    <col min="12545" max="12545" width="29.5703125" style="1317" customWidth="1"/>
    <col min="12546" max="12546" width="23.28515625" style="1317" customWidth="1"/>
    <col min="12547" max="12547" width="52.5703125" style="1317" customWidth="1"/>
    <col min="12548" max="12548" width="47.42578125" style="1317" customWidth="1"/>
    <col min="12549" max="12549" width="39.7109375" style="1317" customWidth="1"/>
    <col min="12550" max="12550" width="41.140625" style="1317" customWidth="1"/>
    <col min="12551" max="12551" width="29.28515625" style="1317" bestFit="1" customWidth="1"/>
    <col min="12552" max="12552" width="21.85546875" style="1317" bestFit="1" customWidth="1"/>
    <col min="12553" max="12553" width="25.85546875" style="1317" bestFit="1" customWidth="1"/>
    <col min="12554" max="12800" width="9.140625" style="1317"/>
    <col min="12801" max="12801" width="29.5703125" style="1317" customWidth="1"/>
    <col min="12802" max="12802" width="23.28515625" style="1317" customWidth="1"/>
    <col min="12803" max="12803" width="52.5703125" style="1317" customWidth="1"/>
    <col min="12804" max="12804" width="47.42578125" style="1317" customWidth="1"/>
    <col min="12805" max="12805" width="39.7109375" style="1317" customWidth="1"/>
    <col min="12806" max="12806" width="41.140625" style="1317" customWidth="1"/>
    <col min="12807" max="12807" width="29.28515625" style="1317" bestFit="1" customWidth="1"/>
    <col min="12808" max="12808" width="21.85546875" style="1317" bestFit="1" customWidth="1"/>
    <col min="12809" max="12809" width="25.85546875" style="1317" bestFit="1" customWidth="1"/>
    <col min="12810" max="13056" width="9.140625" style="1317"/>
    <col min="13057" max="13057" width="29.5703125" style="1317" customWidth="1"/>
    <col min="13058" max="13058" width="23.28515625" style="1317" customWidth="1"/>
    <col min="13059" max="13059" width="52.5703125" style="1317" customWidth="1"/>
    <col min="13060" max="13060" width="47.42578125" style="1317" customWidth="1"/>
    <col min="13061" max="13061" width="39.7109375" style="1317" customWidth="1"/>
    <col min="13062" max="13062" width="41.140625" style="1317" customWidth="1"/>
    <col min="13063" max="13063" width="29.28515625" style="1317" bestFit="1" customWidth="1"/>
    <col min="13064" max="13064" width="21.85546875" style="1317" bestFit="1" customWidth="1"/>
    <col min="13065" max="13065" width="25.85546875" style="1317" bestFit="1" customWidth="1"/>
    <col min="13066" max="13312" width="9.140625" style="1317"/>
    <col min="13313" max="13313" width="29.5703125" style="1317" customWidth="1"/>
    <col min="13314" max="13314" width="23.28515625" style="1317" customWidth="1"/>
    <col min="13315" max="13315" width="52.5703125" style="1317" customWidth="1"/>
    <col min="13316" max="13316" width="47.42578125" style="1317" customWidth="1"/>
    <col min="13317" max="13317" width="39.7109375" style="1317" customWidth="1"/>
    <col min="13318" max="13318" width="41.140625" style="1317" customWidth="1"/>
    <col min="13319" max="13319" width="29.28515625" style="1317" bestFit="1" customWidth="1"/>
    <col min="13320" max="13320" width="21.85546875" style="1317" bestFit="1" customWidth="1"/>
    <col min="13321" max="13321" width="25.85546875" style="1317" bestFit="1" customWidth="1"/>
    <col min="13322" max="13568" width="9.140625" style="1317"/>
    <col min="13569" max="13569" width="29.5703125" style="1317" customWidth="1"/>
    <col min="13570" max="13570" width="23.28515625" style="1317" customWidth="1"/>
    <col min="13571" max="13571" width="52.5703125" style="1317" customWidth="1"/>
    <col min="13572" max="13572" width="47.42578125" style="1317" customWidth="1"/>
    <col min="13573" max="13573" width="39.7109375" style="1317" customWidth="1"/>
    <col min="13574" max="13574" width="41.140625" style="1317" customWidth="1"/>
    <col min="13575" max="13575" width="29.28515625" style="1317" bestFit="1" customWidth="1"/>
    <col min="13576" max="13576" width="21.85546875" style="1317" bestFit="1" customWidth="1"/>
    <col min="13577" max="13577" width="25.85546875" style="1317" bestFit="1" customWidth="1"/>
    <col min="13578" max="13824" width="9.140625" style="1317"/>
    <col min="13825" max="13825" width="29.5703125" style="1317" customWidth="1"/>
    <col min="13826" max="13826" width="23.28515625" style="1317" customWidth="1"/>
    <col min="13827" max="13827" width="52.5703125" style="1317" customWidth="1"/>
    <col min="13828" max="13828" width="47.42578125" style="1317" customWidth="1"/>
    <col min="13829" max="13829" width="39.7109375" style="1317" customWidth="1"/>
    <col min="13830" max="13830" width="41.140625" style="1317" customWidth="1"/>
    <col min="13831" max="13831" width="29.28515625" style="1317" bestFit="1" customWidth="1"/>
    <col min="13832" max="13832" width="21.85546875" style="1317" bestFit="1" customWidth="1"/>
    <col min="13833" max="13833" width="25.85546875" style="1317" bestFit="1" customWidth="1"/>
    <col min="13834" max="14080" width="9.140625" style="1317"/>
    <col min="14081" max="14081" width="29.5703125" style="1317" customWidth="1"/>
    <col min="14082" max="14082" width="23.28515625" style="1317" customWidth="1"/>
    <col min="14083" max="14083" width="52.5703125" style="1317" customWidth="1"/>
    <col min="14084" max="14084" width="47.42578125" style="1317" customWidth="1"/>
    <col min="14085" max="14085" width="39.7109375" style="1317" customWidth="1"/>
    <col min="14086" max="14086" width="41.140625" style="1317" customWidth="1"/>
    <col min="14087" max="14087" width="29.28515625" style="1317" bestFit="1" customWidth="1"/>
    <col min="14088" max="14088" width="21.85546875" style="1317" bestFit="1" customWidth="1"/>
    <col min="14089" max="14089" width="25.85546875" style="1317" bestFit="1" customWidth="1"/>
    <col min="14090" max="14336" width="9.140625" style="1317"/>
    <col min="14337" max="14337" width="29.5703125" style="1317" customWidth="1"/>
    <col min="14338" max="14338" width="23.28515625" style="1317" customWidth="1"/>
    <col min="14339" max="14339" width="52.5703125" style="1317" customWidth="1"/>
    <col min="14340" max="14340" width="47.42578125" style="1317" customWidth="1"/>
    <col min="14341" max="14341" width="39.7109375" style="1317" customWidth="1"/>
    <col min="14342" max="14342" width="41.140625" style="1317" customWidth="1"/>
    <col min="14343" max="14343" width="29.28515625" style="1317" bestFit="1" customWidth="1"/>
    <col min="14344" max="14344" width="21.85546875" style="1317" bestFit="1" customWidth="1"/>
    <col min="14345" max="14345" width="25.85546875" style="1317" bestFit="1" customWidth="1"/>
    <col min="14346" max="14592" width="9.140625" style="1317"/>
    <col min="14593" max="14593" width="29.5703125" style="1317" customWidth="1"/>
    <col min="14594" max="14594" width="23.28515625" style="1317" customWidth="1"/>
    <col min="14595" max="14595" width="52.5703125" style="1317" customWidth="1"/>
    <col min="14596" max="14596" width="47.42578125" style="1317" customWidth="1"/>
    <col min="14597" max="14597" width="39.7109375" style="1317" customWidth="1"/>
    <col min="14598" max="14598" width="41.140625" style="1317" customWidth="1"/>
    <col min="14599" max="14599" width="29.28515625" style="1317" bestFit="1" customWidth="1"/>
    <col min="14600" max="14600" width="21.85546875" style="1317" bestFit="1" customWidth="1"/>
    <col min="14601" max="14601" width="25.85546875" style="1317" bestFit="1" customWidth="1"/>
    <col min="14602" max="14848" width="9.140625" style="1317"/>
    <col min="14849" max="14849" width="29.5703125" style="1317" customWidth="1"/>
    <col min="14850" max="14850" width="23.28515625" style="1317" customWidth="1"/>
    <col min="14851" max="14851" width="52.5703125" style="1317" customWidth="1"/>
    <col min="14852" max="14852" width="47.42578125" style="1317" customWidth="1"/>
    <col min="14853" max="14853" width="39.7109375" style="1317" customWidth="1"/>
    <col min="14854" max="14854" width="41.140625" style="1317" customWidth="1"/>
    <col min="14855" max="14855" width="29.28515625" style="1317" bestFit="1" customWidth="1"/>
    <col min="14856" max="14856" width="21.85546875" style="1317" bestFit="1" customWidth="1"/>
    <col min="14857" max="14857" width="25.85546875" style="1317" bestFit="1" customWidth="1"/>
    <col min="14858" max="15104" width="9.140625" style="1317"/>
    <col min="15105" max="15105" width="29.5703125" style="1317" customWidth="1"/>
    <col min="15106" max="15106" width="23.28515625" style="1317" customWidth="1"/>
    <col min="15107" max="15107" width="52.5703125" style="1317" customWidth="1"/>
    <col min="15108" max="15108" width="47.42578125" style="1317" customWidth="1"/>
    <col min="15109" max="15109" width="39.7109375" style="1317" customWidth="1"/>
    <col min="15110" max="15110" width="41.140625" style="1317" customWidth="1"/>
    <col min="15111" max="15111" width="29.28515625" style="1317" bestFit="1" customWidth="1"/>
    <col min="15112" max="15112" width="21.85546875" style="1317" bestFit="1" customWidth="1"/>
    <col min="15113" max="15113" width="25.85546875" style="1317" bestFit="1" customWidth="1"/>
    <col min="15114" max="15360" width="9.140625" style="1317"/>
    <col min="15361" max="15361" width="29.5703125" style="1317" customWidth="1"/>
    <col min="15362" max="15362" width="23.28515625" style="1317" customWidth="1"/>
    <col min="15363" max="15363" width="52.5703125" style="1317" customWidth="1"/>
    <col min="15364" max="15364" width="47.42578125" style="1317" customWidth="1"/>
    <col min="15365" max="15365" width="39.7109375" style="1317" customWidth="1"/>
    <col min="15366" max="15366" width="41.140625" style="1317" customWidth="1"/>
    <col min="15367" max="15367" width="29.28515625" style="1317" bestFit="1" customWidth="1"/>
    <col min="15368" max="15368" width="21.85546875" style="1317" bestFit="1" customWidth="1"/>
    <col min="15369" max="15369" width="25.85546875" style="1317" bestFit="1" customWidth="1"/>
    <col min="15370" max="15616" width="9.140625" style="1317"/>
    <col min="15617" max="15617" width="29.5703125" style="1317" customWidth="1"/>
    <col min="15618" max="15618" width="23.28515625" style="1317" customWidth="1"/>
    <col min="15619" max="15619" width="52.5703125" style="1317" customWidth="1"/>
    <col min="15620" max="15620" width="47.42578125" style="1317" customWidth="1"/>
    <col min="15621" max="15621" width="39.7109375" style="1317" customWidth="1"/>
    <col min="15622" max="15622" width="41.140625" style="1317" customWidth="1"/>
    <col min="15623" max="15623" width="29.28515625" style="1317" bestFit="1" customWidth="1"/>
    <col min="15624" max="15624" width="21.85546875" style="1317" bestFit="1" customWidth="1"/>
    <col min="15625" max="15625" width="25.85546875" style="1317" bestFit="1" customWidth="1"/>
    <col min="15626" max="15872" width="9.140625" style="1317"/>
    <col min="15873" max="15873" width="29.5703125" style="1317" customWidth="1"/>
    <col min="15874" max="15874" width="23.28515625" style="1317" customWidth="1"/>
    <col min="15875" max="15875" width="52.5703125" style="1317" customWidth="1"/>
    <col min="15876" max="15876" width="47.42578125" style="1317" customWidth="1"/>
    <col min="15877" max="15877" width="39.7109375" style="1317" customWidth="1"/>
    <col min="15878" max="15878" width="41.140625" style="1317" customWidth="1"/>
    <col min="15879" max="15879" width="29.28515625" style="1317" bestFit="1" customWidth="1"/>
    <col min="15880" max="15880" width="21.85546875" style="1317" bestFit="1" customWidth="1"/>
    <col min="15881" max="15881" width="25.85546875" style="1317" bestFit="1" customWidth="1"/>
    <col min="15882" max="16128" width="9.140625" style="1317"/>
    <col min="16129" max="16129" width="29.5703125" style="1317" customWidth="1"/>
    <col min="16130" max="16130" width="23.28515625" style="1317" customWidth="1"/>
    <col min="16131" max="16131" width="52.5703125" style="1317" customWidth="1"/>
    <col min="16132" max="16132" width="47.42578125" style="1317" customWidth="1"/>
    <col min="16133" max="16133" width="39.7109375" style="1317" customWidth="1"/>
    <col min="16134" max="16134" width="41.140625" style="1317" customWidth="1"/>
    <col min="16135" max="16135" width="29.28515625" style="1317" bestFit="1" customWidth="1"/>
    <col min="16136" max="16136" width="21.85546875" style="1317" bestFit="1" customWidth="1"/>
    <col min="16137" max="16137" width="25.85546875" style="1317" bestFit="1" customWidth="1"/>
    <col min="16138" max="16384" width="9.140625" style="1317"/>
  </cols>
  <sheetData>
    <row r="1" spans="1:9" ht="13.5" thickBot="1" x14ac:dyDescent="0.3">
      <c r="A1" s="2179" t="s">
        <v>5196</v>
      </c>
      <c r="B1" s="2180"/>
      <c r="C1" s="2180"/>
      <c r="D1" s="2180"/>
      <c r="E1" s="2180"/>
      <c r="F1" s="2180"/>
      <c r="G1" s="2180"/>
      <c r="H1" s="2180"/>
      <c r="I1" s="2181"/>
    </row>
    <row r="2" spans="1:9" ht="12.75" x14ac:dyDescent="0.25">
      <c r="A2" s="1318" t="s">
        <v>23</v>
      </c>
      <c r="B2" s="2182" t="s">
        <v>3240</v>
      </c>
      <c r="C2" s="2183"/>
      <c r="D2" s="2183"/>
      <c r="E2" s="2183"/>
      <c r="F2" s="2183"/>
      <c r="G2" s="2183"/>
      <c r="H2" s="2183"/>
      <c r="I2" s="2184"/>
    </row>
    <row r="3" spans="1:9" ht="12.75" x14ac:dyDescent="0.25">
      <c r="A3" s="1319" t="s">
        <v>3</v>
      </c>
      <c r="B3" s="2173" t="s">
        <v>617</v>
      </c>
      <c r="C3" s="2174"/>
      <c r="D3" s="2174"/>
      <c r="E3" s="2174"/>
      <c r="F3" s="2174"/>
      <c r="G3" s="2174"/>
      <c r="H3" s="2174"/>
      <c r="I3" s="2175"/>
    </row>
    <row r="4" spans="1:9" ht="12.75" x14ac:dyDescent="0.25">
      <c r="A4" s="1319" t="s">
        <v>5</v>
      </c>
      <c r="B4" s="2173" t="s">
        <v>1056</v>
      </c>
      <c r="C4" s="2174"/>
      <c r="D4" s="2174"/>
      <c r="E4" s="2174"/>
      <c r="F4" s="2174"/>
      <c r="G4" s="2174"/>
      <c r="H4" s="2174"/>
      <c r="I4" s="2175"/>
    </row>
    <row r="5" spans="1:9" ht="12.75" x14ac:dyDescent="0.25">
      <c r="A5" s="1320" t="s">
        <v>4</v>
      </c>
      <c r="B5" s="2173" t="s">
        <v>5197</v>
      </c>
      <c r="C5" s="2174"/>
      <c r="D5" s="2174"/>
      <c r="E5" s="2174"/>
      <c r="F5" s="2174"/>
      <c r="G5" s="2174"/>
      <c r="H5" s="2174"/>
      <c r="I5" s="2175"/>
    </row>
    <row r="6" spans="1:9" ht="12.75" x14ac:dyDescent="0.25">
      <c r="A6" s="1319" t="s">
        <v>12</v>
      </c>
      <c r="B6" s="2173" t="s">
        <v>5198</v>
      </c>
      <c r="C6" s="2174"/>
      <c r="D6" s="2174"/>
      <c r="E6" s="2174"/>
      <c r="F6" s="2174"/>
      <c r="G6" s="2174"/>
      <c r="H6" s="2174"/>
      <c r="I6" s="2175"/>
    </row>
    <row r="7" spans="1:9" ht="12.75" x14ac:dyDescent="0.25">
      <c r="A7" s="1319" t="s">
        <v>150</v>
      </c>
      <c r="B7" s="2173" t="s">
        <v>148</v>
      </c>
      <c r="C7" s="2174"/>
      <c r="D7" s="2174"/>
      <c r="E7" s="2174"/>
      <c r="F7" s="2174"/>
      <c r="G7" s="2174"/>
      <c r="H7" s="2174"/>
      <c r="I7" s="2175"/>
    </row>
    <row r="8" spans="1:9" ht="12.75" x14ac:dyDescent="0.25">
      <c r="A8" s="1319" t="s">
        <v>1</v>
      </c>
      <c r="B8" s="2173" t="s">
        <v>5199</v>
      </c>
      <c r="C8" s="2174"/>
      <c r="D8" s="2174"/>
      <c r="E8" s="2174"/>
      <c r="F8" s="2174"/>
      <c r="G8" s="2174"/>
      <c r="H8" s="2174"/>
      <c r="I8" s="2175"/>
    </row>
    <row r="9" spans="1:9" ht="12.75" x14ac:dyDescent="0.25">
      <c r="A9" s="1319" t="s">
        <v>7</v>
      </c>
      <c r="B9" s="2173" t="s">
        <v>5200</v>
      </c>
      <c r="C9" s="2174"/>
      <c r="D9" s="2174"/>
      <c r="E9" s="2174"/>
      <c r="F9" s="2174"/>
      <c r="G9" s="2174"/>
      <c r="H9" s="2174"/>
      <c r="I9" s="2175"/>
    </row>
    <row r="10" spans="1:9" ht="12.75" x14ac:dyDescent="0.25">
      <c r="A10" s="1320" t="s">
        <v>8</v>
      </c>
      <c r="B10" s="2173" t="s">
        <v>5201</v>
      </c>
      <c r="C10" s="2174"/>
      <c r="D10" s="2174"/>
      <c r="E10" s="2174"/>
      <c r="F10" s="2174"/>
      <c r="G10" s="2174"/>
      <c r="H10" s="2174"/>
      <c r="I10" s="2175"/>
    </row>
    <row r="11" spans="1:9" ht="12.75" x14ac:dyDescent="0.25">
      <c r="A11" s="1320" t="s">
        <v>9</v>
      </c>
      <c r="B11" s="2173" t="s">
        <v>5201</v>
      </c>
      <c r="C11" s="2174"/>
      <c r="D11" s="2174"/>
      <c r="E11" s="2174"/>
      <c r="F11" s="2174"/>
      <c r="G11" s="2174"/>
      <c r="H11" s="2174"/>
      <c r="I11" s="2175"/>
    </row>
    <row r="12" spans="1:9" ht="12.75" x14ac:dyDescent="0.25">
      <c r="A12" s="1319" t="s">
        <v>0</v>
      </c>
      <c r="B12" s="2173" t="s">
        <v>5202</v>
      </c>
      <c r="C12" s="2174"/>
      <c r="D12" s="2174"/>
      <c r="E12" s="2174"/>
      <c r="F12" s="2174"/>
      <c r="G12" s="2174"/>
      <c r="H12" s="2174"/>
      <c r="I12" s="2175"/>
    </row>
    <row r="13" spans="1:9" ht="12.75" x14ac:dyDescent="0.25">
      <c r="A13" s="1320" t="s">
        <v>11</v>
      </c>
      <c r="B13" s="2170">
        <v>510000</v>
      </c>
      <c r="C13" s="2171"/>
      <c r="D13" s="2171"/>
      <c r="E13" s="2171"/>
      <c r="F13" s="2171"/>
      <c r="G13" s="2171"/>
      <c r="H13" s="2171"/>
      <c r="I13" s="2172"/>
    </row>
    <row r="14" spans="1:9" ht="12.75" x14ac:dyDescent="0.25">
      <c r="A14" s="1321" t="s">
        <v>10</v>
      </c>
      <c r="B14" s="2173" t="s">
        <v>5203</v>
      </c>
      <c r="C14" s="2174"/>
      <c r="D14" s="2174"/>
      <c r="E14" s="2174"/>
      <c r="F14" s="2174"/>
      <c r="G14" s="2174"/>
      <c r="H14" s="2174"/>
      <c r="I14" s="2175"/>
    </row>
    <row r="15" spans="1:9" ht="12.75" x14ac:dyDescent="0.25">
      <c r="A15" s="1322" t="s">
        <v>20</v>
      </c>
      <c r="B15" s="2173" t="s">
        <v>5204</v>
      </c>
      <c r="C15" s="2174"/>
      <c r="D15" s="2174"/>
      <c r="E15" s="2174"/>
      <c r="F15" s="2174"/>
      <c r="G15" s="2174"/>
      <c r="H15" s="2174"/>
      <c r="I15" s="2175"/>
    </row>
    <row r="16" spans="1:9" ht="25.5" x14ac:dyDescent="0.25">
      <c r="A16" s="1323" t="s">
        <v>6</v>
      </c>
      <c r="B16" s="1324" t="s">
        <v>13</v>
      </c>
      <c r="C16" s="1324" t="s">
        <v>15</v>
      </c>
      <c r="D16" s="1324" t="s">
        <v>14</v>
      </c>
      <c r="E16" s="1325" t="s">
        <v>18</v>
      </c>
      <c r="F16" s="1324" t="s">
        <v>16</v>
      </c>
      <c r="G16" s="1325" t="s">
        <v>22</v>
      </c>
      <c r="H16" s="1325" t="s">
        <v>17</v>
      </c>
      <c r="I16" s="1326" t="s">
        <v>21</v>
      </c>
    </row>
    <row r="17" spans="1:9" ht="35.25" customHeight="1" x14ac:dyDescent="0.25">
      <c r="A17" s="2176" t="s">
        <v>5205</v>
      </c>
      <c r="B17" s="2158">
        <v>1</v>
      </c>
      <c r="C17" s="2137" t="s">
        <v>5206</v>
      </c>
      <c r="D17" s="1095" t="s">
        <v>5207</v>
      </c>
      <c r="E17" s="2158" t="s">
        <v>5208</v>
      </c>
      <c r="F17" s="2158" t="s">
        <v>5209</v>
      </c>
      <c r="G17" s="2140" t="s">
        <v>5210</v>
      </c>
      <c r="H17" s="2151">
        <v>0</v>
      </c>
      <c r="I17" s="2153" t="s">
        <v>5211</v>
      </c>
    </row>
    <row r="18" spans="1:9" ht="30.75" customHeight="1" x14ac:dyDescent="0.25">
      <c r="A18" s="2177"/>
      <c r="B18" s="2169"/>
      <c r="C18" s="2139"/>
      <c r="D18" s="1095" t="s">
        <v>5212</v>
      </c>
      <c r="E18" s="2169"/>
      <c r="F18" s="2169"/>
      <c r="G18" s="2142"/>
      <c r="H18" s="2152"/>
      <c r="I18" s="2154"/>
    </row>
    <row r="19" spans="1:9" ht="45.75" customHeight="1" x14ac:dyDescent="0.25">
      <c r="A19" s="2177"/>
      <c r="B19" s="2158">
        <v>2</v>
      </c>
      <c r="C19" s="2137" t="s">
        <v>5213</v>
      </c>
      <c r="D19" s="1095" t="s">
        <v>5207</v>
      </c>
      <c r="E19" s="2137" t="s">
        <v>5214</v>
      </c>
      <c r="F19" s="2137" t="s">
        <v>5215</v>
      </c>
      <c r="G19" s="2140" t="s">
        <v>5210</v>
      </c>
      <c r="H19" s="2151">
        <v>0</v>
      </c>
      <c r="I19" s="2153" t="s">
        <v>5216</v>
      </c>
    </row>
    <row r="20" spans="1:9" ht="55.5" customHeight="1" x14ac:dyDescent="0.25">
      <c r="A20" s="2177"/>
      <c r="B20" s="2169"/>
      <c r="C20" s="2139"/>
      <c r="D20" s="1095" t="s">
        <v>5212</v>
      </c>
      <c r="E20" s="2139"/>
      <c r="F20" s="2139"/>
      <c r="G20" s="2142"/>
      <c r="H20" s="2152"/>
      <c r="I20" s="2154"/>
    </row>
    <row r="21" spans="1:9" ht="48" customHeight="1" x14ac:dyDescent="0.25">
      <c r="A21" s="2177"/>
      <c r="B21" s="2158">
        <v>3</v>
      </c>
      <c r="C21" s="2137" t="s">
        <v>5217</v>
      </c>
      <c r="D21" s="2137" t="s">
        <v>5212</v>
      </c>
      <c r="E21" s="2137" t="s">
        <v>5218</v>
      </c>
      <c r="F21" s="2137" t="s">
        <v>5219</v>
      </c>
      <c r="G21" s="2140" t="s">
        <v>5210</v>
      </c>
      <c r="H21" s="2151">
        <v>400000</v>
      </c>
      <c r="I21" s="2153" t="s">
        <v>5220</v>
      </c>
    </row>
    <row r="22" spans="1:9" ht="37.5" customHeight="1" x14ac:dyDescent="0.25">
      <c r="A22" s="2177"/>
      <c r="B22" s="2159"/>
      <c r="C22" s="2138"/>
      <c r="D22" s="2138"/>
      <c r="E22" s="2138"/>
      <c r="F22" s="2138"/>
      <c r="G22" s="2141"/>
      <c r="H22" s="2155"/>
      <c r="I22" s="2156"/>
    </row>
    <row r="23" spans="1:9" ht="12.75" x14ac:dyDescent="0.25">
      <c r="A23" s="2177"/>
      <c r="B23" s="2169"/>
      <c r="C23" s="2139"/>
      <c r="D23" s="2139"/>
      <c r="E23" s="2139"/>
      <c r="F23" s="2139"/>
      <c r="G23" s="2142"/>
      <c r="H23" s="2152"/>
      <c r="I23" s="2157"/>
    </row>
    <row r="24" spans="1:9" ht="49.5" customHeight="1" x14ac:dyDescent="0.25">
      <c r="A24" s="2177"/>
      <c r="B24" s="2158">
        <v>4</v>
      </c>
      <c r="C24" s="2137" t="s">
        <v>5221</v>
      </c>
      <c r="D24" s="2137" t="s">
        <v>5212</v>
      </c>
      <c r="E24" s="1095" t="s">
        <v>5222</v>
      </c>
      <c r="F24" s="1095" t="s">
        <v>5223</v>
      </c>
      <c r="G24" s="2162" t="s">
        <v>5224</v>
      </c>
      <c r="H24" s="2151">
        <v>110000</v>
      </c>
      <c r="I24" s="2166" t="s">
        <v>5225</v>
      </c>
    </row>
    <row r="25" spans="1:9" ht="35.25" customHeight="1" x14ac:dyDescent="0.25">
      <c r="A25" s="2177"/>
      <c r="B25" s="2159"/>
      <c r="C25" s="2138"/>
      <c r="D25" s="2138"/>
      <c r="E25" s="1095" t="s">
        <v>5226</v>
      </c>
      <c r="F25" s="1095" t="s">
        <v>5227</v>
      </c>
      <c r="G25" s="2163"/>
      <c r="H25" s="2155"/>
      <c r="I25" s="2167"/>
    </row>
    <row r="26" spans="1:9" ht="15" customHeight="1" x14ac:dyDescent="0.25">
      <c r="A26" s="2177"/>
      <c r="B26" s="2159"/>
      <c r="C26" s="2138"/>
      <c r="D26" s="2138"/>
      <c r="E26" s="2137" t="s">
        <v>5228</v>
      </c>
      <c r="F26" s="2137" t="s">
        <v>5229</v>
      </c>
      <c r="G26" s="2163"/>
      <c r="H26" s="2155"/>
      <c r="I26" s="2167"/>
    </row>
    <row r="27" spans="1:9" ht="49.5" customHeight="1" thickBot="1" x14ac:dyDescent="0.3">
      <c r="A27" s="2178"/>
      <c r="B27" s="2160"/>
      <c r="C27" s="2161"/>
      <c r="D27" s="2161"/>
      <c r="E27" s="2161"/>
      <c r="F27" s="2161"/>
      <c r="G27" s="2164"/>
      <c r="H27" s="2165"/>
      <c r="I27" s="2168"/>
    </row>
    <row r="28" spans="1:9" s="2143" customFormat="1" ht="13.5" thickBot="1" x14ac:dyDescent="0.3"/>
    <row r="29" spans="1:9" ht="18.75" customHeight="1" x14ac:dyDescent="0.25">
      <c r="A29" s="1318" t="s">
        <v>19</v>
      </c>
      <c r="B29" s="2144" t="s">
        <v>3168</v>
      </c>
      <c r="C29" s="2144"/>
      <c r="D29" s="2144"/>
      <c r="E29" s="2144"/>
      <c r="F29" s="2144"/>
      <c r="G29" s="2144"/>
      <c r="H29" s="2144"/>
      <c r="I29" s="2145"/>
    </row>
    <row r="30" spans="1:9" ht="21.75" customHeight="1" x14ac:dyDescent="0.25">
      <c r="A30" s="1319" t="s">
        <v>3</v>
      </c>
      <c r="B30" s="2122" t="s">
        <v>5230</v>
      </c>
      <c r="C30" s="2122"/>
      <c r="D30" s="2122"/>
      <c r="E30" s="2122"/>
      <c r="F30" s="2122"/>
      <c r="G30" s="2122"/>
      <c r="H30" s="2122"/>
      <c r="I30" s="2130"/>
    </row>
    <row r="31" spans="1:9" ht="16.5" customHeight="1" x14ac:dyDescent="0.25">
      <c r="A31" s="1319" t="s">
        <v>5</v>
      </c>
      <c r="B31" s="2133" t="s">
        <v>2062</v>
      </c>
      <c r="C31" s="2133"/>
      <c r="D31" s="2133"/>
      <c r="E31" s="2133"/>
      <c r="F31" s="2133"/>
      <c r="G31" s="2133"/>
      <c r="H31" s="2133"/>
      <c r="I31" s="2134"/>
    </row>
    <row r="32" spans="1:9" ht="15.75" customHeight="1" x14ac:dyDescent="0.25">
      <c r="A32" s="1320" t="s">
        <v>4</v>
      </c>
      <c r="B32" s="2133" t="s">
        <v>5231</v>
      </c>
      <c r="C32" s="2133"/>
      <c r="D32" s="2133"/>
      <c r="E32" s="2133"/>
      <c r="F32" s="2133"/>
      <c r="G32" s="2133"/>
      <c r="H32" s="2133"/>
      <c r="I32" s="2134"/>
    </row>
    <row r="33" spans="1:58" ht="17.25" customHeight="1" x14ac:dyDescent="0.25">
      <c r="A33" s="1319" t="s">
        <v>12</v>
      </c>
      <c r="B33" s="2122" t="s">
        <v>5232</v>
      </c>
      <c r="C33" s="2122"/>
      <c r="D33" s="2122"/>
      <c r="E33" s="2122"/>
      <c r="F33" s="2122"/>
      <c r="G33" s="2122"/>
      <c r="H33" s="2122"/>
      <c r="I33" s="2130"/>
    </row>
    <row r="34" spans="1:58" ht="16.5" customHeight="1" x14ac:dyDescent="0.25">
      <c r="A34" s="1319" t="s">
        <v>2782</v>
      </c>
      <c r="B34" s="2146" t="s">
        <v>148</v>
      </c>
      <c r="C34" s="2147"/>
      <c r="D34" s="2147"/>
      <c r="E34" s="2147"/>
      <c r="F34" s="2147"/>
      <c r="G34" s="2147"/>
      <c r="H34" s="2147"/>
      <c r="I34" s="2148"/>
    </row>
    <row r="35" spans="1:58" ht="15.75" customHeight="1" x14ac:dyDescent="0.25">
      <c r="A35" s="1319" t="s">
        <v>1</v>
      </c>
      <c r="B35" s="2133" t="s">
        <v>5233</v>
      </c>
      <c r="C35" s="2133"/>
      <c r="D35" s="2133"/>
      <c r="E35" s="2133"/>
      <c r="F35" s="2133"/>
      <c r="G35" s="2133"/>
      <c r="H35" s="2133"/>
      <c r="I35" s="2134"/>
    </row>
    <row r="36" spans="1:58" ht="18.75" customHeight="1" x14ac:dyDescent="0.25">
      <c r="A36" s="1319" t="s">
        <v>7</v>
      </c>
      <c r="B36" s="2122" t="s">
        <v>5234</v>
      </c>
      <c r="C36" s="2122"/>
      <c r="D36" s="2122"/>
      <c r="E36" s="2122"/>
      <c r="F36" s="2122"/>
      <c r="G36" s="2122"/>
      <c r="H36" s="2122"/>
      <c r="I36" s="2130"/>
    </row>
    <row r="37" spans="1:58" ht="19.5" customHeight="1" x14ac:dyDescent="0.25">
      <c r="A37" s="1320" t="s">
        <v>8</v>
      </c>
      <c r="B37" s="2149" t="s">
        <v>5235</v>
      </c>
      <c r="C37" s="2149"/>
      <c r="D37" s="2149"/>
      <c r="E37" s="2149"/>
      <c r="F37" s="2149"/>
      <c r="G37" s="2149"/>
      <c r="H37" s="2149"/>
      <c r="I37" s="2150"/>
    </row>
    <row r="38" spans="1:58" ht="17.25" customHeight="1" x14ac:dyDescent="0.25">
      <c r="A38" s="1320" t="s">
        <v>9</v>
      </c>
      <c r="B38" s="2149" t="s">
        <v>5236</v>
      </c>
      <c r="C38" s="2149"/>
      <c r="D38" s="2149"/>
      <c r="E38" s="2149"/>
      <c r="F38" s="2149"/>
      <c r="G38" s="2149"/>
      <c r="H38" s="2149"/>
      <c r="I38" s="2150"/>
    </row>
    <row r="39" spans="1:58" ht="18.75" customHeight="1" x14ac:dyDescent="0.25">
      <c r="A39" s="1319" t="s">
        <v>0</v>
      </c>
      <c r="B39" s="2133" t="s">
        <v>5237</v>
      </c>
      <c r="C39" s="2133"/>
      <c r="D39" s="2133"/>
      <c r="E39" s="2133"/>
      <c r="F39" s="2133"/>
      <c r="G39" s="2133"/>
      <c r="H39" s="2133"/>
      <c r="I39" s="2134"/>
    </row>
    <row r="40" spans="1:58" ht="18.75" customHeight="1" x14ac:dyDescent="0.25">
      <c r="A40" s="1320" t="s">
        <v>11</v>
      </c>
      <c r="B40" s="2131">
        <v>530000</v>
      </c>
      <c r="C40" s="2131"/>
      <c r="D40" s="2131"/>
      <c r="E40" s="2131"/>
      <c r="F40" s="2131"/>
      <c r="G40" s="2131"/>
      <c r="H40" s="2131"/>
      <c r="I40" s="2132"/>
    </row>
    <row r="41" spans="1:58" ht="18.75" customHeight="1" x14ac:dyDescent="0.25">
      <c r="A41" s="1321" t="s">
        <v>10</v>
      </c>
      <c r="B41" s="2133" t="s">
        <v>5238</v>
      </c>
      <c r="C41" s="2133"/>
      <c r="D41" s="2133"/>
      <c r="E41" s="2133"/>
      <c r="F41" s="2133"/>
      <c r="G41" s="2133"/>
      <c r="H41" s="2133"/>
      <c r="I41" s="2134"/>
    </row>
    <row r="42" spans="1:58" ht="22.5" customHeight="1" x14ac:dyDescent="0.25">
      <c r="A42" s="1322" t="s">
        <v>20</v>
      </c>
      <c r="B42" s="2133" t="s">
        <v>5239</v>
      </c>
      <c r="C42" s="2133"/>
      <c r="D42" s="2133"/>
      <c r="E42" s="2133"/>
      <c r="F42" s="2133"/>
      <c r="G42" s="2133"/>
      <c r="H42" s="2133"/>
      <c r="I42" s="2134"/>
    </row>
    <row r="43" spans="1:58" ht="33.75" customHeight="1" x14ac:dyDescent="0.25">
      <c r="A43" s="1323" t="s">
        <v>6</v>
      </c>
      <c r="B43" s="1324" t="s">
        <v>13</v>
      </c>
      <c r="C43" s="1324" t="s">
        <v>15</v>
      </c>
      <c r="D43" s="1324" t="s">
        <v>14</v>
      </c>
      <c r="E43" s="1325" t="s">
        <v>18</v>
      </c>
      <c r="F43" s="1324" t="s">
        <v>16</v>
      </c>
      <c r="G43" s="1325" t="s">
        <v>22</v>
      </c>
      <c r="H43" s="1327" t="s">
        <v>17</v>
      </c>
      <c r="I43" s="1326" t="s">
        <v>21</v>
      </c>
    </row>
    <row r="44" spans="1:58" s="1329" customFormat="1" ht="12.75" x14ac:dyDescent="0.25">
      <c r="A44" s="2135" t="s">
        <v>5240</v>
      </c>
      <c r="B44" s="1721">
        <v>1</v>
      </c>
      <c r="C44" s="2122" t="s">
        <v>5241</v>
      </c>
      <c r="D44" s="2122" t="s">
        <v>5242</v>
      </c>
      <c r="E44" s="1721" t="s">
        <v>5243</v>
      </c>
      <c r="F44" s="2122" t="s">
        <v>5244</v>
      </c>
      <c r="G44" s="2122" t="s">
        <v>5245</v>
      </c>
      <c r="H44" s="2129">
        <v>100000</v>
      </c>
      <c r="I44" s="2130" t="s">
        <v>5246</v>
      </c>
      <c r="J44" s="1328"/>
      <c r="K44" s="1328"/>
      <c r="L44" s="1328"/>
      <c r="M44" s="1328"/>
      <c r="N44" s="1328"/>
      <c r="O44" s="1328"/>
      <c r="P44" s="1328"/>
      <c r="Q44" s="1328"/>
      <c r="R44" s="1328"/>
      <c r="S44" s="1328"/>
      <c r="T44" s="1328"/>
      <c r="U44" s="1328"/>
      <c r="V44" s="1328"/>
      <c r="W44" s="1328"/>
      <c r="X44" s="1328"/>
      <c r="Y44" s="1328"/>
      <c r="Z44" s="1328"/>
      <c r="AA44" s="1328"/>
      <c r="AB44" s="1328"/>
      <c r="AC44" s="1328"/>
      <c r="AD44" s="1328"/>
      <c r="AE44" s="1328"/>
      <c r="AF44" s="1328"/>
      <c r="AG44" s="1328"/>
      <c r="AH44" s="1328"/>
      <c r="AI44" s="1328"/>
      <c r="AJ44" s="1328"/>
      <c r="AK44" s="1328"/>
      <c r="AL44" s="1328"/>
      <c r="AM44" s="1328"/>
      <c r="AN44" s="1328"/>
      <c r="AO44" s="1328"/>
      <c r="AP44" s="1328"/>
      <c r="AQ44" s="1328"/>
      <c r="AR44" s="1328"/>
      <c r="AS44" s="1328"/>
      <c r="AT44" s="1328"/>
      <c r="AU44" s="1328"/>
      <c r="AV44" s="1328"/>
      <c r="AW44" s="1328"/>
      <c r="AX44" s="1328"/>
      <c r="AY44" s="1328"/>
      <c r="AZ44" s="1328"/>
      <c r="BA44" s="1328"/>
      <c r="BB44" s="1328"/>
      <c r="BC44" s="1328"/>
      <c r="BD44" s="1328"/>
      <c r="BE44" s="1328"/>
      <c r="BF44" s="1328"/>
    </row>
    <row r="45" spans="1:58" ht="46.5" customHeight="1" x14ac:dyDescent="0.25">
      <c r="A45" s="2135"/>
      <c r="B45" s="1721"/>
      <c r="C45" s="2122"/>
      <c r="D45" s="2122"/>
      <c r="E45" s="1721"/>
      <c r="F45" s="2122"/>
      <c r="G45" s="2122"/>
      <c r="H45" s="2129"/>
      <c r="I45" s="2130"/>
    </row>
    <row r="46" spans="1:58" ht="42" customHeight="1" x14ac:dyDescent="0.25">
      <c r="A46" s="2135"/>
      <c r="B46" s="1721"/>
      <c r="C46" s="2122"/>
      <c r="D46" s="2122"/>
      <c r="E46" s="1721"/>
      <c r="F46" s="2122"/>
      <c r="G46" s="2122"/>
      <c r="H46" s="2129"/>
      <c r="I46" s="2130"/>
    </row>
    <row r="47" spans="1:58" ht="45.75" customHeight="1" x14ac:dyDescent="0.25">
      <c r="A47" s="2135"/>
      <c r="B47" s="1721"/>
      <c r="C47" s="2122"/>
      <c r="D47" s="2122"/>
      <c r="E47" s="1721"/>
      <c r="F47" s="2122"/>
      <c r="G47" s="2122"/>
      <c r="H47" s="2129"/>
      <c r="I47" s="2130"/>
    </row>
    <row r="48" spans="1:58" ht="60" customHeight="1" x14ac:dyDescent="0.25">
      <c r="A48" s="2135"/>
      <c r="B48" s="1721"/>
      <c r="C48" s="2122"/>
      <c r="D48" s="2122"/>
      <c r="E48" s="1721"/>
      <c r="F48" s="2122"/>
      <c r="G48" s="2122"/>
      <c r="H48" s="2129"/>
      <c r="I48" s="2130"/>
    </row>
    <row r="49" spans="1:9" ht="33" customHeight="1" x14ac:dyDescent="0.25">
      <c r="A49" s="2135"/>
      <c r="B49" s="1721"/>
      <c r="C49" s="2122"/>
      <c r="D49" s="2122"/>
      <c r="E49" s="1721"/>
      <c r="F49" s="2122"/>
      <c r="G49" s="2122"/>
      <c r="H49" s="2129"/>
      <c r="I49" s="2130"/>
    </row>
    <row r="50" spans="1:9" ht="12.75" x14ac:dyDescent="0.25">
      <c r="A50" s="2135"/>
      <c r="B50" s="1721">
        <v>2</v>
      </c>
      <c r="C50" s="2122" t="s">
        <v>5247</v>
      </c>
      <c r="D50" s="2122" t="s">
        <v>5248</v>
      </c>
      <c r="E50" s="2122" t="s">
        <v>5249</v>
      </c>
      <c r="F50" s="2122" t="s">
        <v>5250</v>
      </c>
      <c r="G50" s="2122" t="s">
        <v>5251</v>
      </c>
      <c r="H50" s="2129">
        <v>200000</v>
      </c>
      <c r="I50" s="2130" t="s">
        <v>5252</v>
      </c>
    </row>
    <row r="51" spans="1:9" ht="77.25" customHeight="1" x14ac:dyDescent="0.25">
      <c r="A51" s="2135"/>
      <c r="B51" s="1721"/>
      <c r="C51" s="2122"/>
      <c r="D51" s="2122"/>
      <c r="E51" s="2122"/>
      <c r="F51" s="2122"/>
      <c r="G51" s="2122"/>
      <c r="H51" s="2129"/>
      <c r="I51" s="2130"/>
    </row>
    <row r="52" spans="1:9" ht="106.5" customHeight="1" x14ac:dyDescent="0.25">
      <c r="A52" s="2135"/>
      <c r="B52" s="1721"/>
      <c r="C52" s="2122"/>
      <c r="D52" s="2122"/>
      <c r="E52" s="2122"/>
      <c r="F52" s="2122"/>
      <c r="G52" s="2122"/>
      <c r="H52" s="2129"/>
      <c r="I52" s="2130"/>
    </row>
    <row r="53" spans="1:9" ht="12.75" x14ac:dyDescent="0.25">
      <c r="A53" s="2135"/>
      <c r="B53" s="1721">
        <v>3</v>
      </c>
      <c r="C53" s="2124" t="s">
        <v>5253</v>
      </c>
      <c r="D53" s="2124" t="s">
        <v>5254</v>
      </c>
      <c r="E53" s="2122" t="s">
        <v>5255</v>
      </c>
      <c r="F53" s="2124" t="s">
        <v>5256</v>
      </c>
      <c r="G53" s="2122" t="s">
        <v>2646</v>
      </c>
      <c r="H53" s="2124">
        <v>100000</v>
      </c>
      <c r="I53" s="2126" t="s">
        <v>5257</v>
      </c>
    </row>
    <row r="54" spans="1:9" ht="28.5" customHeight="1" x14ac:dyDescent="0.25">
      <c r="A54" s="2135"/>
      <c r="B54" s="1721"/>
      <c r="C54" s="2124"/>
      <c r="D54" s="2124"/>
      <c r="E54" s="2122"/>
      <c r="F54" s="2124"/>
      <c r="G54" s="2122"/>
      <c r="H54" s="2124"/>
      <c r="I54" s="2126"/>
    </row>
    <row r="55" spans="1:9" ht="51" customHeight="1" x14ac:dyDescent="0.25">
      <c r="A55" s="2135"/>
      <c r="B55" s="1721"/>
      <c r="C55" s="2124"/>
      <c r="D55" s="2124"/>
      <c r="E55" s="2122"/>
      <c r="F55" s="2124"/>
      <c r="G55" s="2122"/>
      <c r="H55" s="2124"/>
      <c r="I55" s="2126"/>
    </row>
    <row r="56" spans="1:9" ht="78" customHeight="1" x14ac:dyDescent="0.25">
      <c r="A56" s="2135"/>
      <c r="B56" s="1721"/>
      <c r="C56" s="2124"/>
      <c r="D56" s="2124"/>
      <c r="E56" s="2122"/>
      <c r="F56" s="2124"/>
      <c r="G56" s="2122"/>
      <c r="H56" s="2124"/>
      <c r="I56" s="2126"/>
    </row>
    <row r="57" spans="1:9" ht="66" customHeight="1" x14ac:dyDescent="0.25">
      <c r="A57" s="2135"/>
      <c r="B57" s="1721">
        <v>4</v>
      </c>
      <c r="C57" s="2124" t="s">
        <v>5258</v>
      </c>
      <c r="D57" s="2124" t="s">
        <v>5259</v>
      </c>
      <c r="E57" s="2122" t="s">
        <v>5260</v>
      </c>
      <c r="F57" s="2124" t="s">
        <v>5261</v>
      </c>
      <c r="G57" s="2122" t="s">
        <v>2646</v>
      </c>
      <c r="H57" s="2124">
        <v>130000</v>
      </c>
      <c r="I57" s="2126" t="s">
        <v>5262</v>
      </c>
    </row>
    <row r="58" spans="1:9" ht="112.5" customHeight="1" thickBot="1" x14ac:dyDescent="0.3">
      <c r="A58" s="2136"/>
      <c r="B58" s="2128"/>
      <c r="C58" s="2125"/>
      <c r="D58" s="2125"/>
      <c r="E58" s="2123"/>
      <c r="F58" s="2125"/>
      <c r="G58" s="2123"/>
      <c r="H58" s="2125"/>
      <c r="I58" s="2127"/>
    </row>
  </sheetData>
  <mergeCells count="94">
    <mergeCell ref="B12:I12"/>
    <mergeCell ref="A1:I1"/>
    <mergeCell ref="B2:I2"/>
    <mergeCell ref="B3:I3"/>
    <mergeCell ref="B4:I4"/>
    <mergeCell ref="B5:I5"/>
    <mergeCell ref="B6:I6"/>
    <mergeCell ref="B7:I7"/>
    <mergeCell ref="B8:I8"/>
    <mergeCell ref="B9:I9"/>
    <mergeCell ref="B10:I10"/>
    <mergeCell ref="B11:I11"/>
    <mergeCell ref="B13:I13"/>
    <mergeCell ref="B14:I14"/>
    <mergeCell ref="B15:I15"/>
    <mergeCell ref="A17:A27"/>
    <mergeCell ref="B17:B18"/>
    <mergeCell ref="C17:C18"/>
    <mergeCell ref="E17:E18"/>
    <mergeCell ref="F17:F18"/>
    <mergeCell ref="G17:G18"/>
    <mergeCell ref="H17:H18"/>
    <mergeCell ref="I17:I18"/>
    <mergeCell ref="B19:B20"/>
    <mergeCell ref="C19:C20"/>
    <mergeCell ref="E19:E20"/>
    <mergeCell ref="F19:F20"/>
    <mergeCell ref="G19:G20"/>
    <mergeCell ref="H19:H20"/>
    <mergeCell ref="I19:I20"/>
    <mergeCell ref="H21:H23"/>
    <mergeCell ref="I21:I23"/>
    <mergeCell ref="B24:B27"/>
    <mergeCell ref="C24:C27"/>
    <mergeCell ref="D24:D27"/>
    <mergeCell ref="G24:G27"/>
    <mergeCell ref="H24:H27"/>
    <mergeCell ref="I24:I27"/>
    <mergeCell ref="E26:E27"/>
    <mergeCell ref="F26:F27"/>
    <mergeCell ref="B21:B23"/>
    <mergeCell ref="C21:C23"/>
    <mergeCell ref="D21:D23"/>
    <mergeCell ref="E21:E23"/>
    <mergeCell ref="F21:F23"/>
    <mergeCell ref="G21:G23"/>
    <mergeCell ref="B39:I39"/>
    <mergeCell ref="A28:XFD28"/>
    <mergeCell ref="B29:I29"/>
    <mergeCell ref="B30:I30"/>
    <mergeCell ref="B31:I31"/>
    <mergeCell ref="B32:I32"/>
    <mergeCell ref="B33:I33"/>
    <mergeCell ref="B34:I34"/>
    <mergeCell ref="B35:I35"/>
    <mergeCell ref="B36:I36"/>
    <mergeCell ref="B37:I37"/>
    <mergeCell ref="B38:I38"/>
    <mergeCell ref="B40:I40"/>
    <mergeCell ref="B41:I41"/>
    <mergeCell ref="B42:I42"/>
    <mergeCell ref="A44:A58"/>
    <mergeCell ref="B44:B49"/>
    <mergeCell ref="C44:C49"/>
    <mergeCell ref="D44:D49"/>
    <mergeCell ref="E44:E49"/>
    <mergeCell ref="F44:F49"/>
    <mergeCell ref="G44:G49"/>
    <mergeCell ref="H44:H49"/>
    <mergeCell ref="I44:I49"/>
    <mergeCell ref="B50:B52"/>
    <mergeCell ref="C50:C52"/>
    <mergeCell ref="D50:D52"/>
    <mergeCell ref="E50:E52"/>
    <mergeCell ref="F50:F52"/>
    <mergeCell ref="G50:G52"/>
    <mergeCell ref="H50:H52"/>
    <mergeCell ref="I50:I52"/>
    <mergeCell ref="H53:H56"/>
    <mergeCell ref="I53:I56"/>
    <mergeCell ref="G57:G58"/>
    <mergeCell ref="H57:H58"/>
    <mergeCell ref="I57:I58"/>
    <mergeCell ref="B53:B56"/>
    <mergeCell ref="C53:C56"/>
    <mergeCell ref="D53:D56"/>
    <mergeCell ref="E53:E56"/>
    <mergeCell ref="F53:F56"/>
    <mergeCell ref="G53:G56"/>
    <mergeCell ref="B57:B58"/>
    <mergeCell ref="C57:C58"/>
    <mergeCell ref="D57:D58"/>
    <mergeCell ref="E57:E58"/>
    <mergeCell ref="F57:F58"/>
  </mergeCells>
  <pageMargins left="0.7" right="0.7" top="0.75" bottom="0.75" header="0.3" footer="0.3"/>
  <pageSetup paperSize="8" scale="62"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69"/>
  <sheetViews>
    <sheetView view="pageBreakPreview" zoomScale="90" zoomScaleNormal="80" zoomScaleSheetLayoutView="90" workbookViewId="0">
      <selection activeCell="B18" sqref="B18:B20"/>
    </sheetView>
  </sheetViews>
  <sheetFormatPr defaultColWidth="9.140625" defaultRowHeight="12.75" x14ac:dyDescent="0.25"/>
  <cols>
    <col min="1" max="1" width="28.85546875" style="916" customWidth="1"/>
    <col min="2" max="2" width="17.5703125" style="916" customWidth="1"/>
    <col min="3" max="3" width="32.5703125" style="916" customWidth="1"/>
    <col min="4" max="4" width="27.85546875" style="916" customWidth="1"/>
    <col min="5" max="5" width="35.140625" style="916" customWidth="1"/>
    <col min="6" max="6" width="28.28515625" style="916" customWidth="1"/>
    <col min="7" max="7" width="28" style="916" customWidth="1"/>
    <col min="8" max="8" width="21.85546875" style="74" bestFit="1" customWidth="1"/>
    <col min="9" max="9" width="41.28515625" style="916" customWidth="1"/>
    <col min="10" max="16384" width="9.140625" style="916"/>
  </cols>
  <sheetData>
    <row r="1" spans="1:9" x14ac:dyDescent="0.2">
      <c r="A1" s="1119" t="s">
        <v>23</v>
      </c>
      <c r="B1" s="2185" t="s">
        <v>4555</v>
      </c>
      <c r="C1" s="2188"/>
      <c r="D1" s="2188"/>
      <c r="E1" s="2188"/>
      <c r="F1" s="2188"/>
      <c r="G1" s="2188"/>
      <c r="H1" s="2188"/>
      <c r="I1" s="2188"/>
    </row>
    <row r="2" spans="1:9" x14ac:dyDescent="0.25">
      <c r="A2" s="1101" t="s">
        <v>3</v>
      </c>
      <c r="B2" s="2185" t="s">
        <v>617</v>
      </c>
      <c r="C2" s="2185"/>
      <c r="D2" s="2185"/>
      <c r="E2" s="2185"/>
      <c r="F2" s="2185"/>
      <c r="G2" s="2185"/>
      <c r="H2" s="2185"/>
      <c r="I2" s="2185"/>
    </row>
    <row r="3" spans="1:9" x14ac:dyDescent="0.25">
      <c r="A3" s="1101" t="s">
        <v>5</v>
      </c>
      <c r="B3" s="2185" t="s">
        <v>2062</v>
      </c>
      <c r="C3" s="2185"/>
      <c r="D3" s="2185"/>
      <c r="E3" s="2185"/>
      <c r="F3" s="2185"/>
      <c r="G3" s="2185"/>
      <c r="H3" s="2185"/>
      <c r="I3" s="2185"/>
    </row>
    <row r="4" spans="1:9" x14ac:dyDescent="0.25">
      <c r="A4" s="368" t="s">
        <v>4</v>
      </c>
      <c r="B4" s="2185" t="s">
        <v>4556</v>
      </c>
      <c r="C4" s="2185"/>
      <c r="D4" s="2185"/>
      <c r="E4" s="2185"/>
      <c r="F4" s="2185"/>
      <c r="G4" s="2185"/>
      <c r="H4" s="2185"/>
      <c r="I4" s="2185"/>
    </row>
    <row r="5" spans="1:9" x14ac:dyDescent="0.25">
      <c r="A5" s="1101" t="s">
        <v>12</v>
      </c>
      <c r="B5" s="2185" t="s">
        <v>4557</v>
      </c>
      <c r="C5" s="2185"/>
      <c r="D5" s="2185"/>
      <c r="E5" s="2185"/>
      <c r="F5" s="2185"/>
      <c r="G5" s="2185"/>
      <c r="H5" s="2185"/>
      <c r="I5" s="2185"/>
    </row>
    <row r="6" spans="1:9" x14ac:dyDescent="0.25">
      <c r="A6" s="1101" t="s">
        <v>150</v>
      </c>
      <c r="B6" s="2185" t="s">
        <v>148</v>
      </c>
      <c r="C6" s="2185"/>
      <c r="D6" s="2185"/>
      <c r="E6" s="2185"/>
      <c r="F6" s="2185"/>
      <c r="G6" s="2185"/>
      <c r="H6" s="2185"/>
      <c r="I6" s="2185"/>
    </row>
    <row r="7" spans="1:9" x14ac:dyDescent="0.25">
      <c r="A7" s="1100" t="s">
        <v>1</v>
      </c>
      <c r="B7" s="2185" t="s">
        <v>4558</v>
      </c>
      <c r="C7" s="2185"/>
      <c r="D7" s="2185"/>
      <c r="E7" s="2185"/>
      <c r="F7" s="2185"/>
      <c r="G7" s="2185"/>
      <c r="H7" s="2185"/>
      <c r="I7" s="2185"/>
    </row>
    <row r="8" spans="1:9" x14ac:dyDescent="0.25">
      <c r="A8" s="1100" t="s">
        <v>7</v>
      </c>
      <c r="B8" s="2185" t="s">
        <v>4559</v>
      </c>
      <c r="C8" s="2185"/>
      <c r="D8" s="2185"/>
      <c r="E8" s="2185"/>
      <c r="F8" s="2185"/>
      <c r="G8" s="2185"/>
      <c r="H8" s="2185"/>
      <c r="I8" s="2185"/>
    </row>
    <row r="9" spans="1:9" x14ac:dyDescent="0.25">
      <c r="A9" s="368" t="s">
        <v>8</v>
      </c>
      <c r="B9" s="2186" t="s">
        <v>4560</v>
      </c>
      <c r="C9" s="2186"/>
      <c r="D9" s="2186"/>
      <c r="E9" s="2186"/>
      <c r="F9" s="2186"/>
      <c r="G9" s="2186"/>
      <c r="H9" s="2186"/>
      <c r="I9" s="2186"/>
    </row>
    <row r="10" spans="1:9" x14ac:dyDescent="0.25">
      <c r="A10" s="368" t="s">
        <v>9</v>
      </c>
      <c r="B10" s="2185" t="s">
        <v>4561</v>
      </c>
      <c r="C10" s="2185"/>
      <c r="D10" s="2185"/>
      <c r="E10" s="2185"/>
      <c r="F10" s="2185"/>
      <c r="G10" s="2185"/>
      <c r="H10" s="2185"/>
      <c r="I10" s="2185"/>
    </row>
    <row r="11" spans="1:9" x14ac:dyDescent="0.25">
      <c r="A11" s="1100" t="s">
        <v>0</v>
      </c>
      <c r="B11" s="2185" t="s">
        <v>4562</v>
      </c>
      <c r="C11" s="2185"/>
      <c r="D11" s="2185"/>
      <c r="E11" s="2185"/>
      <c r="F11" s="2185"/>
      <c r="G11" s="2185"/>
      <c r="H11" s="2185"/>
      <c r="I11" s="2185"/>
    </row>
    <row r="12" spans="1:9" x14ac:dyDescent="0.25">
      <c r="A12" s="368" t="s">
        <v>11</v>
      </c>
      <c r="B12" s="2187" t="s">
        <v>4563</v>
      </c>
      <c r="C12" s="2187"/>
      <c r="D12" s="2187"/>
      <c r="E12" s="2187"/>
      <c r="F12" s="2187"/>
      <c r="G12" s="2187"/>
      <c r="H12" s="2187"/>
      <c r="I12" s="2187"/>
    </row>
    <row r="13" spans="1:9" x14ac:dyDescent="0.25">
      <c r="A13" s="1102" t="s">
        <v>10</v>
      </c>
      <c r="B13" s="2185">
        <v>0</v>
      </c>
      <c r="C13" s="2185"/>
      <c r="D13" s="2185"/>
      <c r="E13" s="2185"/>
      <c r="F13" s="2185"/>
      <c r="G13" s="2185"/>
      <c r="H13" s="2185"/>
      <c r="I13" s="2185"/>
    </row>
    <row r="14" spans="1:9" x14ac:dyDescent="0.25">
      <c r="A14" s="1103" t="s">
        <v>20</v>
      </c>
      <c r="B14" s="2185" t="s">
        <v>4564</v>
      </c>
      <c r="C14" s="2185"/>
      <c r="D14" s="2185"/>
      <c r="E14" s="2185"/>
      <c r="F14" s="2185"/>
      <c r="G14" s="2185"/>
      <c r="H14" s="2185"/>
      <c r="I14" s="2185"/>
    </row>
    <row r="15" spans="1:9" x14ac:dyDescent="0.25">
      <c r="A15" s="911" t="s">
        <v>6</v>
      </c>
      <c r="B15" s="116" t="s">
        <v>13</v>
      </c>
      <c r="C15" s="116" t="s">
        <v>15</v>
      </c>
      <c r="D15" s="116" t="s">
        <v>14</v>
      </c>
      <c r="E15" s="116" t="s">
        <v>18</v>
      </c>
      <c r="F15" s="116" t="s">
        <v>16</v>
      </c>
      <c r="G15" s="116" t="s">
        <v>22</v>
      </c>
      <c r="H15" s="313" t="s">
        <v>17</v>
      </c>
      <c r="I15" s="116" t="s">
        <v>21</v>
      </c>
    </row>
    <row r="16" spans="1:9" ht="41.45" customHeight="1" x14ac:dyDescent="0.25">
      <c r="A16" s="2189" t="s">
        <v>4565</v>
      </c>
      <c r="B16" s="912">
        <v>1</v>
      </c>
      <c r="C16" s="1104" t="s">
        <v>25</v>
      </c>
      <c r="D16" s="925" t="s">
        <v>25</v>
      </c>
      <c r="E16" s="925" t="s">
        <v>25</v>
      </c>
      <c r="F16" s="925" t="s">
        <v>25</v>
      </c>
      <c r="G16" s="925" t="s">
        <v>25</v>
      </c>
      <c r="H16" s="925" t="s">
        <v>25</v>
      </c>
      <c r="I16" s="925" t="s">
        <v>25</v>
      </c>
    </row>
    <row r="17" spans="1:9" ht="27.95" customHeight="1" x14ac:dyDescent="0.25">
      <c r="A17" s="2189"/>
      <c r="B17" s="925" t="s">
        <v>4566</v>
      </c>
      <c r="C17" s="916" t="s">
        <v>25</v>
      </c>
      <c r="D17" s="916" t="s">
        <v>25</v>
      </c>
      <c r="E17" s="916" t="s">
        <v>25</v>
      </c>
      <c r="F17" s="916" t="s">
        <v>25</v>
      </c>
      <c r="G17" s="916" t="s">
        <v>25</v>
      </c>
      <c r="H17" s="74" t="s">
        <v>25</v>
      </c>
      <c r="I17" s="916" t="s">
        <v>25</v>
      </c>
    </row>
    <row r="18" spans="1:9" ht="46.5" customHeight="1" x14ac:dyDescent="0.25">
      <c r="A18" s="2189"/>
      <c r="B18" s="1721">
        <v>3</v>
      </c>
      <c r="C18" s="1717" t="s">
        <v>4567</v>
      </c>
      <c r="D18" s="2190" t="s">
        <v>4568</v>
      </c>
      <c r="E18" s="1717" t="s">
        <v>4569</v>
      </c>
      <c r="F18" s="1717" t="s">
        <v>4570</v>
      </c>
      <c r="G18" s="2193" t="s">
        <v>4571</v>
      </c>
      <c r="H18" s="2194" t="s">
        <v>25</v>
      </c>
      <c r="I18" s="2193" t="s">
        <v>2437</v>
      </c>
    </row>
    <row r="19" spans="1:9" ht="45.75" customHeight="1" x14ac:dyDescent="0.25">
      <c r="A19" s="2189"/>
      <c r="B19" s="1721"/>
      <c r="C19" s="1717"/>
      <c r="D19" s="2191"/>
      <c r="E19" s="1717"/>
      <c r="F19" s="1717"/>
      <c r="G19" s="2193"/>
      <c r="H19" s="2194"/>
      <c r="I19" s="2193"/>
    </row>
    <row r="20" spans="1:9" ht="49.5" customHeight="1" x14ac:dyDescent="0.25">
      <c r="A20" s="2189"/>
      <c r="B20" s="1721"/>
      <c r="C20" s="1717"/>
      <c r="D20" s="2192"/>
      <c r="E20" s="1717"/>
      <c r="F20" s="1717"/>
      <c r="G20" s="2193"/>
      <c r="H20" s="2194"/>
      <c r="I20" s="2193"/>
    </row>
    <row r="21" spans="1:9" ht="120.75" customHeight="1" x14ac:dyDescent="0.25">
      <c r="A21" s="2189"/>
      <c r="B21" s="912">
        <v>4</v>
      </c>
      <c r="C21" s="925" t="s">
        <v>4572</v>
      </c>
      <c r="D21" s="925" t="s">
        <v>4568</v>
      </c>
      <c r="E21" s="925" t="s">
        <v>4573</v>
      </c>
      <c r="F21" s="925" t="s">
        <v>4574</v>
      </c>
      <c r="G21" s="925" t="s">
        <v>4575</v>
      </c>
      <c r="H21" s="925" t="s">
        <v>3097</v>
      </c>
      <c r="I21" s="925" t="s">
        <v>4576</v>
      </c>
    </row>
    <row r="22" spans="1:9" s="2195" customFormat="1" x14ac:dyDescent="0.25"/>
    <row r="23" spans="1:9" ht="29.25" customHeight="1" x14ac:dyDescent="0.25">
      <c r="A23" s="1100" t="s">
        <v>23</v>
      </c>
      <c r="B23" s="2188" t="s">
        <v>4577</v>
      </c>
      <c r="C23" s="2188"/>
      <c r="D23" s="2188"/>
      <c r="E23" s="2188"/>
      <c r="F23" s="2188"/>
      <c r="G23" s="2188"/>
      <c r="H23" s="2188"/>
      <c r="I23" s="2188"/>
    </row>
    <row r="24" spans="1:9" x14ac:dyDescent="0.25">
      <c r="A24" s="1100" t="s">
        <v>3</v>
      </c>
      <c r="B24" s="2185" t="s">
        <v>617</v>
      </c>
      <c r="C24" s="2185"/>
      <c r="D24" s="2185"/>
      <c r="E24" s="2185"/>
      <c r="F24" s="2185"/>
      <c r="G24" s="2185"/>
      <c r="H24" s="2185"/>
      <c r="I24" s="2185"/>
    </row>
    <row r="25" spans="1:9" ht="12.75" customHeight="1" x14ac:dyDescent="0.25">
      <c r="A25" s="1100" t="s">
        <v>5</v>
      </c>
      <c r="B25" s="1719" t="s">
        <v>4578</v>
      </c>
      <c r="C25" s="1719"/>
      <c r="D25" s="1719"/>
      <c r="E25" s="1719"/>
      <c r="F25" s="1719"/>
      <c r="G25" s="1719"/>
      <c r="H25" s="1719"/>
      <c r="I25" s="1719"/>
    </row>
    <row r="26" spans="1:9" x14ac:dyDescent="0.25">
      <c r="A26" s="368" t="s">
        <v>4</v>
      </c>
      <c r="B26" s="2185" t="s">
        <v>4579</v>
      </c>
      <c r="C26" s="2185"/>
      <c r="D26" s="2185"/>
      <c r="E26" s="2185"/>
      <c r="F26" s="2185"/>
      <c r="G26" s="2185"/>
      <c r="H26" s="2185"/>
      <c r="I26" s="2185"/>
    </row>
    <row r="27" spans="1:9" x14ac:dyDescent="0.25">
      <c r="A27" s="1101" t="s">
        <v>12</v>
      </c>
      <c r="B27" s="1719" t="s">
        <v>4580</v>
      </c>
      <c r="C27" s="1719"/>
      <c r="D27" s="1719"/>
      <c r="E27" s="1719"/>
      <c r="F27" s="1719"/>
      <c r="G27" s="1719"/>
      <c r="H27" s="1719"/>
      <c r="I27" s="1719"/>
    </row>
    <row r="28" spans="1:9" x14ac:dyDescent="0.25">
      <c r="A28" s="1101" t="s">
        <v>150</v>
      </c>
      <c r="B28" s="1719" t="s">
        <v>148</v>
      </c>
      <c r="C28" s="1719"/>
      <c r="D28" s="1719"/>
      <c r="E28" s="1719"/>
      <c r="F28" s="1719"/>
      <c r="G28" s="1719"/>
      <c r="H28" s="1719"/>
      <c r="I28" s="1719"/>
    </row>
    <row r="29" spans="1:9" x14ac:dyDescent="0.25">
      <c r="A29" s="1100" t="s">
        <v>1</v>
      </c>
      <c r="B29" s="2185" t="s">
        <v>4581</v>
      </c>
      <c r="C29" s="2185"/>
      <c r="D29" s="2185"/>
      <c r="E29" s="2185"/>
      <c r="F29" s="2185"/>
      <c r="G29" s="2185"/>
      <c r="H29" s="2185"/>
      <c r="I29" s="2185"/>
    </row>
    <row r="30" spans="1:9" x14ac:dyDescent="0.25">
      <c r="A30" s="1100" t="s">
        <v>7</v>
      </c>
      <c r="B30" s="2185">
        <v>0</v>
      </c>
      <c r="C30" s="2185"/>
      <c r="D30" s="2185"/>
      <c r="E30" s="2185"/>
      <c r="F30" s="2185"/>
      <c r="G30" s="2185"/>
      <c r="H30" s="2185"/>
      <c r="I30" s="2185"/>
    </row>
    <row r="31" spans="1:9" x14ac:dyDescent="0.25">
      <c r="A31" s="368" t="s">
        <v>8</v>
      </c>
      <c r="B31" s="2185" t="s">
        <v>4582</v>
      </c>
      <c r="C31" s="2185"/>
      <c r="D31" s="2185"/>
      <c r="E31" s="2185"/>
      <c r="F31" s="2185"/>
      <c r="G31" s="2185"/>
      <c r="H31" s="2185"/>
      <c r="I31" s="2185"/>
    </row>
    <row r="32" spans="1:9" x14ac:dyDescent="0.25">
      <c r="A32" s="368" t="s">
        <v>9</v>
      </c>
      <c r="B32" s="2185" t="s">
        <v>4583</v>
      </c>
      <c r="C32" s="2185"/>
      <c r="D32" s="2185"/>
      <c r="E32" s="2185"/>
      <c r="F32" s="2185"/>
      <c r="G32" s="2185"/>
      <c r="H32" s="2185"/>
      <c r="I32" s="2185"/>
    </row>
    <row r="33" spans="1:9" x14ac:dyDescent="0.25">
      <c r="A33" s="1100" t="s">
        <v>0</v>
      </c>
      <c r="B33" s="2196" t="s">
        <v>4584</v>
      </c>
      <c r="C33" s="2196"/>
      <c r="D33" s="2196"/>
      <c r="E33" s="2196"/>
      <c r="F33" s="2196"/>
      <c r="G33" s="2196"/>
      <c r="H33" s="2196"/>
      <c r="I33" s="2196"/>
    </row>
    <row r="34" spans="1:9" x14ac:dyDescent="0.25">
      <c r="A34" s="368" t="s">
        <v>11</v>
      </c>
      <c r="B34" s="2187">
        <v>0</v>
      </c>
      <c r="C34" s="2187"/>
      <c r="D34" s="2187"/>
      <c r="E34" s="2187"/>
      <c r="F34" s="2187"/>
      <c r="G34" s="2187"/>
      <c r="H34" s="2187"/>
      <c r="I34" s="2187"/>
    </row>
    <row r="35" spans="1:9" x14ac:dyDescent="0.25">
      <c r="A35" s="1102" t="s">
        <v>10</v>
      </c>
      <c r="B35" s="2185" t="s">
        <v>4585</v>
      </c>
      <c r="C35" s="2185"/>
      <c r="D35" s="2185"/>
      <c r="E35" s="2185"/>
      <c r="F35" s="2185"/>
      <c r="G35" s="2185"/>
      <c r="H35" s="2185"/>
      <c r="I35" s="2185"/>
    </row>
    <row r="36" spans="1:9" x14ac:dyDescent="0.25">
      <c r="A36" s="1103" t="s">
        <v>20</v>
      </c>
      <c r="B36" s="2185" t="s">
        <v>4586</v>
      </c>
      <c r="C36" s="2185"/>
      <c r="D36" s="2185"/>
      <c r="E36" s="2185"/>
      <c r="F36" s="2185"/>
      <c r="G36" s="2185"/>
      <c r="H36" s="2185"/>
      <c r="I36" s="2185"/>
    </row>
    <row r="37" spans="1:9" ht="13.5" customHeight="1" x14ac:dyDescent="0.25">
      <c r="A37" s="911" t="s">
        <v>6</v>
      </c>
      <c r="B37" s="116" t="s">
        <v>13</v>
      </c>
      <c r="C37" s="116" t="s">
        <v>15</v>
      </c>
      <c r="D37" s="116" t="s">
        <v>14</v>
      </c>
      <c r="E37" s="116" t="s">
        <v>18</v>
      </c>
      <c r="F37" s="116" t="s">
        <v>16</v>
      </c>
      <c r="G37" s="116" t="s">
        <v>22</v>
      </c>
      <c r="H37" s="313" t="s">
        <v>17</v>
      </c>
      <c r="I37" s="116" t="s">
        <v>21</v>
      </c>
    </row>
    <row r="38" spans="1:9" s="1106" customFormat="1" ht="38.25" customHeight="1" x14ac:dyDescent="0.25">
      <c r="A38" s="1105"/>
      <c r="B38" s="920">
        <v>1</v>
      </c>
      <c r="C38" s="920" t="s">
        <v>25</v>
      </c>
      <c r="D38" s="920" t="s">
        <v>25</v>
      </c>
      <c r="E38" s="920" t="s">
        <v>25</v>
      </c>
      <c r="F38" s="920" t="s">
        <v>25</v>
      </c>
      <c r="G38" s="920" t="s">
        <v>25</v>
      </c>
      <c r="H38" s="923">
        <v>0</v>
      </c>
      <c r="I38" s="920" t="s">
        <v>25</v>
      </c>
    </row>
    <row r="39" spans="1:9" s="1106" customFormat="1" ht="71.25" customHeight="1" x14ac:dyDescent="0.25">
      <c r="A39" s="1105"/>
      <c r="B39" s="920">
        <v>2</v>
      </c>
      <c r="C39" s="920" t="s">
        <v>25</v>
      </c>
      <c r="D39" s="920" t="s">
        <v>25</v>
      </c>
      <c r="E39" s="920" t="s">
        <v>25</v>
      </c>
      <c r="F39" s="920" t="s">
        <v>25</v>
      </c>
      <c r="G39" s="920" t="s">
        <v>25</v>
      </c>
      <c r="H39" s="923">
        <v>0</v>
      </c>
      <c r="I39" s="920" t="s">
        <v>25</v>
      </c>
    </row>
    <row r="40" spans="1:9" x14ac:dyDescent="0.25">
      <c r="A40" s="2189" t="s">
        <v>4587</v>
      </c>
      <c r="B40" s="1721">
        <v>3</v>
      </c>
      <c r="C40" s="920" t="s">
        <v>25</v>
      </c>
      <c r="D40" s="920" t="s">
        <v>25</v>
      </c>
      <c r="E40" s="920" t="s">
        <v>25</v>
      </c>
      <c r="F40" s="920" t="s">
        <v>25</v>
      </c>
      <c r="G40" s="920" t="s">
        <v>25</v>
      </c>
      <c r="H40" s="923">
        <v>0</v>
      </c>
      <c r="I40" s="920" t="s">
        <v>25</v>
      </c>
    </row>
    <row r="41" spans="1:9" ht="0.95" customHeight="1" x14ac:dyDescent="0.25">
      <c r="A41" s="2189"/>
      <c r="B41" s="1721"/>
      <c r="H41" s="1107"/>
    </row>
    <row r="42" spans="1:9" ht="12.6" customHeight="1" x14ac:dyDescent="0.25">
      <c r="A42" s="2189"/>
      <c r="B42" s="2197" t="s">
        <v>4260</v>
      </c>
      <c r="C42" s="2193" t="s">
        <v>25</v>
      </c>
      <c r="D42" s="2193" t="s">
        <v>25</v>
      </c>
      <c r="E42" s="2193" t="s">
        <v>25</v>
      </c>
      <c r="F42" s="2193" t="s">
        <v>25</v>
      </c>
      <c r="G42" s="2198" t="s">
        <v>1252</v>
      </c>
      <c r="H42" s="920" t="s">
        <v>25</v>
      </c>
      <c r="I42" s="2193" t="s">
        <v>25</v>
      </c>
    </row>
    <row r="43" spans="1:9" ht="92.25" customHeight="1" x14ac:dyDescent="0.25">
      <c r="A43" s="2189"/>
      <c r="B43" s="2197"/>
      <c r="C43" s="2193"/>
      <c r="D43" s="2193"/>
      <c r="E43" s="2193"/>
      <c r="F43" s="2193"/>
      <c r="G43" s="2198"/>
      <c r="H43" s="1108"/>
      <c r="I43" s="2193"/>
    </row>
    <row r="44" spans="1:9" s="2199" customFormat="1" x14ac:dyDescent="0.25"/>
    <row r="45" spans="1:9" ht="62.25" customHeight="1" x14ac:dyDescent="0.25">
      <c r="A45" s="2200"/>
      <c r="B45" s="2200"/>
      <c r="C45" s="2200"/>
      <c r="D45" s="2200"/>
      <c r="E45" s="2200"/>
      <c r="F45" s="2200"/>
      <c r="G45" s="2200"/>
      <c r="H45" s="2200"/>
      <c r="I45" s="2200"/>
    </row>
    <row r="46" spans="1:9" x14ac:dyDescent="0.25">
      <c r="A46" s="1100" t="s">
        <v>23</v>
      </c>
      <c r="B46" s="2185" t="s">
        <v>4555</v>
      </c>
      <c r="C46" s="2188"/>
      <c r="D46" s="2188"/>
      <c r="E46" s="2188"/>
      <c r="F46" s="2188"/>
      <c r="G46" s="2188"/>
      <c r="H46" s="2188"/>
      <c r="I46" s="2188"/>
    </row>
    <row r="47" spans="1:9" x14ac:dyDescent="0.25">
      <c r="A47" s="368" t="s">
        <v>4</v>
      </c>
      <c r="B47" s="2185" t="s">
        <v>4588</v>
      </c>
      <c r="C47" s="2185"/>
      <c r="D47" s="2185"/>
      <c r="E47" s="2185"/>
      <c r="F47" s="2185"/>
      <c r="G47" s="2185"/>
      <c r="H47" s="2185"/>
      <c r="I47" s="2185"/>
    </row>
    <row r="48" spans="1:9" x14ac:dyDescent="0.25">
      <c r="A48" s="1101" t="s">
        <v>12</v>
      </c>
      <c r="B48" s="1719" t="s">
        <v>4580</v>
      </c>
      <c r="C48" s="1719"/>
      <c r="D48" s="1719"/>
      <c r="E48" s="1719"/>
      <c r="F48" s="1719"/>
      <c r="G48" s="1719"/>
      <c r="H48" s="1719"/>
      <c r="I48" s="1719"/>
    </row>
    <row r="49" spans="1:9" x14ac:dyDescent="0.25">
      <c r="A49" s="1101" t="s">
        <v>150</v>
      </c>
      <c r="B49" s="1719" t="s">
        <v>148</v>
      </c>
      <c r="C49" s="1719"/>
      <c r="D49" s="1719"/>
      <c r="E49" s="1719"/>
      <c r="F49" s="1719"/>
      <c r="G49" s="1719"/>
      <c r="H49" s="1719"/>
      <c r="I49" s="1719"/>
    </row>
    <row r="50" spans="1:9" x14ac:dyDescent="0.25">
      <c r="A50" s="1100" t="s">
        <v>1</v>
      </c>
      <c r="B50" s="2185" t="s">
        <v>4589</v>
      </c>
      <c r="C50" s="2185"/>
      <c r="D50" s="2185"/>
      <c r="E50" s="2185"/>
      <c r="F50" s="2185"/>
      <c r="G50" s="2185"/>
      <c r="H50" s="2185"/>
      <c r="I50" s="2185"/>
    </row>
    <row r="51" spans="1:9" x14ac:dyDescent="0.25">
      <c r="A51" s="1100" t="s">
        <v>7</v>
      </c>
      <c r="B51" s="2185" t="s">
        <v>186</v>
      </c>
      <c r="C51" s="2185"/>
      <c r="D51" s="2185"/>
      <c r="E51" s="2185"/>
      <c r="F51" s="2185"/>
      <c r="G51" s="2185"/>
      <c r="H51" s="2185"/>
      <c r="I51" s="2185"/>
    </row>
    <row r="52" spans="1:9" x14ac:dyDescent="0.25">
      <c r="A52" s="368" t="s">
        <v>8</v>
      </c>
      <c r="B52" s="2185" t="s">
        <v>4590</v>
      </c>
      <c r="C52" s="2185"/>
      <c r="D52" s="2185"/>
      <c r="E52" s="2185"/>
      <c r="F52" s="2185"/>
      <c r="G52" s="2185"/>
      <c r="H52" s="2185"/>
      <c r="I52" s="2185"/>
    </row>
    <row r="53" spans="1:9" x14ac:dyDescent="0.25">
      <c r="A53" s="368" t="s">
        <v>9</v>
      </c>
      <c r="B53" s="2185" t="s">
        <v>4591</v>
      </c>
      <c r="C53" s="2185"/>
      <c r="D53" s="2185"/>
      <c r="E53" s="2185"/>
      <c r="F53" s="2185"/>
      <c r="G53" s="2185"/>
      <c r="H53" s="2185"/>
      <c r="I53" s="2185"/>
    </row>
    <row r="54" spans="1:9" x14ac:dyDescent="0.25">
      <c r="A54" s="1100" t="s">
        <v>0</v>
      </c>
      <c r="B54" s="2196" t="s">
        <v>4592</v>
      </c>
      <c r="C54" s="2196"/>
      <c r="D54" s="2196"/>
      <c r="E54" s="2196"/>
      <c r="F54" s="2196"/>
      <c r="G54" s="2196"/>
      <c r="H54" s="2196"/>
      <c r="I54" s="2196"/>
    </row>
    <row r="55" spans="1:9" x14ac:dyDescent="0.25">
      <c r="A55" s="368" t="s">
        <v>11</v>
      </c>
      <c r="B55" s="2187">
        <v>0</v>
      </c>
      <c r="C55" s="2187"/>
      <c r="D55" s="2187"/>
      <c r="E55" s="2187"/>
      <c r="F55" s="2187"/>
      <c r="G55" s="2187"/>
      <c r="H55" s="2187"/>
      <c r="I55" s="2187"/>
    </row>
    <row r="56" spans="1:9" x14ac:dyDescent="0.25">
      <c r="A56" s="1102" t="s">
        <v>10</v>
      </c>
      <c r="B56" s="2185" t="s">
        <v>4593</v>
      </c>
      <c r="C56" s="2185"/>
      <c r="D56" s="2185"/>
      <c r="E56" s="2185"/>
      <c r="F56" s="2185"/>
      <c r="G56" s="2185"/>
      <c r="H56" s="2185"/>
      <c r="I56" s="2185"/>
    </row>
    <row r="57" spans="1:9" x14ac:dyDescent="0.25">
      <c r="A57" s="1103" t="s">
        <v>20</v>
      </c>
      <c r="B57" s="2185" t="s">
        <v>4594</v>
      </c>
      <c r="C57" s="2185"/>
      <c r="D57" s="2185"/>
      <c r="E57" s="2185"/>
      <c r="F57" s="2185"/>
      <c r="G57" s="2185"/>
      <c r="H57" s="2185"/>
      <c r="I57" s="2185"/>
    </row>
    <row r="58" spans="1:9" ht="15.75" customHeight="1" x14ac:dyDescent="0.25">
      <c r="A58" s="911" t="s">
        <v>6</v>
      </c>
      <c r="B58" s="1109">
        <v>200000</v>
      </c>
      <c r="C58" s="116" t="s">
        <v>15</v>
      </c>
      <c r="D58" s="116" t="s">
        <v>14</v>
      </c>
      <c r="E58" s="116" t="s">
        <v>18</v>
      </c>
      <c r="F58" s="116" t="s">
        <v>16</v>
      </c>
      <c r="G58" s="116" t="s">
        <v>22</v>
      </c>
      <c r="H58" s="313" t="s">
        <v>17</v>
      </c>
      <c r="I58" s="116" t="s">
        <v>21</v>
      </c>
    </row>
    <row r="59" spans="1:9" s="1106" customFormat="1" x14ac:dyDescent="0.25">
      <c r="A59" s="1105"/>
      <c r="B59" s="920">
        <v>1</v>
      </c>
      <c r="D59" s="920" t="s">
        <v>25</v>
      </c>
      <c r="E59" s="920" t="s">
        <v>25</v>
      </c>
      <c r="F59" s="920" t="s">
        <v>25</v>
      </c>
      <c r="G59" s="920" t="s">
        <v>25</v>
      </c>
      <c r="H59" s="923" t="s">
        <v>25</v>
      </c>
      <c r="I59" s="920" t="s">
        <v>25</v>
      </c>
    </row>
    <row r="60" spans="1:9" s="1106" customFormat="1" ht="85.5" customHeight="1" x14ac:dyDescent="0.25">
      <c r="A60" s="1105"/>
      <c r="B60" s="920">
        <v>2</v>
      </c>
      <c r="C60" s="920" t="s">
        <v>25</v>
      </c>
      <c r="D60" s="920" t="s">
        <v>25</v>
      </c>
      <c r="E60" s="920" t="s">
        <v>25</v>
      </c>
      <c r="F60" s="920" t="s">
        <v>25</v>
      </c>
      <c r="G60" s="920" t="s">
        <v>25</v>
      </c>
      <c r="I60" s="920" t="s">
        <v>25</v>
      </c>
    </row>
    <row r="61" spans="1:9" ht="12.75" customHeight="1" x14ac:dyDescent="0.25">
      <c r="A61" s="1110"/>
      <c r="B61" s="917">
        <v>3</v>
      </c>
      <c r="C61" s="920" t="s">
        <v>25</v>
      </c>
      <c r="D61" s="920" t="s">
        <v>25</v>
      </c>
      <c r="E61" s="920" t="s">
        <v>25</v>
      </c>
      <c r="F61" s="920" t="s">
        <v>25</v>
      </c>
      <c r="G61" s="920" t="s">
        <v>25</v>
      </c>
      <c r="H61" s="913" t="s">
        <v>25</v>
      </c>
      <c r="I61" s="1111" t="s">
        <v>25</v>
      </c>
    </row>
    <row r="62" spans="1:9" ht="27.95" customHeight="1" x14ac:dyDescent="0.25">
      <c r="A62" s="1112"/>
      <c r="B62" s="918"/>
      <c r="D62" s="1113"/>
      <c r="E62" s="1113"/>
      <c r="F62" s="1113"/>
      <c r="G62" s="1114"/>
      <c r="H62" s="914"/>
      <c r="I62" s="1113"/>
    </row>
    <row r="63" spans="1:9" ht="87" customHeight="1" x14ac:dyDescent="0.25">
      <c r="A63" s="1115"/>
      <c r="B63" s="333" t="s">
        <v>4260</v>
      </c>
      <c r="C63" s="920" t="s">
        <v>25</v>
      </c>
      <c r="D63" s="920" t="s">
        <v>25</v>
      </c>
      <c r="E63" s="920" t="s">
        <v>25</v>
      </c>
      <c r="F63" s="920" t="s">
        <v>25</v>
      </c>
      <c r="G63" s="920" t="s">
        <v>25</v>
      </c>
      <c r="H63" s="923">
        <v>0</v>
      </c>
      <c r="I63" s="920" t="s">
        <v>25</v>
      </c>
    </row>
    <row r="64" spans="1:9" s="1116" customFormat="1" x14ac:dyDescent="0.25">
      <c r="C64" s="1113"/>
    </row>
    <row r="65" spans="1:9" x14ac:dyDescent="0.25">
      <c r="A65" s="2200"/>
      <c r="B65" s="2200"/>
      <c r="C65" s="2200"/>
      <c r="D65" s="2200"/>
      <c r="E65" s="2200"/>
      <c r="F65" s="2200"/>
      <c r="G65" s="2200"/>
      <c r="H65" s="2200"/>
      <c r="I65" s="2200"/>
    </row>
    <row r="66" spans="1:9" x14ac:dyDescent="0.25">
      <c r="A66" s="1117" t="s">
        <v>12</v>
      </c>
      <c r="B66" s="2185" t="s">
        <v>4595</v>
      </c>
      <c r="C66" s="2185"/>
      <c r="D66" s="2185"/>
      <c r="E66" s="2185"/>
      <c r="F66" s="2185"/>
      <c r="G66" s="2185"/>
      <c r="H66" s="2185"/>
      <c r="I66" s="2185"/>
    </row>
    <row r="67" spans="1:9" x14ac:dyDescent="0.25">
      <c r="A67" s="1117" t="s">
        <v>150</v>
      </c>
      <c r="B67" s="2201" t="s">
        <v>148</v>
      </c>
      <c r="C67" s="2202"/>
      <c r="D67" s="2202"/>
      <c r="E67" s="2202"/>
      <c r="F67" s="2202"/>
      <c r="G67" s="2202"/>
      <c r="H67" s="2202"/>
      <c r="I67" s="2203"/>
    </row>
    <row r="68" spans="1:9" x14ac:dyDescent="0.25">
      <c r="A68" s="60" t="s">
        <v>1</v>
      </c>
      <c r="B68" s="2185" t="s">
        <v>4596</v>
      </c>
      <c r="C68" s="2185"/>
      <c r="D68" s="2185"/>
      <c r="E68" s="2185"/>
      <c r="F68" s="2185"/>
      <c r="G68" s="2185"/>
      <c r="H68" s="2185"/>
      <c r="I68" s="2185"/>
    </row>
    <row r="69" spans="1:9" x14ac:dyDescent="0.25">
      <c r="A69" s="60" t="s">
        <v>7</v>
      </c>
      <c r="B69" s="2185" t="s">
        <v>4597</v>
      </c>
      <c r="C69" s="2185"/>
      <c r="D69" s="2185"/>
      <c r="E69" s="2185"/>
      <c r="F69" s="2185"/>
      <c r="G69" s="2185"/>
      <c r="H69" s="2185"/>
      <c r="I69" s="2185"/>
    </row>
    <row r="70" spans="1:9" x14ac:dyDescent="0.25">
      <c r="A70" s="45" t="s">
        <v>8</v>
      </c>
      <c r="B70" s="2185" t="s">
        <v>4598</v>
      </c>
      <c r="C70" s="2185"/>
      <c r="D70" s="2185"/>
      <c r="E70" s="2185"/>
      <c r="F70" s="2185"/>
      <c r="G70" s="2185"/>
      <c r="H70" s="2185"/>
      <c r="I70" s="2185"/>
    </row>
    <row r="71" spans="1:9" x14ac:dyDescent="0.25">
      <c r="A71" s="45" t="s">
        <v>9</v>
      </c>
      <c r="B71" s="2185" t="s">
        <v>4599</v>
      </c>
      <c r="C71" s="2185"/>
      <c r="D71" s="2185"/>
      <c r="E71" s="2185"/>
      <c r="F71" s="2185"/>
      <c r="G71" s="2185"/>
      <c r="H71" s="2185"/>
      <c r="I71" s="2185"/>
    </row>
    <row r="72" spans="1:9" x14ac:dyDescent="0.25">
      <c r="A72" s="60" t="s">
        <v>0</v>
      </c>
      <c r="B72" s="2185" t="s">
        <v>4600</v>
      </c>
      <c r="C72" s="2185"/>
      <c r="D72" s="2185"/>
      <c r="E72" s="2185"/>
      <c r="F72" s="2185"/>
      <c r="G72" s="2185"/>
      <c r="H72" s="2185"/>
      <c r="I72" s="2185"/>
    </row>
    <row r="73" spans="1:9" x14ac:dyDescent="0.25">
      <c r="A73" s="45" t="s">
        <v>11</v>
      </c>
      <c r="B73" s="2187" t="s">
        <v>4601</v>
      </c>
      <c r="C73" s="2187"/>
      <c r="D73" s="2187"/>
      <c r="E73" s="2187"/>
      <c r="F73" s="2187"/>
      <c r="G73" s="2187"/>
      <c r="H73" s="2187"/>
      <c r="I73" s="2187"/>
    </row>
    <row r="74" spans="1:9" ht="15" customHeight="1" x14ac:dyDescent="0.25">
      <c r="A74" s="61" t="s">
        <v>10</v>
      </c>
      <c r="B74" s="2185" t="s">
        <v>4602</v>
      </c>
      <c r="C74" s="2185"/>
      <c r="D74" s="2185"/>
      <c r="E74" s="2185"/>
      <c r="F74" s="2185"/>
      <c r="G74" s="2185"/>
      <c r="H74" s="2185"/>
      <c r="I74" s="2185"/>
    </row>
    <row r="75" spans="1:9" x14ac:dyDescent="0.25">
      <c r="A75" s="50" t="s">
        <v>20</v>
      </c>
      <c r="B75" s="2185" t="s">
        <v>4603</v>
      </c>
      <c r="C75" s="2185"/>
      <c r="D75" s="2185"/>
      <c r="E75" s="2185"/>
      <c r="F75" s="2185"/>
      <c r="G75" s="2185"/>
      <c r="H75" s="2185"/>
      <c r="I75" s="2185"/>
    </row>
    <row r="76" spans="1:9" ht="15" customHeight="1" x14ac:dyDescent="0.25">
      <c r="A76" s="46" t="s">
        <v>6</v>
      </c>
      <c r="B76" s="116" t="s">
        <v>13</v>
      </c>
      <c r="C76" s="116" t="s">
        <v>15</v>
      </c>
      <c r="D76" s="116" t="s">
        <v>14</v>
      </c>
      <c r="E76" s="116" t="s">
        <v>18</v>
      </c>
      <c r="F76" s="116" t="s">
        <v>16</v>
      </c>
      <c r="G76" s="116" t="s">
        <v>22</v>
      </c>
      <c r="H76" s="313" t="s">
        <v>17</v>
      </c>
      <c r="I76" s="116" t="s">
        <v>21</v>
      </c>
    </row>
    <row r="77" spans="1:9" x14ac:dyDescent="0.25">
      <c r="A77" s="2189" t="s">
        <v>4604</v>
      </c>
      <c r="B77" s="2197" t="s">
        <v>4605</v>
      </c>
      <c r="C77" s="2193" t="s">
        <v>4606</v>
      </c>
      <c r="D77" s="2193" t="s">
        <v>4607</v>
      </c>
      <c r="E77" s="2193" t="s">
        <v>4608</v>
      </c>
      <c r="F77" s="2193" t="s">
        <v>4609</v>
      </c>
      <c r="G77" s="2193" t="s">
        <v>4600</v>
      </c>
      <c r="H77" s="1718" t="s">
        <v>4610</v>
      </c>
      <c r="I77" s="2193" t="s">
        <v>4611</v>
      </c>
    </row>
    <row r="78" spans="1:9" ht="68.25" customHeight="1" x14ac:dyDescent="0.25">
      <c r="A78" s="2189"/>
      <c r="B78" s="2197"/>
      <c r="C78" s="2193"/>
      <c r="D78" s="2193"/>
      <c r="E78" s="2193"/>
      <c r="F78" s="2193"/>
      <c r="G78" s="2193"/>
      <c r="H78" s="1718"/>
      <c r="I78" s="2193"/>
    </row>
    <row r="79" spans="1:9" ht="71.25" customHeight="1" x14ac:dyDescent="0.25">
      <c r="A79" s="2189"/>
      <c r="B79" s="2197" t="s">
        <v>4612</v>
      </c>
      <c r="C79" s="2193" t="s">
        <v>4613</v>
      </c>
      <c r="D79" s="2193" t="s">
        <v>4607</v>
      </c>
      <c r="E79" s="2193" t="s">
        <v>4608</v>
      </c>
      <c r="F79" s="2193" t="s">
        <v>4609</v>
      </c>
      <c r="G79" s="2193" t="s">
        <v>4600</v>
      </c>
      <c r="H79" s="1718" t="s">
        <v>4610</v>
      </c>
      <c r="I79" s="2193" t="s">
        <v>4611</v>
      </c>
    </row>
    <row r="80" spans="1:9" ht="47.25" customHeight="1" x14ac:dyDescent="0.25">
      <c r="A80" s="2189"/>
      <c r="B80" s="2197"/>
      <c r="C80" s="2193"/>
      <c r="D80" s="2193"/>
      <c r="E80" s="2193"/>
      <c r="F80" s="2193"/>
      <c r="G80" s="2193"/>
      <c r="H80" s="1718"/>
      <c r="I80" s="2193"/>
    </row>
    <row r="81" spans="1:9" ht="12.75" customHeight="1" x14ac:dyDescent="0.25">
      <c r="A81" s="2189"/>
      <c r="B81" s="2197" t="s">
        <v>4254</v>
      </c>
      <c r="C81" s="2193" t="s">
        <v>4614</v>
      </c>
      <c r="D81" s="2193" t="s">
        <v>4607</v>
      </c>
      <c r="E81" s="2193" t="s">
        <v>4608</v>
      </c>
      <c r="F81" s="2193" t="s">
        <v>4609</v>
      </c>
      <c r="G81" s="2193" t="s">
        <v>4600</v>
      </c>
      <c r="H81" s="1718" t="s">
        <v>4610</v>
      </c>
      <c r="I81" s="2193" t="s">
        <v>4611</v>
      </c>
    </row>
    <row r="82" spans="1:9" ht="98.25" customHeight="1" x14ac:dyDescent="0.25">
      <c r="A82" s="2189"/>
      <c r="B82" s="2197"/>
      <c r="C82" s="2193"/>
      <c r="D82" s="2193"/>
      <c r="E82" s="2193"/>
      <c r="F82" s="2193"/>
      <c r="G82" s="2193"/>
      <c r="H82" s="1718"/>
      <c r="I82" s="2193"/>
    </row>
    <row r="83" spans="1:9" ht="12.75" customHeight="1" x14ac:dyDescent="0.25">
      <c r="A83" s="2189"/>
      <c r="B83" s="2197" t="s">
        <v>4615</v>
      </c>
      <c r="C83" s="2193" t="s">
        <v>4616</v>
      </c>
      <c r="D83" s="2193" t="s">
        <v>4607</v>
      </c>
      <c r="E83" s="2193" t="s">
        <v>4608</v>
      </c>
      <c r="F83" s="2193" t="s">
        <v>4609</v>
      </c>
      <c r="G83" s="2193" t="s">
        <v>4600</v>
      </c>
      <c r="H83" s="1718" t="s">
        <v>4610</v>
      </c>
      <c r="I83" s="2193" t="s">
        <v>4611</v>
      </c>
    </row>
    <row r="84" spans="1:9" ht="112.5" customHeight="1" x14ac:dyDescent="0.25">
      <c r="A84" s="2189"/>
      <c r="B84" s="2197"/>
      <c r="C84" s="2193"/>
      <c r="D84" s="2193"/>
      <c r="E84" s="2193"/>
      <c r="F84" s="2193"/>
      <c r="G84" s="2193"/>
      <c r="H84" s="1718"/>
      <c r="I84" s="2193"/>
    </row>
    <row r="85" spans="1:9" s="2195" customFormat="1" x14ac:dyDescent="0.25"/>
    <row r="86" spans="1:9" s="924" customFormat="1" x14ac:dyDescent="0.25">
      <c r="A86" s="1100" t="s">
        <v>23</v>
      </c>
      <c r="B86" s="2185" t="s">
        <v>4555</v>
      </c>
      <c r="C86" s="2185"/>
      <c r="D86" s="2185"/>
      <c r="E86" s="2185"/>
      <c r="F86" s="2185"/>
      <c r="G86" s="2185"/>
      <c r="H86" s="2185"/>
      <c r="I86" s="2185"/>
    </row>
    <row r="87" spans="1:9" s="924" customFormat="1" x14ac:dyDescent="0.25">
      <c r="A87" s="60" t="s">
        <v>3</v>
      </c>
      <c r="B87" s="2185" t="s">
        <v>1650</v>
      </c>
      <c r="C87" s="2185"/>
      <c r="D87" s="2185"/>
      <c r="E87" s="2185"/>
      <c r="F87" s="2185"/>
      <c r="G87" s="2185"/>
      <c r="H87" s="2185"/>
      <c r="I87" s="2185"/>
    </row>
    <row r="88" spans="1:9" s="924" customFormat="1" x14ac:dyDescent="0.25">
      <c r="A88" s="1117" t="s">
        <v>5</v>
      </c>
      <c r="B88" s="2185" t="s">
        <v>4617</v>
      </c>
      <c r="C88" s="2185"/>
      <c r="D88" s="2185"/>
      <c r="E88" s="2185"/>
      <c r="F88" s="2185"/>
      <c r="G88" s="2185"/>
      <c r="H88" s="2185"/>
      <c r="I88" s="2185"/>
    </row>
    <row r="89" spans="1:9" s="924" customFormat="1" x14ac:dyDescent="0.25">
      <c r="A89" s="45" t="s">
        <v>4</v>
      </c>
      <c r="B89" s="2185" t="s">
        <v>4618</v>
      </c>
      <c r="C89" s="2185"/>
      <c r="D89" s="2185"/>
      <c r="E89" s="2185"/>
      <c r="F89" s="2185"/>
      <c r="G89" s="2185"/>
      <c r="H89" s="2185"/>
      <c r="I89" s="2185"/>
    </row>
    <row r="90" spans="1:9" s="924" customFormat="1" x14ac:dyDescent="0.25">
      <c r="A90" s="1117" t="s">
        <v>12</v>
      </c>
      <c r="B90" s="2185" t="s">
        <v>4619</v>
      </c>
      <c r="C90" s="2185"/>
      <c r="D90" s="2185"/>
      <c r="E90" s="2185"/>
      <c r="F90" s="2185"/>
      <c r="G90" s="2185"/>
      <c r="H90" s="2185"/>
      <c r="I90" s="2185"/>
    </row>
    <row r="91" spans="1:9" s="924" customFormat="1" x14ac:dyDescent="0.25">
      <c r="A91" s="1117" t="s">
        <v>150</v>
      </c>
      <c r="B91" s="2185" t="s">
        <v>149</v>
      </c>
      <c r="C91" s="2185"/>
      <c r="D91" s="2185"/>
      <c r="E91" s="2185"/>
      <c r="F91" s="2185"/>
      <c r="G91" s="2185"/>
      <c r="H91" s="2185"/>
      <c r="I91" s="2185"/>
    </row>
    <row r="92" spans="1:9" s="924" customFormat="1" x14ac:dyDescent="0.25">
      <c r="A92" s="60" t="s">
        <v>1</v>
      </c>
      <c r="B92" s="2185" t="s">
        <v>4596</v>
      </c>
      <c r="C92" s="2185"/>
      <c r="D92" s="2185"/>
      <c r="E92" s="2185"/>
      <c r="F92" s="2185"/>
      <c r="G92" s="2185"/>
      <c r="H92" s="2185"/>
      <c r="I92" s="2185"/>
    </row>
    <row r="93" spans="1:9" s="924" customFormat="1" x14ac:dyDescent="0.25">
      <c r="A93" s="60" t="s">
        <v>7</v>
      </c>
      <c r="B93" s="2185" t="s">
        <v>4620</v>
      </c>
      <c r="C93" s="2185"/>
      <c r="D93" s="2185"/>
      <c r="E93" s="2185"/>
      <c r="F93" s="2185"/>
      <c r="G93" s="2185"/>
      <c r="H93" s="2185"/>
      <c r="I93" s="2185"/>
    </row>
    <row r="94" spans="1:9" s="924" customFormat="1" x14ac:dyDescent="0.25">
      <c r="A94" s="45" t="s">
        <v>8</v>
      </c>
      <c r="B94" s="2185" t="s">
        <v>4621</v>
      </c>
      <c r="C94" s="2185"/>
      <c r="D94" s="2185"/>
      <c r="E94" s="2185"/>
      <c r="F94" s="2185"/>
      <c r="G94" s="2185"/>
      <c r="H94" s="2185"/>
      <c r="I94" s="2185"/>
    </row>
    <row r="95" spans="1:9" s="924" customFormat="1" x14ac:dyDescent="0.25">
      <c r="A95" s="45" t="s">
        <v>9</v>
      </c>
      <c r="B95" s="2185" t="s">
        <v>4622</v>
      </c>
      <c r="C95" s="2185"/>
      <c r="D95" s="2185"/>
      <c r="E95" s="2185"/>
      <c r="F95" s="2185"/>
      <c r="G95" s="2185"/>
      <c r="H95" s="2185"/>
      <c r="I95" s="2185"/>
    </row>
    <row r="96" spans="1:9" s="924" customFormat="1" x14ac:dyDescent="0.25">
      <c r="A96" s="60" t="s">
        <v>0</v>
      </c>
      <c r="B96" s="2185" t="s">
        <v>4623</v>
      </c>
      <c r="C96" s="2185"/>
      <c r="D96" s="2185"/>
      <c r="E96" s="2185"/>
      <c r="F96" s="2185"/>
      <c r="G96" s="2185"/>
      <c r="H96" s="2185"/>
      <c r="I96" s="2185"/>
    </row>
    <row r="97" spans="1:9" s="924" customFormat="1" ht="12.75" customHeight="1" x14ac:dyDescent="0.25">
      <c r="A97" s="45" t="s">
        <v>11</v>
      </c>
      <c r="B97" s="2187">
        <v>0</v>
      </c>
      <c r="C97" s="2187"/>
      <c r="D97" s="2187"/>
      <c r="E97" s="2187"/>
      <c r="F97" s="2187"/>
      <c r="G97" s="2187"/>
      <c r="H97" s="2187"/>
      <c r="I97" s="2187"/>
    </row>
    <row r="98" spans="1:9" s="924" customFormat="1" x14ac:dyDescent="0.25">
      <c r="A98" s="61" t="s">
        <v>10</v>
      </c>
      <c r="B98" s="2185" t="s">
        <v>4624</v>
      </c>
      <c r="C98" s="2185"/>
      <c r="D98" s="2185"/>
      <c r="E98" s="2185"/>
      <c r="F98" s="2185"/>
      <c r="G98" s="2185"/>
      <c r="H98" s="2185"/>
      <c r="I98" s="2185"/>
    </row>
    <row r="99" spans="1:9" s="924" customFormat="1" ht="12.75" customHeight="1" x14ac:dyDescent="0.25">
      <c r="A99" s="50" t="s">
        <v>20</v>
      </c>
      <c r="B99" s="2185" t="s">
        <v>4625</v>
      </c>
      <c r="C99" s="2185"/>
      <c r="D99" s="2185"/>
      <c r="E99" s="2185"/>
      <c r="F99" s="2185"/>
      <c r="G99" s="2185"/>
      <c r="H99" s="2185"/>
      <c r="I99" s="2185"/>
    </row>
    <row r="100" spans="1:9" s="924" customFormat="1" x14ac:dyDescent="0.25">
      <c r="A100" s="46" t="s">
        <v>6</v>
      </c>
      <c r="B100" s="116" t="s">
        <v>13</v>
      </c>
      <c r="C100" s="116" t="s">
        <v>15</v>
      </c>
      <c r="D100" s="116" t="s">
        <v>14</v>
      </c>
      <c r="E100" s="116" t="s">
        <v>18</v>
      </c>
      <c r="F100" s="116" t="s">
        <v>16</v>
      </c>
      <c r="G100" s="116" t="s">
        <v>22</v>
      </c>
      <c r="H100" s="313" t="s">
        <v>17</v>
      </c>
      <c r="I100" s="116" t="s">
        <v>21</v>
      </c>
    </row>
    <row r="101" spans="1:9" s="924" customFormat="1" ht="15" customHeight="1" x14ac:dyDescent="0.25">
      <c r="A101" s="2189" t="s">
        <v>4626</v>
      </c>
      <c r="B101" s="2197" t="s">
        <v>4605</v>
      </c>
      <c r="C101" s="2193" t="s">
        <v>4627</v>
      </c>
      <c r="D101" s="2193" t="s">
        <v>4628</v>
      </c>
      <c r="E101" s="2193" t="s">
        <v>4629</v>
      </c>
      <c r="F101" s="2193" t="s">
        <v>4630</v>
      </c>
      <c r="G101" s="2193" t="s">
        <v>4631</v>
      </c>
      <c r="H101" s="1718" t="s">
        <v>390</v>
      </c>
      <c r="I101" s="2193" t="s">
        <v>4630</v>
      </c>
    </row>
    <row r="102" spans="1:9" s="924" customFormat="1" ht="57.75" customHeight="1" x14ac:dyDescent="0.25">
      <c r="A102" s="2189"/>
      <c r="B102" s="2197"/>
      <c r="C102" s="2193"/>
      <c r="D102" s="2193"/>
      <c r="E102" s="2193"/>
      <c r="F102" s="2193"/>
      <c r="G102" s="2193"/>
      <c r="H102" s="1718"/>
      <c r="I102" s="2193"/>
    </row>
    <row r="103" spans="1:9" s="924" customFormat="1" ht="63" customHeight="1" x14ac:dyDescent="0.25">
      <c r="A103" s="2189"/>
      <c r="B103" s="2197" t="s">
        <v>4612</v>
      </c>
      <c r="C103" s="2193" t="s">
        <v>4632</v>
      </c>
      <c r="D103" s="2193" t="s">
        <v>4628</v>
      </c>
      <c r="E103" s="2193" t="s">
        <v>4629</v>
      </c>
      <c r="F103" s="2193" t="s">
        <v>4630</v>
      </c>
      <c r="G103" s="2193" t="s">
        <v>4631</v>
      </c>
      <c r="H103" s="1718" t="s">
        <v>390</v>
      </c>
      <c r="I103" s="2193" t="s">
        <v>4630</v>
      </c>
    </row>
    <row r="104" spans="1:9" ht="42.75" customHeight="1" x14ac:dyDescent="0.25">
      <c r="A104" s="2189"/>
      <c r="B104" s="2197"/>
      <c r="C104" s="2193"/>
      <c r="D104" s="2193"/>
      <c r="E104" s="2193"/>
      <c r="F104" s="2193"/>
      <c r="G104" s="2193"/>
      <c r="H104" s="1718"/>
      <c r="I104" s="2193"/>
    </row>
    <row r="105" spans="1:9" x14ac:dyDescent="0.25">
      <c r="A105" s="2189"/>
      <c r="B105" s="2197" t="s">
        <v>4254</v>
      </c>
      <c r="C105" s="2193" t="s">
        <v>4633</v>
      </c>
      <c r="D105" s="2193" t="s">
        <v>4628</v>
      </c>
      <c r="E105" s="2193" t="s">
        <v>4629</v>
      </c>
      <c r="F105" s="2193" t="s">
        <v>4630</v>
      </c>
      <c r="G105" s="2193" t="s">
        <v>4631</v>
      </c>
      <c r="H105" s="1718" t="s">
        <v>390</v>
      </c>
      <c r="I105" s="2193" t="s">
        <v>4630</v>
      </c>
    </row>
    <row r="106" spans="1:9" ht="24.75" customHeight="1" x14ac:dyDescent="0.25">
      <c r="A106" s="2189"/>
      <c r="B106" s="2197"/>
      <c r="C106" s="2193"/>
      <c r="D106" s="2193"/>
      <c r="E106" s="2193"/>
      <c r="F106" s="2193"/>
      <c r="G106" s="2193"/>
      <c r="H106" s="1718"/>
      <c r="I106" s="2193"/>
    </row>
    <row r="107" spans="1:9" x14ac:dyDescent="0.25">
      <c r="A107" s="2189"/>
      <c r="B107" s="2197" t="s">
        <v>4615</v>
      </c>
      <c r="C107" s="2193" t="s">
        <v>4634</v>
      </c>
      <c r="D107" s="2193" t="s">
        <v>4628</v>
      </c>
      <c r="E107" s="2193" t="s">
        <v>4629</v>
      </c>
      <c r="F107" s="2193" t="s">
        <v>4630</v>
      </c>
      <c r="G107" s="2193" t="s">
        <v>4631</v>
      </c>
      <c r="H107" s="1718" t="s">
        <v>390</v>
      </c>
      <c r="I107" s="2193" t="s">
        <v>4630</v>
      </c>
    </row>
    <row r="108" spans="1:9" ht="36" customHeight="1" x14ac:dyDescent="0.25">
      <c r="A108" s="2189"/>
      <c r="B108" s="2197"/>
      <c r="C108" s="2193"/>
      <c r="D108" s="2193"/>
      <c r="E108" s="2193"/>
      <c r="F108" s="2193"/>
      <c r="G108" s="2193"/>
      <c r="H108" s="1718"/>
      <c r="I108" s="2193"/>
    </row>
    <row r="109" spans="1:9" s="2206" customFormat="1" x14ac:dyDescent="0.25">
      <c r="A109" s="2205"/>
      <c r="B109" s="2195"/>
      <c r="C109" s="2195"/>
      <c r="D109" s="2195"/>
      <c r="E109" s="2195"/>
      <c r="F109" s="2195"/>
      <c r="G109" s="2195"/>
      <c r="H109" s="2195"/>
      <c r="I109" s="2195"/>
    </row>
    <row r="110" spans="1:9" x14ac:dyDescent="0.25">
      <c r="A110" s="1100" t="s">
        <v>23</v>
      </c>
      <c r="B110" s="2185" t="s">
        <v>4635</v>
      </c>
      <c r="C110" s="2204"/>
      <c r="D110" s="2204"/>
      <c r="E110" s="2204"/>
      <c r="F110" s="2204"/>
      <c r="G110" s="2204"/>
      <c r="H110" s="2204"/>
      <c r="I110" s="2204"/>
    </row>
    <row r="111" spans="1:9" x14ac:dyDescent="0.25">
      <c r="A111" s="1100" t="s">
        <v>3</v>
      </c>
      <c r="B111" s="2185" t="s">
        <v>617</v>
      </c>
      <c r="C111" s="2204"/>
      <c r="D111" s="2204"/>
      <c r="E111" s="2204"/>
      <c r="F111" s="2204"/>
      <c r="G111" s="2204"/>
      <c r="H111" s="2204"/>
      <c r="I111" s="2204"/>
    </row>
    <row r="112" spans="1:9" x14ac:dyDescent="0.25">
      <c r="A112" s="1100" t="s">
        <v>5</v>
      </c>
      <c r="B112" s="2185" t="s">
        <v>4617</v>
      </c>
      <c r="C112" s="2185"/>
      <c r="D112" s="2185"/>
      <c r="E112" s="2185"/>
      <c r="F112" s="2185"/>
      <c r="G112" s="2185"/>
      <c r="H112" s="2185"/>
      <c r="I112" s="2185"/>
    </row>
    <row r="113" spans="1:9" x14ac:dyDescent="0.25">
      <c r="A113" s="368" t="s">
        <v>4</v>
      </c>
      <c r="B113" s="2185" t="s">
        <v>4636</v>
      </c>
      <c r="C113" s="2204"/>
      <c r="D113" s="2204"/>
      <c r="E113" s="2204"/>
      <c r="F113" s="2204"/>
      <c r="G113" s="2204"/>
      <c r="H113" s="2204"/>
      <c r="I113" s="2204"/>
    </row>
    <row r="114" spans="1:9" x14ac:dyDescent="0.25">
      <c r="A114" s="1100" t="s">
        <v>12</v>
      </c>
      <c r="B114" s="2185" t="s">
        <v>4637</v>
      </c>
      <c r="C114" s="2204"/>
      <c r="D114" s="2204"/>
      <c r="E114" s="2204"/>
      <c r="F114" s="2204"/>
      <c r="G114" s="2204"/>
      <c r="H114" s="2204"/>
      <c r="I114" s="2204"/>
    </row>
    <row r="115" spans="1:9" x14ac:dyDescent="0.25">
      <c r="A115" s="1100" t="s">
        <v>150</v>
      </c>
      <c r="B115" s="2185" t="s">
        <v>149</v>
      </c>
      <c r="C115" s="2185"/>
      <c r="D115" s="2185"/>
      <c r="E115" s="2185"/>
      <c r="F115" s="2185"/>
      <c r="G115" s="2185"/>
      <c r="H115" s="2185"/>
      <c r="I115" s="2185"/>
    </row>
    <row r="116" spans="1:9" x14ac:dyDescent="0.25">
      <c r="A116" s="1100" t="s">
        <v>1</v>
      </c>
      <c r="B116" s="2185" t="s">
        <v>4638</v>
      </c>
      <c r="C116" s="2204"/>
      <c r="D116" s="2204"/>
      <c r="E116" s="2204"/>
      <c r="F116" s="2204"/>
      <c r="G116" s="2204"/>
      <c r="H116" s="2204"/>
      <c r="I116" s="2204"/>
    </row>
    <row r="117" spans="1:9" x14ac:dyDescent="0.25">
      <c r="A117" s="1100" t="s">
        <v>7</v>
      </c>
      <c r="B117" s="2185" t="s">
        <v>25</v>
      </c>
      <c r="C117" s="2204"/>
      <c r="D117" s="2204"/>
      <c r="E117" s="2204"/>
      <c r="F117" s="2204"/>
      <c r="G117" s="2204"/>
      <c r="H117" s="2204"/>
      <c r="I117" s="2204"/>
    </row>
    <row r="118" spans="1:9" x14ac:dyDescent="0.25">
      <c r="A118" s="368" t="s">
        <v>8</v>
      </c>
      <c r="B118" s="2185" t="s">
        <v>4639</v>
      </c>
      <c r="C118" s="2204"/>
      <c r="D118" s="2204"/>
      <c r="E118" s="2204"/>
      <c r="F118" s="2204"/>
      <c r="G118" s="2204"/>
      <c r="H118" s="2204"/>
      <c r="I118" s="2204"/>
    </row>
    <row r="119" spans="1:9" x14ac:dyDescent="0.25">
      <c r="A119" s="368" t="s">
        <v>9</v>
      </c>
      <c r="B119" s="2185" t="s">
        <v>4639</v>
      </c>
      <c r="C119" s="2204"/>
      <c r="D119" s="2204"/>
      <c r="E119" s="2204"/>
      <c r="F119" s="2204"/>
      <c r="G119" s="2204"/>
      <c r="H119" s="2204"/>
      <c r="I119" s="2204"/>
    </row>
    <row r="120" spans="1:9" x14ac:dyDescent="0.25">
      <c r="A120" s="1100" t="s">
        <v>0</v>
      </c>
      <c r="B120" s="2185" t="s">
        <v>4640</v>
      </c>
      <c r="C120" s="2204"/>
      <c r="D120" s="2204"/>
      <c r="E120" s="2204"/>
      <c r="F120" s="2204"/>
      <c r="G120" s="2204"/>
      <c r="H120" s="2204"/>
      <c r="I120" s="2204"/>
    </row>
    <row r="121" spans="1:9" x14ac:dyDescent="0.25">
      <c r="A121" s="368" t="s">
        <v>11</v>
      </c>
      <c r="B121" s="2207">
        <v>0</v>
      </c>
      <c r="C121" s="2186"/>
      <c r="D121" s="2186"/>
      <c r="E121" s="2186"/>
      <c r="F121" s="2186"/>
      <c r="G121" s="2186"/>
      <c r="H121" s="2186"/>
      <c r="I121" s="2186"/>
    </row>
    <row r="122" spans="1:9" x14ac:dyDescent="0.25">
      <c r="A122" s="1102" t="s">
        <v>10</v>
      </c>
      <c r="B122" s="2185" t="s">
        <v>4641</v>
      </c>
      <c r="C122" s="2204"/>
      <c r="D122" s="2204"/>
      <c r="E122" s="2204"/>
      <c r="F122" s="2204"/>
      <c r="G122" s="2204"/>
      <c r="H122" s="2204"/>
      <c r="I122" s="2204"/>
    </row>
    <row r="123" spans="1:9" x14ac:dyDescent="0.25">
      <c r="A123" s="1103" t="s">
        <v>20</v>
      </c>
      <c r="B123" s="2185" t="s">
        <v>4642</v>
      </c>
      <c r="C123" s="2204"/>
      <c r="D123" s="2204"/>
      <c r="E123" s="2204"/>
      <c r="F123" s="2204"/>
      <c r="G123" s="2204"/>
      <c r="H123" s="2204"/>
      <c r="I123" s="2204"/>
    </row>
    <row r="124" spans="1:9" x14ac:dyDescent="0.25">
      <c r="A124" s="911" t="s">
        <v>6</v>
      </c>
      <c r="B124" s="116" t="s">
        <v>13</v>
      </c>
      <c r="C124" s="116" t="s">
        <v>15</v>
      </c>
      <c r="D124" s="116" t="s">
        <v>14</v>
      </c>
      <c r="E124" s="116" t="s">
        <v>18</v>
      </c>
      <c r="F124" s="116" t="s">
        <v>16</v>
      </c>
      <c r="G124" s="116" t="s">
        <v>22</v>
      </c>
      <c r="H124" s="116" t="s">
        <v>17</v>
      </c>
      <c r="I124" s="116" t="s">
        <v>21</v>
      </c>
    </row>
    <row r="125" spans="1:9" s="1106" customFormat="1" ht="69.599999999999994" customHeight="1" x14ac:dyDescent="0.25">
      <c r="A125" s="340"/>
      <c r="B125" s="920">
        <v>1</v>
      </c>
      <c r="C125" s="912" t="s">
        <v>4643</v>
      </c>
      <c r="D125" s="912" t="s">
        <v>4644</v>
      </c>
      <c r="E125" s="912" t="s">
        <v>4645</v>
      </c>
      <c r="F125" s="1106" t="s">
        <v>4646</v>
      </c>
      <c r="G125" s="912" t="s">
        <v>4647</v>
      </c>
      <c r="H125" s="923">
        <v>0</v>
      </c>
      <c r="I125" s="920" t="s">
        <v>4648</v>
      </c>
    </row>
    <row r="126" spans="1:9" ht="65.45" customHeight="1" x14ac:dyDescent="0.25">
      <c r="A126" s="2186" t="s">
        <v>4649</v>
      </c>
      <c r="B126" s="912">
        <v>2</v>
      </c>
      <c r="C126" s="912" t="s">
        <v>4650</v>
      </c>
      <c r="D126" s="912" t="s">
        <v>4651</v>
      </c>
      <c r="E126" s="912" t="s">
        <v>4652</v>
      </c>
      <c r="F126" s="920" t="s">
        <v>4653</v>
      </c>
      <c r="G126" s="920" t="s">
        <v>4654</v>
      </c>
      <c r="H126" s="915" t="s">
        <v>4163</v>
      </c>
      <c r="I126" s="920" t="s">
        <v>4655</v>
      </c>
    </row>
    <row r="127" spans="1:9" ht="24.6" customHeight="1" x14ac:dyDescent="0.25">
      <c r="A127" s="2186"/>
      <c r="B127" s="1721">
        <v>3</v>
      </c>
      <c r="C127" s="2193" t="s">
        <v>4656</v>
      </c>
      <c r="D127" s="2193" t="s">
        <v>4651</v>
      </c>
      <c r="E127" s="2193" t="s">
        <v>4657</v>
      </c>
      <c r="F127" s="2193" t="s">
        <v>4658</v>
      </c>
      <c r="G127" s="2193" t="s">
        <v>4659</v>
      </c>
      <c r="H127" s="2194" t="s">
        <v>25</v>
      </c>
      <c r="I127" s="2193" t="s">
        <v>4630</v>
      </c>
    </row>
    <row r="128" spans="1:9" x14ac:dyDescent="0.25">
      <c r="A128" s="2186"/>
      <c r="B128" s="1721"/>
      <c r="C128" s="2193"/>
      <c r="D128" s="2193"/>
      <c r="E128" s="2193"/>
      <c r="F128" s="2193"/>
      <c r="G128" s="2193"/>
      <c r="H128" s="2194"/>
      <c r="I128" s="2193"/>
    </row>
    <row r="129" spans="1:21" ht="33.6" customHeight="1" x14ac:dyDescent="0.25">
      <c r="A129" s="2186"/>
      <c r="B129" s="912">
        <v>4</v>
      </c>
      <c r="C129" s="2193" t="s">
        <v>4656</v>
      </c>
      <c r="D129" s="2193" t="s">
        <v>4651</v>
      </c>
      <c r="E129" s="2193" t="s">
        <v>4657</v>
      </c>
      <c r="F129" s="2193" t="s">
        <v>4658</v>
      </c>
      <c r="G129" s="2193" t="s">
        <v>4659</v>
      </c>
      <c r="H129" s="2194" t="s">
        <v>25</v>
      </c>
      <c r="I129" s="2193" t="s">
        <v>4630</v>
      </c>
      <c r="J129" s="2195"/>
      <c r="K129" s="2208"/>
      <c r="L129" s="2208"/>
      <c r="M129" s="2208"/>
      <c r="N129" s="2208"/>
      <c r="O129" s="2208"/>
      <c r="P129" s="2208"/>
      <c r="Q129" s="2208"/>
      <c r="R129" s="2208"/>
      <c r="S129" s="2208"/>
      <c r="T129" s="2208"/>
      <c r="U129" s="2208"/>
    </row>
    <row r="130" spans="1:21" s="922" customFormat="1" ht="13.5" customHeight="1" x14ac:dyDescent="0.25">
      <c r="A130" s="1118"/>
      <c r="B130" s="919"/>
      <c r="C130" s="2193"/>
      <c r="D130" s="2193"/>
      <c r="E130" s="2193"/>
      <c r="F130" s="2193"/>
      <c r="G130" s="2193"/>
      <c r="H130" s="2194"/>
      <c r="I130" s="2193"/>
      <c r="J130" s="2205"/>
      <c r="K130" s="2208"/>
      <c r="L130" s="2208"/>
      <c r="M130" s="2208"/>
      <c r="N130" s="2208"/>
      <c r="O130" s="2208"/>
      <c r="P130" s="2208"/>
      <c r="Q130" s="2208"/>
      <c r="R130" s="2208"/>
      <c r="S130" s="2208"/>
      <c r="T130" s="2208"/>
      <c r="U130" s="2208"/>
    </row>
    <row r="131" spans="1:21" x14ac:dyDescent="0.25">
      <c r="A131" s="1100" t="s">
        <v>23</v>
      </c>
      <c r="B131" s="2196" t="s">
        <v>4660</v>
      </c>
      <c r="C131" s="2209"/>
      <c r="D131" s="2209"/>
      <c r="E131" s="2209"/>
      <c r="F131" s="2209"/>
      <c r="G131" s="2209"/>
      <c r="H131" s="2209"/>
      <c r="I131" s="2209"/>
    </row>
    <row r="132" spans="1:21" x14ac:dyDescent="0.25">
      <c r="A132" s="1100" t="s">
        <v>3</v>
      </c>
      <c r="B132" s="2196" t="s">
        <v>617</v>
      </c>
      <c r="C132" s="2209"/>
      <c r="D132" s="2209"/>
      <c r="E132" s="2209"/>
      <c r="F132" s="2209"/>
      <c r="G132" s="2209"/>
      <c r="H132" s="2209"/>
      <c r="I132" s="2209"/>
    </row>
    <row r="133" spans="1:21" x14ac:dyDescent="0.25">
      <c r="A133" s="1100" t="s">
        <v>5</v>
      </c>
      <c r="B133" s="2196" t="s">
        <v>4617</v>
      </c>
      <c r="C133" s="2196"/>
      <c r="D133" s="2196"/>
      <c r="E133" s="2196"/>
      <c r="F133" s="2196"/>
      <c r="G133" s="2196"/>
      <c r="H133" s="2196"/>
      <c r="I133" s="2196"/>
    </row>
    <row r="134" spans="1:21" x14ac:dyDescent="0.25">
      <c r="A134" s="368" t="s">
        <v>4</v>
      </c>
      <c r="B134" s="2196" t="s">
        <v>4661</v>
      </c>
      <c r="C134" s="2209"/>
      <c r="D134" s="2209"/>
      <c r="E134" s="2209"/>
      <c r="F134" s="2209"/>
      <c r="G134" s="2209"/>
      <c r="H134" s="2209"/>
      <c r="I134" s="2209"/>
    </row>
    <row r="135" spans="1:21" x14ac:dyDescent="0.25">
      <c r="A135" s="1100" t="s">
        <v>12</v>
      </c>
      <c r="B135" s="2196" t="s">
        <v>4662</v>
      </c>
      <c r="C135" s="2209"/>
      <c r="D135" s="2209"/>
      <c r="E135" s="2209"/>
      <c r="F135" s="2209"/>
      <c r="G135" s="2209"/>
      <c r="H135" s="2209"/>
      <c r="I135" s="2209"/>
    </row>
    <row r="136" spans="1:21" x14ac:dyDescent="0.25">
      <c r="A136" s="1100" t="s">
        <v>150</v>
      </c>
      <c r="B136" s="2196"/>
      <c r="C136" s="2196"/>
      <c r="D136" s="2196"/>
      <c r="E136" s="2196"/>
      <c r="F136" s="2196"/>
      <c r="G136" s="2196"/>
      <c r="H136" s="2196"/>
      <c r="I136" s="2196"/>
    </row>
    <row r="137" spans="1:21" x14ac:dyDescent="0.25">
      <c r="A137" s="1100" t="s">
        <v>1</v>
      </c>
      <c r="B137" s="2196" t="s">
        <v>4663</v>
      </c>
      <c r="C137" s="2209"/>
      <c r="D137" s="2209"/>
      <c r="E137" s="2209"/>
      <c r="F137" s="2209"/>
      <c r="G137" s="2209"/>
      <c r="H137" s="2209"/>
      <c r="I137" s="2209"/>
    </row>
    <row r="138" spans="1:21" x14ac:dyDescent="0.25">
      <c r="A138" s="1100" t="s">
        <v>7</v>
      </c>
      <c r="B138" s="2196" t="s">
        <v>4664</v>
      </c>
      <c r="C138" s="2209"/>
      <c r="D138" s="2209"/>
      <c r="E138" s="2209"/>
      <c r="F138" s="2209"/>
      <c r="G138" s="2209"/>
      <c r="H138" s="2209"/>
      <c r="I138" s="2209"/>
    </row>
    <row r="139" spans="1:21" x14ac:dyDescent="0.25">
      <c r="A139" s="368" t="s">
        <v>8</v>
      </c>
      <c r="B139" s="2196" t="s">
        <v>4665</v>
      </c>
      <c r="C139" s="2209"/>
      <c r="D139" s="2209"/>
      <c r="E139" s="2209"/>
      <c r="F139" s="2209"/>
      <c r="G139" s="2209"/>
      <c r="H139" s="2209"/>
      <c r="I139" s="2209"/>
    </row>
    <row r="140" spans="1:21" x14ac:dyDescent="0.25">
      <c r="A140" s="368" t="s">
        <v>9</v>
      </c>
      <c r="B140" s="2196" t="s">
        <v>4666</v>
      </c>
      <c r="C140" s="2209"/>
      <c r="D140" s="2209"/>
      <c r="E140" s="2209"/>
      <c r="F140" s="2209"/>
      <c r="G140" s="2209"/>
      <c r="H140" s="2209"/>
      <c r="I140" s="2209"/>
    </row>
    <row r="141" spans="1:21" x14ac:dyDescent="0.25">
      <c r="A141" s="1100" t="s">
        <v>0</v>
      </c>
      <c r="B141" s="2196" t="s">
        <v>4667</v>
      </c>
      <c r="C141" s="2209"/>
      <c r="D141" s="2209"/>
      <c r="E141" s="2209"/>
      <c r="F141" s="2209"/>
      <c r="G141" s="2209"/>
      <c r="H141" s="2209"/>
      <c r="I141" s="2209"/>
    </row>
    <row r="142" spans="1:21" x14ac:dyDescent="0.25">
      <c r="A142" s="368" t="s">
        <v>11</v>
      </c>
      <c r="B142" s="2196" t="s">
        <v>4563</v>
      </c>
      <c r="C142" s="2209"/>
      <c r="D142" s="2209"/>
      <c r="E142" s="2209"/>
      <c r="F142" s="2209"/>
      <c r="G142" s="2209"/>
      <c r="H142" s="2209"/>
      <c r="I142" s="2209"/>
    </row>
    <row r="143" spans="1:21" x14ac:dyDescent="0.25">
      <c r="A143" s="1102" t="s">
        <v>10</v>
      </c>
      <c r="B143" s="2196" t="s">
        <v>4668</v>
      </c>
      <c r="C143" s="2209"/>
      <c r="D143" s="2209"/>
      <c r="E143" s="2209"/>
      <c r="F143" s="2209"/>
      <c r="G143" s="2209"/>
      <c r="H143" s="2209"/>
      <c r="I143" s="2209"/>
    </row>
    <row r="144" spans="1:21" x14ac:dyDescent="0.25">
      <c r="A144" s="1103" t="s">
        <v>20</v>
      </c>
      <c r="B144" s="2196" t="s">
        <v>4669</v>
      </c>
      <c r="C144" s="2209"/>
      <c r="D144" s="2209"/>
      <c r="E144" s="2209"/>
      <c r="F144" s="2209"/>
      <c r="G144" s="2209"/>
      <c r="H144" s="2209"/>
      <c r="I144" s="2209"/>
    </row>
    <row r="145" spans="1:9" x14ac:dyDescent="0.25">
      <c r="A145" s="911" t="s">
        <v>6</v>
      </c>
      <c r="B145" s="116" t="s">
        <v>13</v>
      </c>
      <c r="C145" s="116" t="s">
        <v>15</v>
      </c>
      <c r="D145" s="116" t="s">
        <v>14</v>
      </c>
      <c r="E145" s="116" t="s">
        <v>18</v>
      </c>
      <c r="F145" s="116" t="s">
        <v>16</v>
      </c>
      <c r="G145" s="116" t="s">
        <v>22</v>
      </c>
      <c r="H145" s="313" t="s">
        <v>17</v>
      </c>
      <c r="I145" s="116" t="s">
        <v>21</v>
      </c>
    </row>
    <row r="146" spans="1:9" ht="89.25" customHeight="1" x14ac:dyDescent="0.25">
      <c r="A146" s="2189" t="s">
        <v>4670</v>
      </c>
      <c r="B146" s="333" t="s">
        <v>4671</v>
      </c>
      <c r="C146" s="916" t="s">
        <v>25</v>
      </c>
      <c r="E146" s="916" t="s">
        <v>25</v>
      </c>
      <c r="F146" s="916" t="s">
        <v>25</v>
      </c>
      <c r="G146" s="916" t="s">
        <v>25</v>
      </c>
      <c r="H146" s="916" t="s">
        <v>25</v>
      </c>
      <c r="I146" s="916" t="s">
        <v>25</v>
      </c>
    </row>
    <row r="147" spans="1:9" ht="102.75" customHeight="1" x14ac:dyDescent="0.25">
      <c r="A147" s="2189"/>
      <c r="B147" s="333" t="s">
        <v>4566</v>
      </c>
      <c r="C147" s="916" t="s">
        <v>25</v>
      </c>
      <c r="D147" s="916" t="s">
        <v>25</v>
      </c>
      <c r="E147" s="916" t="s">
        <v>25</v>
      </c>
      <c r="F147" s="916" t="s">
        <v>25</v>
      </c>
      <c r="G147" s="916" t="s">
        <v>25</v>
      </c>
      <c r="H147" s="916" t="s">
        <v>25</v>
      </c>
      <c r="I147" s="916" t="s">
        <v>25</v>
      </c>
    </row>
    <row r="148" spans="1:9" ht="76.5" x14ac:dyDescent="0.25">
      <c r="A148" s="2189"/>
      <c r="B148" s="333" t="s">
        <v>4254</v>
      </c>
      <c r="C148" s="925" t="s">
        <v>4672</v>
      </c>
      <c r="D148" s="925" t="s">
        <v>4673</v>
      </c>
      <c r="E148" s="925" t="s">
        <v>4674</v>
      </c>
      <c r="F148" s="925" t="s">
        <v>4675</v>
      </c>
      <c r="G148" s="925" t="s">
        <v>4571</v>
      </c>
      <c r="H148" s="925" t="s">
        <v>390</v>
      </c>
      <c r="I148" s="925" t="s">
        <v>2437</v>
      </c>
    </row>
    <row r="149" spans="1:9" ht="102" x14ac:dyDescent="0.25">
      <c r="A149" s="921"/>
      <c r="B149" s="333" t="s">
        <v>4260</v>
      </c>
      <c r="C149" s="925" t="s">
        <v>4676</v>
      </c>
      <c r="D149" s="925" t="s">
        <v>4677</v>
      </c>
      <c r="E149" s="925" t="s">
        <v>4678</v>
      </c>
      <c r="F149" s="925" t="s">
        <v>4679</v>
      </c>
      <c r="G149" s="925" t="s">
        <v>4575</v>
      </c>
      <c r="H149" s="925" t="s">
        <v>423</v>
      </c>
      <c r="I149" s="925" t="s">
        <v>4680</v>
      </c>
    </row>
    <row r="150" spans="1:9" x14ac:dyDescent="0.25">
      <c r="A150" s="1100" t="s">
        <v>23</v>
      </c>
      <c r="B150" s="2197"/>
      <c r="C150" s="2197"/>
      <c r="D150" s="2197"/>
      <c r="E150" s="2197"/>
      <c r="F150" s="2197"/>
      <c r="G150" s="2197"/>
      <c r="H150" s="2197"/>
      <c r="I150" s="2197"/>
    </row>
    <row r="151" spans="1:9" x14ac:dyDescent="0.25">
      <c r="A151" s="1100" t="s">
        <v>3</v>
      </c>
      <c r="B151" s="2185" t="s">
        <v>617</v>
      </c>
      <c r="C151" s="2204"/>
      <c r="D151" s="2204"/>
      <c r="E151" s="2204"/>
      <c r="F151" s="2204"/>
      <c r="G151" s="2204"/>
      <c r="H151" s="2204"/>
      <c r="I151" s="2204"/>
    </row>
    <row r="152" spans="1:9" x14ac:dyDescent="0.25">
      <c r="A152" s="1101" t="s">
        <v>5</v>
      </c>
      <c r="B152" s="2197" t="s">
        <v>4617</v>
      </c>
      <c r="C152" s="2197"/>
      <c r="D152" s="2197"/>
      <c r="E152" s="2197"/>
      <c r="F152" s="2197"/>
      <c r="G152" s="2197"/>
      <c r="H152" s="2197"/>
      <c r="I152" s="2197"/>
    </row>
    <row r="153" spans="1:9" x14ac:dyDescent="0.25">
      <c r="A153" s="368" t="s">
        <v>4</v>
      </c>
      <c r="B153" s="2197" t="s">
        <v>4681</v>
      </c>
      <c r="C153" s="2197"/>
      <c r="D153" s="2197"/>
      <c r="E153" s="2197"/>
      <c r="F153" s="2197"/>
      <c r="G153" s="2197"/>
      <c r="H153" s="2197"/>
      <c r="I153" s="2197"/>
    </row>
    <row r="154" spans="1:9" s="924" customFormat="1" x14ac:dyDescent="0.25">
      <c r="A154" s="1101" t="s">
        <v>12</v>
      </c>
      <c r="B154" s="2185" t="s">
        <v>4682</v>
      </c>
      <c r="C154" s="2185"/>
      <c r="D154" s="2185"/>
      <c r="E154" s="2185"/>
      <c r="F154" s="2185"/>
      <c r="G154" s="2185"/>
      <c r="H154" s="2185"/>
      <c r="I154" s="2185"/>
    </row>
    <row r="155" spans="1:9" s="924" customFormat="1" x14ac:dyDescent="0.25">
      <c r="A155" s="1101" t="s">
        <v>150</v>
      </c>
      <c r="B155" s="2185" t="s">
        <v>149</v>
      </c>
      <c r="C155" s="2185"/>
      <c r="D155" s="2185"/>
      <c r="E155" s="2185"/>
      <c r="F155" s="2185"/>
      <c r="G155" s="2185"/>
      <c r="H155" s="2185"/>
      <c r="I155" s="2185"/>
    </row>
    <row r="156" spans="1:9" x14ac:dyDescent="0.25">
      <c r="A156" s="1100" t="s">
        <v>1</v>
      </c>
      <c r="B156" s="2185" t="s">
        <v>1650</v>
      </c>
      <c r="C156" s="2185"/>
      <c r="D156" s="2185"/>
      <c r="E156" s="2185"/>
      <c r="F156" s="2185"/>
      <c r="G156" s="2185"/>
      <c r="H156" s="2185"/>
      <c r="I156" s="2185"/>
    </row>
    <row r="157" spans="1:9" x14ac:dyDescent="0.25">
      <c r="A157" s="1100" t="s">
        <v>7</v>
      </c>
      <c r="B157" s="2185">
        <v>1</v>
      </c>
      <c r="C157" s="2185"/>
      <c r="D157" s="2185"/>
      <c r="E157" s="2185"/>
      <c r="F157" s="2185"/>
      <c r="G157" s="2185"/>
      <c r="H157" s="2185"/>
      <c r="I157" s="2185"/>
    </row>
    <row r="158" spans="1:9" x14ac:dyDescent="0.25">
      <c r="A158" s="368" t="s">
        <v>8</v>
      </c>
      <c r="B158" s="2185" t="s">
        <v>4683</v>
      </c>
      <c r="C158" s="2185"/>
      <c r="D158" s="2185"/>
      <c r="E158" s="2185"/>
      <c r="F158" s="2185"/>
      <c r="G158" s="2185"/>
      <c r="H158" s="2185"/>
      <c r="I158" s="2185"/>
    </row>
    <row r="159" spans="1:9" x14ac:dyDescent="0.25">
      <c r="A159" s="368" t="s">
        <v>9</v>
      </c>
      <c r="B159" s="2185" t="s">
        <v>4684</v>
      </c>
      <c r="C159" s="2185"/>
      <c r="D159" s="2185"/>
      <c r="E159" s="2185"/>
      <c r="F159" s="2185"/>
      <c r="G159" s="2185"/>
      <c r="H159" s="2185"/>
      <c r="I159" s="2185"/>
    </row>
    <row r="160" spans="1:9" x14ac:dyDescent="0.25">
      <c r="A160" s="1100" t="s">
        <v>0</v>
      </c>
      <c r="B160" s="2185" t="s">
        <v>4685</v>
      </c>
      <c r="C160" s="2185"/>
      <c r="D160" s="2185"/>
      <c r="E160" s="2185"/>
      <c r="F160" s="2185"/>
      <c r="G160" s="2185"/>
      <c r="H160" s="2185"/>
      <c r="I160" s="2185"/>
    </row>
    <row r="161" spans="1:9" x14ac:dyDescent="0.25">
      <c r="A161" s="368" t="s">
        <v>11</v>
      </c>
      <c r="B161" s="2210" t="s">
        <v>4686</v>
      </c>
      <c r="C161" s="2211"/>
      <c r="D161" s="2211"/>
      <c r="E161" s="2211"/>
      <c r="F161" s="2211"/>
      <c r="G161" s="2211"/>
      <c r="H161" s="2211"/>
      <c r="I161" s="2211"/>
    </row>
    <row r="162" spans="1:9" x14ac:dyDescent="0.25">
      <c r="A162" s="1102" t="s">
        <v>10</v>
      </c>
      <c r="B162" s="2185" t="s">
        <v>4687</v>
      </c>
      <c r="C162" s="2185"/>
      <c r="D162" s="2185"/>
      <c r="E162" s="2185"/>
      <c r="F162" s="2185"/>
      <c r="G162" s="2185"/>
      <c r="H162" s="2185"/>
      <c r="I162" s="2185"/>
    </row>
    <row r="163" spans="1:9" x14ac:dyDescent="0.25">
      <c r="A163" s="1103" t="s">
        <v>20</v>
      </c>
      <c r="B163" s="2185" t="s">
        <v>4688</v>
      </c>
      <c r="C163" s="2185"/>
      <c r="D163" s="2185"/>
      <c r="E163" s="2185"/>
      <c r="F163" s="2185"/>
      <c r="G163" s="2185"/>
      <c r="H163" s="2185"/>
      <c r="I163" s="2185"/>
    </row>
    <row r="164" spans="1:9" x14ac:dyDescent="0.25">
      <c r="A164" s="911" t="s">
        <v>6</v>
      </c>
      <c r="B164" s="116" t="s">
        <v>13</v>
      </c>
      <c r="C164" s="116" t="s">
        <v>15</v>
      </c>
      <c r="D164" s="116" t="s">
        <v>14</v>
      </c>
      <c r="E164" s="116" t="s">
        <v>18</v>
      </c>
      <c r="F164" s="116" t="s">
        <v>16</v>
      </c>
      <c r="G164" s="116" t="s">
        <v>22</v>
      </c>
      <c r="H164" s="313" t="s">
        <v>17</v>
      </c>
      <c r="I164" s="116" t="s">
        <v>21</v>
      </c>
    </row>
    <row r="165" spans="1:9" ht="76.5" x14ac:dyDescent="0.25">
      <c r="A165" s="2193" t="s">
        <v>4689</v>
      </c>
      <c r="B165" s="333" t="s">
        <v>4671</v>
      </c>
      <c r="C165" s="925" t="s">
        <v>4690</v>
      </c>
      <c r="D165" s="925" t="s">
        <v>4673</v>
      </c>
      <c r="E165" s="925" t="s">
        <v>4691</v>
      </c>
      <c r="F165" s="925" t="s">
        <v>4692</v>
      </c>
      <c r="G165" s="925" t="s">
        <v>4571</v>
      </c>
      <c r="H165" s="915">
        <v>0</v>
      </c>
      <c r="I165" s="925" t="s">
        <v>25</v>
      </c>
    </row>
    <row r="166" spans="1:9" ht="76.5" x14ac:dyDescent="0.25">
      <c r="A166" s="2193"/>
      <c r="B166" s="333" t="s">
        <v>4566</v>
      </c>
      <c r="C166" s="925" t="s">
        <v>4693</v>
      </c>
      <c r="D166" s="925" t="s">
        <v>4673</v>
      </c>
      <c r="E166" s="925" t="s">
        <v>4693</v>
      </c>
      <c r="F166" s="925" t="s">
        <v>4694</v>
      </c>
      <c r="G166" s="925" t="s">
        <v>4695</v>
      </c>
      <c r="H166" s="915" t="s">
        <v>401</v>
      </c>
      <c r="I166" s="925" t="s">
        <v>4630</v>
      </c>
    </row>
    <row r="167" spans="1:9" ht="85.5" customHeight="1" x14ac:dyDescent="0.25">
      <c r="A167" s="2193"/>
      <c r="B167" s="333" t="s">
        <v>4254</v>
      </c>
      <c r="C167" s="916" t="s">
        <v>25</v>
      </c>
      <c r="D167" s="916" t="s">
        <v>25</v>
      </c>
      <c r="E167" s="916" t="s">
        <v>25</v>
      </c>
      <c r="F167" s="916" t="s">
        <v>25</v>
      </c>
      <c r="G167" s="916" t="s">
        <v>25</v>
      </c>
      <c r="H167" s="916" t="s">
        <v>25</v>
      </c>
      <c r="I167" s="916" t="s">
        <v>25</v>
      </c>
    </row>
    <row r="168" spans="1:9" ht="107.25" customHeight="1" x14ac:dyDescent="0.25">
      <c r="A168" s="2193"/>
      <c r="B168" s="333" t="s">
        <v>4260</v>
      </c>
      <c r="C168" s="916" t="s">
        <v>25</v>
      </c>
      <c r="D168" s="916" t="s">
        <v>25</v>
      </c>
      <c r="E168" s="916" t="s">
        <v>25</v>
      </c>
      <c r="F168" s="916" t="s">
        <v>25</v>
      </c>
      <c r="G168" s="916" t="s">
        <v>25</v>
      </c>
      <c r="H168" s="916" t="s">
        <v>25</v>
      </c>
      <c r="I168" s="916" t="s">
        <v>25</v>
      </c>
    </row>
    <row r="169" spans="1:9" s="2208" customFormat="1" x14ac:dyDescent="0.25"/>
  </sheetData>
  <mergeCells count="216">
    <mergeCell ref="B163:I163"/>
    <mergeCell ref="A165:A168"/>
    <mergeCell ref="A169:XFD169"/>
    <mergeCell ref="B157:I157"/>
    <mergeCell ref="B158:I158"/>
    <mergeCell ref="B159:I159"/>
    <mergeCell ref="B160:I160"/>
    <mergeCell ref="B161:I161"/>
    <mergeCell ref="B162:I162"/>
    <mergeCell ref="B151:I151"/>
    <mergeCell ref="B152:I152"/>
    <mergeCell ref="B153:I153"/>
    <mergeCell ref="B154:I154"/>
    <mergeCell ref="B155:I155"/>
    <mergeCell ref="B156:I156"/>
    <mergeCell ref="B141:I141"/>
    <mergeCell ref="B142:I142"/>
    <mergeCell ref="B143:I143"/>
    <mergeCell ref="B144:I144"/>
    <mergeCell ref="A146:A148"/>
    <mergeCell ref="B150:I150"/>
    <mergeCell ref="B135:I135"/>
    <mergeCell ref="B136:I136"/>
    <mergeCell ref="B137:I137"/>
    <mergeCell ref="B138:I138"/>
    <mergeCell ref="B139:I139"/>
    <mergeCell ref="B140:I140"/>
    <mergeCell ref="I129:I130"/>
    <mergeCell ref="J129:U130"/>
    <mergeCell ref="B131:I131"/>
    <mergeCell ref="B132:I132"/>
    <mergeCell ref="B133:I133"/>
    <mergeCell ref="B134:I134"/>
    <mergeCell ref="F127:F128"/>
    <mergeCell ref="G127:G128"/>
    <mergeCell ref="H127:H128"/>
    <mergeCell ref="I127:I128"/>
    <mergeCell ref="C129:C130"/>
    <mergeCell ref="D129:D130"/>
    <mergeCell ref="E129:E130"/>
    <mergeCell ref="F129:F130"/>
    <mergeCell ref="G129:G130"/>
    <mergeCell ref="H129:H130"/>
    <mergeCell ref="B119:I119"/>
    <mergeCell ref="B120:I120"/>
    <mergeCell ref="B121:I121"/>
    <mergeCell ref="B122:I122"/>
    <mergeCell ref="B123:I123"/>
    <mergeCell ref="A126:A129"/>
    <mergeCell ref="B127:B128"/>
    <mergeCell ref="C127:C128"/>
    <mergeCell ref="D127:D128"/>
    <mergeCell ref="E127:E128"/>
    <mergeCell ref="B116:I116"/>
    <mergeCell ref="B117:I117"/>
    <mergeCell ref="B118:I118"/>
    <mergeCell ref="H107:H108"/>
    <mergeCell ref="I107:I108"/>
    <mergeCell ref="A109:XFD109"/>
    <mergeCell ref="B110:I110"/>
    <mergeCell ref="B111:I111"/>
    <mergeCell ref="B112:I112"/>
    <mergeCell ref="B107:B108"/>
    <mergeCell ref="C107:C108"/>
    <mergeCell ref="D107:D108"/>
    <mergeCell ref="E107:E108"/>
    <mergeCell ref="F107:F108"/>
    <mergeCell ref="G107:G108"/>
    <mergeCell ref="D105:D106"/>
    <mergeCell ref="E105:E106"/>
    <mergeCell ref="F105:F106"/>
    <mergeCell ref="G105:G106"/>
    <mergeCell ref="H105:H106"/>
    <mergeCell ref="I105:I106"/>
    <mergeCell ref="B113:I113"/>
    <mergeCell ref="B114:I114"/>
    <mergeCell ref="B115:I115"/>
    <mergeCell ref="B95:I95"/>
    <mergeCell ref="B96:I96"/>
    <mergeCell ref="B97:I97"/>
    <mergeCell ref="B98:I98"/>
    <mergeCell ref="B99:I99"/>
    <mergeCell ref="A101:A108"/>
    <mergeCell ref="B101:B102"/>
    <mergeCell ref="C101:C102"/>
    <mergeCell ref="D101:D102"/>
    <mergeCell ref="E101:E102"/>
    <mergeCell ref="F101:F102"/>
    <mergeCell ref="G101:G102"/>
    <mergeCell ref="H101:H102"/>
    <mergeCell ref="I101:I102"/>
    <mergeCell ref="B103:B104"/>
    <mergeCell ref="C103:C104"/>
    <mergeCell ref="D103:D104"/>
    <mergeCell ref="E103:E104"/>
    <mergeCell ref="F103:F104"/>
    <mergeCell ref="G103:G104"/>
    <mergeCell ref="H103:H104"/>
    <mergeCell ref="I103:I104"/>
    <mergeCell ref="B105:B106"/>
    <mergeCell ref="C105:C106"/>
    <mergeCell ref="B93:I93"/>
    <mergeCell ref="B94:I94"/>
    <mergeCell ref="H83:H84"/>
    <mergeCell ref="I83:I84"/>
    <mergeCell ref="A85:XFD85"/>
    <mergeCell ref="B86:I86"/>
    <mergeCell ref="B87:I87"/>
    <mergeCell ref="B88:I88"/>
    <mergeCell ref="B83:B84"/>
    <mergeCell ref="C83:C84"/>
    <mergeCell ref="D83:D84"/>
    <mergeCell ref="E83:E84"/>
    <mergeCell ref="F83:F84"/>
    <mergeCell ref="G83:G84"/>
    <mergeCell ref="E81:E82"/>
    <mergeCell ref="F81:F82"/>
    <mergeCell ref="G81:G82"/>
    <mergeCell ref="H81:H82"/>
    <mergeCell ref="I81:I82"/>
    <mergeCell ref="B89:I89"/>
    <mergeCell ref="B90:I90"/>
    <mergeCell ref="B91:I91"/>
    <mergeCell ref="B92:I92"/>
    <mergeCell ref="B72:I72"/>
    <mergeCell ref="B73:I73"/>
    <mergeCell ref="B74:I74"/>
    <mergeCell ref="B75:I75"/>
    <mergeCell ref="A77:A84"/>
    <mergeCell ref="B77:B78"/>
    <mergeCell ref="C77:C78"/>
    <mergeCell ref="D77:D78"/>
    <mergeCell ref="E77:E78"/>
    <mergeCell ref="F77:F78"/>
    <mergeCell ref="G77:G78"/>
    <mergeCell ref="H77:H78"/>
    <mergeCell ref="I77:I78"/>
    <mergeCell ref="B79:B80"/>
    <mergeCell ref="C79:C80"/>
    <mergeCell ref="D79:D80"/>
    <mergeCell ref="E79:E80"/>
    <mergeCell ref="F79:F80"/>
    <mergeCell ref="G79:G80"/>
    <mergeCell ref="H79:H80"/>
    <mergeCell ref="I79:I80"/>
    <mergeCell ref="B81:B82"/>
    <mergeCell ref="C81:C82"/>
    <mergeCell ref="D81:D82"/>
    <mergeCell ref="B66:I66"/>
    <mergeCell ref="B67:I67"/>
    <mergeCell ref="B68:I68"/>
    <mergeCell ref="B69:I69"/>
    <mergeCell ref="B70:I70"/>
    <mergeCell ref="B71:I71"/>
    <mergeCell ref="B53:I53"/>
    <mergeCell ref="B54:I54"/>
    <mergeCell ref="B55:I55"/>
    <mergeCell ref="B56:I56"/>
    <mergeCell ref="B57:I57"/>
    <mergeCell ref="A65:I65"/>
    <mergeCell ref="B47:I47"/>
    <mergeCell ref="B48:I48"/>
    <mergeCell ref="B49:I49"/>
    <mergeCell ref="B50:I50"/>
    <mergeCell ref="B51:I51"/>
    <mergeCell ref="B52:I52"/>
    <mergeCell ref="F42:F43"/>
    <mergeCell ref="G42:G43"/>
    <mergeCell ref="I42:I43"/>
    <mergeCell ref="A44:XFD44"/>
    <mergeCell ref="A45:I45"/>
    <mergeCell ref="B46:I46"/>
    <mergeCell ref="B33:I33"/>
    <mergeCell ref="B34:I34"/>
    <mergeCell ref="B35:I35"/>
    <mergeCell ref="B36:I36"/>
    <mergeCell ref="A40:A43"/>
    <mergeCell ref="B40:B41"/>
    <mergeCell ref="B42:B43"/>
    <mergeCell ref="C42:C43"/>
    <mergeCell ref="D42:D43"/>
    <mergeCell ref="E42:E43"/>
    <mergeCell ref="B27:I27"/>
    <mergeCell ref="B28:I28"/>
    <mergeCell ref="B29:I29"/>
    <mergeCell ref="B30:I30"/>
    <mergeCell ref="B31:I31"/>
    <mergeCell ref="B32:I32"/>
    <mergeCell ref="I18:I20"/>
    <mergeCell ref="A22:XFD22"/>
    <mergeCell ref="B23:I23"/>
    <mergeCell ref="B24:I24"/>
    <mergeCell ref="B25:I25"/>
    <mergeCell ref="B26:I26"/>
    <mergeCell ref="B13:I13"/>
    <mergeCell ref="B14:I14"/>
    <mergeCell ref="A16:A21"/>
    <mergeCell ref="B18:B20"/>
    <mergeCell ref="C18:C20"/>
    <mergeCell ref="D18:D20"/>
    <mergeCell ref="E18:E20"/>
    <mergeCell ref="F18:F20"/>
    <mergeCell ref="G18:G20"/>
    <mergeCell ref="H18:H20"/>
    <mergeCell ref="B7:I7"/>
    <mergeCell ref="B8:I8"/>
    <mergeCell ref="B9:I9"/>
    <mergeCell ref="B10:I10"/>
    <mergeCell ref="B11:I11"/>
    <mergeCell ref="B12:I12"/>
    <mergeCell ref="B1:I1"/>
    <mergeCell ref="B2:I2"/>
    <mergeCell ref="B3:I3"/>
    <mergeCell ref="B4:I4"/>
    <mergeCell ref="B5:I5"/>
    <mergeCell ref="B6:I6"/>
  </mergeCells>
  <pageMargins left="0.7" right="0.7" top="0.75" bottom="0.75" header="0.3" footer="0.3"/>
  <pageSetup paperSize="8" scale="51"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4"/>
  <sheetViews>
    <sheetView view="pageBreakPreview" zoomScale="90" zoomScaleNormal="110" zoomScaleSheetLayoutView="90" workbookViewId="0">
      <selection activeCell="B5" sqref="B5:I5"/>
    </sheetView>
  </sheetViews>
  <sheetFormatPr defaultColWidth="9.140625" defaultRowHeight="24.95" customHeight="1" x14ac:dyDescent="0.25"/>
  <cols>
    <col min="1" max="1" width="28.85546875" style="466" customWidth="1"/>
    <col min="2" max="2" width="23" style="466" customWidth="1"/>
    <col min="3" max="3" width="35.7109375" style="466" customWidth="1"/>
    <col min="4" max="4" width="25.5703125" style="466" customWidth="1"/>
    <col min="5" max="5" width="29.42578125" style="466" customWidth="1"/>
    <col min="6" max="6" width="24.140625" style="466" customWidth="1"/>
    <col min="7" max="7" width="29.28515625" style="466" bestFit="1" customWidth="1"/>
    <col min="8" max="8" width="21.85546875" style="466" bestFit="1" customWidth="1"/>
    <col min="9" max="9" width="39.42578125" style="466" customWidth="1"/>
    <col min="10" max="16384" width="9.140625" style="466"/>
  </cols>
  <sheetData>
    <row r="1" spans="1:9" ht="24.95" customHeight="1" x14ac:dyDescent="0.25">
      <c r="A1" s="2215" t="s">
        <v>1238</v>
      </c>
      <c r="B1" s="2216"/>
      <c r="C1" s="2216"/>
      <c r="D1" s="2216"/>
      <c r="E1" s="2216"/>
      <c r="F1" s="2216"/>
      <c r="G1" s="2216"/>
      <c r="H1" s="2216"/>
      <c r="I1" s="2217"/>
    </row>
    <row r="2" spans="1:9" ht="24.95" customHeight="1" x14ac:dyDescent="0.25">
      <c r="A2" s="60" t="s">
        <v>19</v>
      </c>
      <c r="B2" s="2185" t="s">
        <v>1239</v>
      </c>
      <c r="C2" s="2204"/>
      <c r="D2" s="2204"/>
      <c r="E2" s="2204"/>
      <c r="F2" s="2204"/>
      <c r="G2" s="2204"/>
      <c r="H2" s="2204"/>
      <c r="I2" s="2212"/>
    </row>
    <row r="3" spans="1:9" ht="24.95" customHeight="1" x14ac:dyDescent="0.25">
      <c r="A3" s="60" t="s">
        <v>3</v>
      </c>
      <c r="B3" s="1719" t="s">
        <v>1240</v>
      </c>
      <c r="C3" s="2204"/>
      <c r="D3" s="2204"/>
      <c r="E3" s="2204"/>
      <c r="F3" s="2204"/>
      <c r="G3" s="2204"/>
      <c r="H3" s="2204"/>
      <c r="I3" s="2212"/>
    </row>
    <row r="4" spans="1:9" ht="24.95" customHeight="1" x14ac:dyDescent="0.25">
      <c r="A4" s="60" t="s">
        <v>5</v>
      </c>
      <c r="B4" s="1719" t="s">
        <v>29</v>
      </c>
      <c r="C4" s="2185"/>
      <c r="D4" s="2185"/>
      <c r="E4" s="2185"/>
      <c r="F4" s="2185"/>
      <c r="G4" s="2185"/>
      <c r="H4" s="2185"/>
      <c r="I4" s="2218"/>
    </row>
    <row r="5" spans="1:9" ht="24.95" customHeight="1" x14ac:dyDescent="0.25">
      <c r="A5" s="45" t="s">
        <v>4</v>
      </c>
      <c r="B5" s="2185" t="s">
        <v>1241</v>
      </c>
      <c r="C5" s="2204"/>
      <c r="D5" s="2204"/>
      <c r="E5" s="2204"/>
      <c r="F5" s="2204"/>
      <c r="G5" s="2204"/>
      <c r="H5" s="2204"/>
      <c r="I5" s="2212"/>
    </row>
    <row r="6" spans="1:9" ht="24.95" customHeight="1" x14ac:dyDescent="0.25">
      <c r="A6" s="60" t="s">
        <v>12</v>
      </c>
      <c r="B6" s="2185" t="s">
        <v>1242</v>
      </c>
      <c r="C6" s="2204"/>
      <c r="D6" s="2204"/>
      <c r="E6" s="2204"/>
      <c r="F6" s="2204"/>
      <c r="G6" s="2204"/>
      <c r="H6" s="2204"/>
      <c r="I6" s="2212"/>
    </row>
    <row r="7" spans="1:9" ht="24.95" customHeight="1" x14ac:dyDescent="0.25">
      <c r="A7" s="60" t="s">
        <v>150</v>
      </c>
      <c r="B7" s="2201" t="s">
        <v>148</v>
      </c>
      <c r="C7" s="2202"/>
      <c r="D7" s="2202"/>
      <c r="E7" s="2202"/>
      <c r="F7" s="2202"/>
      <c r="G7" s="2203"/>
      <c r="H7" s="469"/>
      <c r="I7" s="470"/>
    </row>
    <row r="8" spans="1:9" ht="24.95" customHeight="1" x14ac:dyDescent="0.25">
      <c r="A8" s="60" t="s">
        <v>1</v>
      </c>
      <c r="B8" s="2185" t="s">
        <v>1243</v>
      </c>
      <c r="C8" s="2204"/>
      <c r="D8" s="2204"/>
      <c r="E8" s="2204"/>
      <c r="F8" s="2204"/>
      <c r="G8" s="2204"/>
      <c r="H8" s="2204"/>
      <c r="I8" s="2212"/>
    </row>
    <row r="9" spans="1:9" ht="24.95" customHeight="1" x14ac:dyDescent="0.25">
      <c r="A9" s="60" t="s">
        <v>7</v>
      </c>
      <c r="B9" s="2185"/>
      <c r="C9" s="2204"/>
      <c r="D9" s="2204"/>
      <c r="E9" s="2204"/>
      <c r="F9" s="2204"/>
      <c r="G9" s="2204"/>
      <c r="H9" s="2204"/>
      <c r="I9" s="2212"/>
    </row>
    <row r="10" spans="1:9" ht="24.95" customHeight="1" x14ac:dyDescent="0.25">
      <c r="A10" s="45" t="s">
        <v>8</v>
      </c>
      <c r="B10" s="2213" t="s">
        <v>1244</v>
      </c>
      <c r="C10" s="2196"/>
      <c r="D10" s="2196"/>
      <c r="E10" s="2196"/>
      <c r="F10" s="2196"/>
      <c r="G10" s="2196"/>
      <c r="H10" s="2196"/>
      <c r="I10" s="2214"/>
    </row>
    <row r="11" spans="1:9" ht="24.95" customHeight="1" x14ac:dyDescent="0.25">
      <c r="A11" s="45" t="s">
        <v>9</v>
      </c>
      <c r="B11" s="2185" t="s">
        <v>1245</v>
      </c>
      <c r="C11" s="2204"/>
      <c r="D11" s="2204"/>
      <c r="E11" s="2204"/>
      <c r="F11" s="2204"/>
      <c r="G11" s="2204"/>
      <c r="H11" s="2204"/>
      <c r="I11" s="2212"/>
    </row>
    <row r="12" spans="1:9" ht="24.95" customHeight="1" x14ac:dyDescent="0.25">
      <c r="A12" s="60" t="s">
        <v>0</v>
      </c>
      <c r="B12" s="2185" t="s">
        <v>1246</v>
      </c>
      <c r="C12" s="2204"/>
      <c r="D12" s="2204"/>
      <c r="E12" s="2204"/>
      <c r="F12" s="2204"/>
      <c r="G12" s="2204"/>
      <c r="H12" s="2204"/>
      <c r="I12" s="2212"/>
    </row>
    <row r="13" spans="1:9" ht="24.95" customHeight="1" x14ac:dyDescent="0.25">
      <c r="A13" s="45" t="s">
        <v>11</v>
      </c>
      <c r="B13" s="2219" t="s">
        <v>2266</v>
      </c>
      <c r="C13" s="2219"/>
      <c r="D13" s="2219"/>
      <c r="E13" s="2219"/>
      <c r="F13" s="2219"/>
      <c r="G13" s="2219"/>
      <c r="H13" s="2219"/>
      <c r="I13" s="2220"/>
    </row>
    <row r="14" spans="1:9" ht="24.95" customHeight="1" x14ac:dyDescent="0.25">
      <c r="A14" s="61" t="s">
        <v>10</v>
      </c>
      <c r="B14" s="2185" t="s">
        <v>1247</v>
      </c>
      <c r="C14" s="2204"/>
      <c r="D14" s="2204"/>
      <c r="E14" s="2204"/>
      <c r="F14" s="2204"/>
      <c r="G14" s="2204"/>
      <c r="H14" s="2204"/>
      <c r="I14" s="2212"/>
    </row>
    <row r="15" spans="1:9" ht="24.95" customHeight="1" x14ac:dyDescent="0.25">
      <c r="A15" s="50" t="s">
        <v>20</v>
      </c>
      <c r="B15" s="1719" t="s">
        <v>1248</v>
      </c>
      <c r="C15" s="2204"/>
      <c r="D15" s="2204"/>
      <c r="E15" s="2204"/>
      <c r="F15" s="2204"/>
      <c r="G15" s="2204"/>
      <c r="H15" s="2204"/>
      <c r="I15" s="2212"/>
    </row>
    <row r="16" spans="1:9" ht="24.95" customHeight="1" x14ac:dyDescent="0.25">
      <c r="A16" s="46" t="s">
        <v>6</v>
      </c>
      <c r="B16" s="116" t="s">
        <v>13</v>
      </c>
      <c r="C16" s="116" t="s">
        <v>15</v>
      </c>
      <c r="D16" s="116" t="s">
        <v>14</v>
      </c>
      <c r="E16" s="116" t="s">
        <v>18</v>
      </c>
      <c r="F16" s="116" t="s">
        <v>16</v>
      </c>
      <c r="G16" s="116" t="s">
        <v>22</v>
      </c>
      <c r="H16" s="313" t="s">
        <v>17</v>
      </c>
      <c r="I16" s="124" t="s">
        <v>21</v>
      </c>
    </row>
    <row r="17" spans="1:10" ht="24.95" customHeight="1" x14ac:dyDescent="0.25">
      <c r="A17" s="2221" t="s">
        <v>1249</v>
      </c>
      <c r="B17" s="1721">
        <v>1</v>
      </c>
      <c r="C17" s="2223" t="s">
        <v>2267</v>
      </c>
      <c r="D17" s="1719" t="s">
        <v>2268</v>
      </c>
      <c r="E17" s="1719" t="s">
        <v>1250</v>
      </c>
      <c r="F17" s="2226" t="s">
        <v>1251</v>
      </c>
      <c r="G17" s="2226" t="s">
        <v>1252</v>
      </c>
      <c r="H17" s="2229">
        <v>267500</v>
      </c>
      <c r="I17" s="2230" t="s">
        <v>1253</v>
      </c>
    </row>
    <row r="18" spans="1:10" ht="46.5" customHeight="1" x14ac:dyDescent="0.25">
      <c r="A18" s="2221"/>
      <c r="B18" s="1721"/>
      <c r="C18" s="2224"/>
      <c r="D18" s="1719"/>
      <c r="E18" s="1719"/>
      <c r="F18" s="2227"/>
      <c r="G18" s="2227"/>
      <c r="H18" s="2229"/>
      <c r="I18" s="2231"/>
    </row>
    <row r="19" spans="1:10" ht="38.25" customHeight="1" x14ac:dyDescent="0.25">
      <c r="A19" s="2221"/>
      <c r="B19" s="1721"/>
      <c r="C19" s="2224"/>
      <c r="D19" s="1719"/>
      <c r="E19" s="1719"/>
      <c r="F19" s="2227"/>
      <c r="G19" s="2227"/>
      <c r="H19" s="2229"/>
      <c r="I19" s="2231"/>
    </row>
    <row r="20" spans="1:10" ht="49.5" customHeight="1" x14ac:dyDescent="0.25">
      <c r="A20" s="2221"/>
      <c r="B20" s="1721"/>
      <c r="C20" s="2224"/>
      <c r="D20" s="1719"/>
      <c r="E20" s="1719"/>
      <c r="F20" s="2227"/>
      <c r="G20" s="2227"/>
      <c r="H20" s="2229"/>
      <c r="I20" s="2231"/>
    </row>
    <row r="21" spans="1:10" ht="42.75" customHeight="1" x14ac:dyDescent="0.25">
      <c r="A21" s="2221"/>
      <c r="B21" s="1721"/>
      <c r="C21" s="2224"/>
      <c r="D21" s="1719"/>
      <c r="E21" s="1719"/>
      <c r="F21" s="2227"/>
      <c r="G21" s="2227"/>
      <c r="H21" s="2229"/>
      <c r="I21" s="2231"/>
      <c r="J21" s="466" t="s">
        <v>2269</v>
      </c>
    </row>
    <row r="22" spans="1:10" ht="27.75" customHeight="1" x14ac:dyDescent="0.25">
      <c r="A22" s="2221"/>
      <c r="B22" s="1721"/>
      <c r="C22" s="2224"/>
      <c r="D22" s="1719"/>
      <c r="E22" s="1719"/>
      <c r="F22" s="2227"/>
      <c r="G22" s="2227"/>
      <c r="H22" s="2229"/>
      <c r="I22" s="2231"/>
    </row>
    <row r="23" spans="1:10" ht="29.25" customHeight="1" x14ac:dyDescent="0.25">
      <c r="A23" s="2221"/>
      <c r="B23" s="1721"/>
      <c r="C23" s="2224"/>
      <c r="D23" s="1719"/>
      <c r="E23" s="1719"/>
      <c r="F23" s="2227"/>
      <c r="G23" s="2227"/>
      <c r="H23" s="2229"/>
      <c r="I23" s="2231"/>
    </row>
    <row r="24" spans="1:10" ht="47.25" hidden="1" customHeight="1" x14ac:dyDescent="0.25">
      <c r="A24" s="2221"/>
      <c r="B24" s="1721"/>
      <c r="C24" s="2224"/>
      <c r="D24" s="1719"/>
      <c r="E24" s="1719"/>
      <c r="F24" s="2227"/>
      <c r="G24" s="2227"/>
      <c r="H24" s="2229"/>
      <c r="I24" s="2231"/>
    </row>
    <row r="25" spans="1:10" ht="57.75" hidden="1" customHeight="1" x14ac:dyDescent="0.25">
      <c r="A25" s="2221"/>
      <c r="B25" s="1721"/>
      <c r="C25" s="2225"/>
      <c r="D25" s="1719"/>
      <c r="E25" s="1719"/>
      <c r="F25" s="2228"/>
      <c r="G25" s="2228"/>
      <c r="H25" s="2229"/>
      <c r="I25" s="2232"/>
    </row>
    <row r="26" spans="1:10" ht="115.5" customHeight="1" x14ac:dyDescent="0.25">
      <c r="A26" s="2221"/>
      <c r="B26" s="1721">
        <v>2</v>
      </c>
      <c r="C26" s="2233" t="s">
        <v>2270</v>
      </c>
      <c r="D26" s="1720" t="s">
        <v>2271</v>
      </c>
      <c r="E26" s="1720" t="s">
        <v>1254</v>
      </c>
      <c r="F26" s="2236" t="s">
        <v>1255</v>
      </c>
      <c r="G26" s="2236" t="s">
        <v>1246</v>
      </c>
      <c r="H26" s="1720">
        <v>160000</v>
      </c>
      <c r="I26" s="2239" t="s">
        <v>1253</v>
      </c>
    </row>
    <row r="27" spans="1:10" ht="33.75" customHeight="1" x14ac:dyDescent="0.25">
      <c r="A27" s="2221"/>
      <c r="B27" s="1721"/>
      <c r="C27" s="2234"/>
      <c r="D27" s="1720"/>
      <c r="E27" s="1720"/>
      <c r="F27" s="2237"/>
      <c r="G27" s="2237"/>
      <c r="H27" s="1720"/>
      <c r="I27" s="2240"/>
    </row>
    <row r="28" spans="1:10" ht="63" hidden="1" customHeight="1" x14ac:dyDescent="0.25">
      <c r="A28" s="2221"/>
      <c r="B28" s="1721"/>
      <c r="C28" s="2234"/>
      <c r="D28" s="1720"/>
      <c r="E28" s="1720"/>
      <c r="F28" s="2237"/>
      <c r="G28" s="2237"/>
      <c r="H28" s="1720"/>
      <c r="I28" s="2240"/>
    </row>
    <row r="29" spans="1:10" ht="42" hidden="1" customHeight="1" x14ac:dyDescent="0.25">
      <c r="A29" s="2221"/>
      <c r="B29" s="1721"/>
      <c r="C29" s="2235"/>
      <c r="D29" s="1720"/>
      <c r="E29" s="1720"/>
      <c r="F29" s="2238"/>
      <c r="G29" s="2238"/>
      <c r="H29" s="1720"/>
      <c r="I29" s="2241"/>
    </row>
    <row r="30" spans="1:10" ht="124.5" customHeight="1" x14ac:dyDescent="0.25">
      <c r="A30" s="2221"/>
      <c r="B30" s="1721">
        <v>3</v>
      </c>
      <c r="C30" s="2236" t="s">
        <v>2272</v>
      </c>
      <c r="D30" s="1720" t="s">
        <v>2273</v>
      </c>
      <c r="E30" s="1720" t="s">
        <v>1257</v>
      </c>
      <c r="F30" s="2236" t="s">
        <v>1258</v>
      </c>
      <c r="G30" s="1720" t="s">
        <v>1246</v>
      </c>
      <c r="H30" s="1720">
        <v>200000</v>
      </c>
      <c r="I30" s="2239" t="s">
        <v>2274</v>
      </c>
    </row>
    <row r="31" spans="1:10" ht="38.25" customHeight="1" x14ac:dyDescent="0.25">
      <c r="A31" s="2221"/>
      <c r="B31" s="1721"/>
      <c r="C31" s="2237"/>
      <c r="D31" s="1720"/>
      <c r="E31" s="1720"/>
      <c r="F31" s="2237"/>
      <c r="G31" s="1720"/>
      <c r="H31" s="1720"/>
      <c r="I31" s="2240"/>
    </row>
    <row r="32" spans="1:10" ht="18" hidden="1" customHeight="1" x14ac:dyDescent="0.25">
      <c r="A32" s="2221"/>
      <c r="B32" s="1721"/>
      <c r="C32" s="2237"/>
      <c r="D32" s="1720"/>
      <c r="E32" s="1720"/>
      <c r="F32" s="2237"/>
      <c r="G32" s="1720"/>
      <c r="H32" s="1720"/>
      <c r="I32" s="2240"/>
    </row>
    <row r="33" spans="1:9" ht="82.5" customHeight="1" x14ac:dyDescent="0.25">
      <c r="A33" s="2221"/>
      <c r="B33" s="1721">
        <v>4</v>
      </c>
      <c r="C33" s="2233" t="s">
        <v>2275</v>
      </c>
      <c r="D33" s="1720" t="s">
        <v>2273</v>
      </c>
      <c r="E33" s="1720" t="s">
        <v>1250</v>
      </c>
      <c r="F33" s="2236" t="s">
        <v>1259</v>
      </c>
      <c r="G33" s="1720" t="s">
        <v>1260</v>
      </c>
      <c r="H33" s="1720">
        <v>3075000</v>
      </c>
      <c r="I33" s="2239" t="s">
        <v>2276</v>
      </c>
    </row>
    <row r="34" spans="1:9" ht="42.75" customHeight="1" x14ac:dyDescent="0.25">
      <c r="A34" s="2221"/>
      <c r="B34" s="1721"/>
      <c r="C34" s="2234"/>
      <c r="D34" s="1720"/>
      <c r="E34" s="1720"/>
      <c r="F34" s="2237"/>
      <c r="G34" s="1720"/>
      <c r="H34" s="1720"/>
      <c r="I34" s="2240"/>
    </row>
    <row r="35" spans="1:9" ht="10.5" customHeight="1" x14ac:dyDescent="0.25">
      <c r="A35" s="2221"/>
      <c r="B35" s="1721"/>
      <c r="C35" s="2234"/>
      <c r="D35" s="1720"/>
      <c r="E35" s="1720"/>
      <c r="F35" s="2237"/>
      <c r="G35" s="1720"/>
      <c r="H35" s="1720"/>
      <c r="I35" s="2240"/>
    </row>
    <row r="36" spans="1:9" ht="24.75" hidden="1" customHeight="1" x14ac:dyDescent="0.25">
      <c r="A36" s="2221"/>
      <c r="B36" s="1721"/>
      <c r="C36" s="2234"/>
      <c r="D36" s="1720"/>
      <c r="E36" s="1720"/>
      <c r="F36" s="2237"/>
      <c r="G36" s="1720"/>
      <c r="H36" s="1720"/>
      <c r="I36" s="2240"/>
    </row>
    <row r="37" spans="1:9" ht="13.5" customHeight="1" x14ac:dyDescent="0.25">
      <c r="A37" s="2221"/>
      <c r="B37" s="1721"/>
      <c r="C37" s="2234"/>
      <c r="D37" s="1720"/>
      <c r="E37" s="1720"/>
      <c r="F37" s="2237"/>
      <c r="G37" s="1720"/>
      <c r="H37" s="1720"/>
      <c r="I37" s="2240"/>
    </row>
    <row r="38" spans="1:9" ht="40.5" hidden="1" customHeight="1" x14ac:dyDescent="0.25">
      <c r="A38" s="2222"/>
      <c r="B38" s="2128"/>
      <c r="C38" s="2244"/>
      <c r="D38" s="2245"/>
      <c r="E38" s="2245"/>
      <c r="F38" s="2246"/>
      <c r="G38" s="2245"/>
      <c r="H38" s="2245"/>
      <c r="I38" s="2247"/>
    </row>
    <row r="39" spans="1:9" s="2208" customFormat="1" ht="24.95" customHeight="1" x14ac:dyDescent="0.25"/>
    <row r="40" spans="1:9" ht="24.95" customHeight="1" thickBot="1" x14ac:dyDescent="0.3">
      <c r="A40" s="60" t="s">
        <v>19</v>
      </c>
      <c r="B40" s="2185" t="s">
        <v>1261</v>
      </c>
      <c r="C40" s="2204"/>
      <c r="D40" s="2204"/>
      <c r="E40" s="2204"/>
      <c r="F40" s="2204"/>
      <c r="G40" s="2204"/>
      <c r="H40" s="2204"/>
      <c r="I40" s="2212"/>
    </row>
    <row r="41" spans="1:9" ht="24.95" customHeight="1" x14ac:dyDescent="0.25">
      <c r="A41" s="314" t="s">
        <v>4</v>
      </c>
      <c r="B41" s="2242" t="s">
        <v>1262</v>
      </c>
      <c r="C41" s="2242"/>
      <c r="D41" s="2242"/>
      <c r="E41" s="2242"/>
      <c r="F41" s="2242"/>
      <c r="G41" s="2242"/>
      <c r="H41" s="2242"/>
      <c r="I41" s="2243"/>
    </row>
    <row r="42" spans="1:9" ht="24.95" customHeight="1" x14ac:dyDescent="0.25">
      <c r="A42" s="60" t="s">
        <v>12</v>
      </c>
      <c r="B42" s="2185" t="s">
        <v>1263</v>
      </c>
      <c r="C42" s="2185"/>
      <c r="D42" s="2185"/>
      <c r="E42" s="2185"/>
      <c r="F42" s="2185"/>
      <c r="G42" s="2185"/>
      <c r="H42" s="2185"/>
      <c r="I42" s="2218"/>
    </row>
    <row r="43" spans="1:9" ht="24.95" customHeight="1" x14ac:dyDescent="0.25">
      <c r="A43" s="60" t="s">
        <v>150</v>
      </c>
      <c r="B43" s="2201" t="s">
        <v>148</v>
      </c>
      <c r="C43" s="2202"/>
      <c r="D43" s="2202"/>
      <c r="E43" s="2202"/>
      <c r="F43" s="2202"/>
      <c r="G43" s="2203"/>
      <c r="H43" s="467"/>
      <c r="I43" s="468"/>
    </row>
    <row r="44" spans="1:9" ht="24.95" customHeight="1" x14ac:dyDescent="0.25">
      <c r="A44" s="60" t="s">
        <v>1</v>
      </c>
      <c r="B44" s="2185" t="s">
        <v>1264</v>
      </c>
      <c r="C44" s="2185"/>
      <c r="D44" s="2185"/>
      <c r="E44" s="2185"/>
      <c r="F44" s="2185"/>
      <c r="G44" s="2185"/>
      <c r="H44" s="2185"/>
      <c r="I44" s="2218"/>
    </row>
    <row r="45" spans="1:9" ht="64.5" customHeight="1" x14ac:dyDescent="0.25">
      <c r="A45" s="60" t="s">
        <v>7</v>
      </c>
      <c r="B45" s="2248" t="s">
        <v>1265</v>
      </c>
      <c r="C45" s="2185"/>
      <c r="D45" s="2185"/>
      <c r="E45" s="2185"/>
      <c r="F45" s="2185"/>
      <c r="G45" s="2185"/>
      <c r="H45" s="2185"/>
      <c r="I45" s="2218"/>
    </row>
    <row r="46" spans="1:9" ht="24.95" customHeight="1" x14ac:dyDescent="0.25">
      <c r="A46" s="45" t="s">
        <v>8</v>
      </c>
      <c r="B46" s="2213" t="s">
        <v>1266</v>
      </c>
      <c r="C46" s="2213"/>
      <c r="D46" s="2213"/>
      <c r="E46" s="2213"/>
      <c r="F46" s="2213"/>
      <c r="G46" s="2213"/>
      <c r="H46" s="2213"/>
      <c r="I46" s="2249"/>
    </row>
    <row r="47" spans="1:9" ht="27.75" customHeight="1" x14ac:dyDescent="0.25">
      <c r="A47" s="45" t="s">
        <v>9</v>
      </c>
      <c r="B47" s="2185" t="s">
        <v>1267</v>
      </c>
      <c r="C47" s="2185"/>
      <c r="D47" s="2185"/>
      <c r="E47" s="2185"/>
      <c r="F47" s="2185"/>
      <c r="G47" s="2185"/>
      <c r="H47" s="2185"/>
      <c r="I47" s="2218"/>
    </row>
    <row r="48" spans="1:9" ht="24.95" customHeight="1" x14ac:dyDescent="0.25">
      <c r="A48" s="60" t="s">
        <v>0</v>
      </c>
      <c r="B48" s="2185" t="s">
        <v>1268</v>
      </c>
      <c r="C48" s="2185"/>
      <c r="D48" s="2185"/>
      <c r="E48" s="2185"/>
      <c r="F48" s="2185"/>
      <c r="G48" s="2185"/>
      <c r="H48" s="2185"/>
      <c r="I48" s="2218"/>
    </row>
    <row r="49" spans="1:9" ht="24.95" customHeight="1" thickBot="1" x14ac:dyDescent="0.3">
      <c r="A49" s="315" t="s">
        <v>6</v>
      </c>
      <c r="B49" s="316" t="s">
        <v>13</v>
      </c>
      <c r="C49" s="316" t="s">
        <v>15</v>
      </c>
      <c r="D49" s="316" t="s">
        <v>14</v>
      </c>
      <c r="E49" s="316" t="s">
        <v>18</v>
      </c>
      <c r="F49" s="316" t="s">
        <v>16</v>
      </c>
      <c r="G49" s="316" t="s">
        <v>22</v>
      </c>
      <c r="H49" s="317" t="s">
        <v>17</v>
      </c>
      <c r="I49" s="318" t="s">
        <v>21</v>
      </c>
    </row>
    <row r="50" spans="1:9" ht="115.5" customHeight="1" x14ac:dyDescent="0.25">
      <c r="A50" s="2250" t="s">
        <v>1269</v>
      </c>
      <c r="B50" s="471">
        <v>1</v>
      </c>
      <c r="C50" s="319" t="s">
        <v>1270</v>
      </c>
      <c r="D50" s="320" t="s">
        <v>1271</v>
      </c>
      <c r="E50" s="320" t="s">
        <v>1272</v>
      </c>
      <c r="F50" s="321" t="s">
        <v>1273</v>
      </c>
      <c r="G50" s="321" t="s">
        <v>1274</v>
      </c>
      <c r="H50" s="320">
        <v>30000</v>
      </c>
      <c r="I50" s="322" t="s">
        <v>1275</v>
      </c>
    </row>
    <row r="51" spans="1:9" ht="124.5" customHeight="1" x14ac:dyDescent="0.25">
      <c r="A51" s="2177"/>
      <c r="B51" s="1721">
        <v>2</v>
      </c>
      <c r="C51" s="2236" t="s">
        <v>1276</v>
      </c>
      <c r="D51" s="1720" t="s">
        <v>1271</v>
      </c>
      <c r="E51" s="2236" t="s">
        <v>1277</v>
      </c>
      <c r="F51" s="2236" t="s">
        <v>1273</v>
      </c>
      <c r="G51" s="1720" t="s">
        <v>1274</v>
      </c>
      <c r="H51" s="1720">
        <v>180000</v>
      </c>
      <c r="I51" s="2239" t="s">
        <v>1275</v>
      </c>
    </row>
    <row r="52" spans="1:9" ht="38.25" customHeight="1" x14ac:dyDescent="0.25">
      <c r="A52" s="2177"/>
      <c r="B52" s="1721"/>
      <c r="C52" s="2237"/>
      <c r="D52" s="1720"/>
      <c r="E52" s="2237"/>
      <c r="F52" s="2237"/>
      <c r="G52" s="1720"/>
      <c r="H52" s="1720"/>
      <c r="I52" s="2240"/>
    </row>
    <row r="53" spans="1:9" ht="18" hidden="1" customHeight="1" x14ac:dyDescent="0.25">
      <c r="A53" s="2177"/>
      <c r="B53" s="1721"/>
      <c r="C53" s="2237"/>
      <c r="D53" s="1720"/>
      <c r="E53" s="465" t="s">
        <v>1278</v>
      </c>
      <c r="F53" s="2237"/>
      <c r="G53" s="1720"/>
      <c r="H53" s="1720"/>
      <c r="I53" s="2240"/>
    </row>
    <row r="54" spans="1:9" ht="82.5" customHeight="1" x14ac:dyDescent="0.25">
      <c r="A54" s="2177"/>
      <c r="B54" s="2158" t="s">
        <v>1279</v>
      </c>
      <c r="C54" s="2233" t="s">
        <v>1280</v>
      </c>
      <c r="D54" s="2236" t="s">
        <v>1271</v>
      </c>
      <c r="E54" s="2236" t="s">
        <v>1277</v>
      </c>
      <c r="F54" s="2236" t="s">
        <v>2277</v>
      </c>
      <c r="G54" s="2236" t="s">
        <v>1274</v>
      </c>
      <c r="H54" s="2236" t="s">
        <v>2278</v>
      </c>
      <c r="I54" s="2239" t="s">
        <v>1275</v>
      </c>
    </row>
    <row r="55" spans="1:9" ht="42.75" customHeight="1" x14ac:dyDescent="0.25">
      <c r="A55" s="2177"/>
      <c r="B55" s="2159"/>
      <c r="C55" s="2234"/>
      <c r="D55" s="2237"/>
      <c r="E55" s="2237"/>
      <c r="F55" s="2237"/>
      <c r="G55" s="2237"/>
      <c r="H55" s="2237"/>
      <c r="I55" s="2240"/>
    </row>
    <row r="56" spans="1:9" ht="10.5" customHeight="1" x14ac:dyDescent="0.25">
      <c r="A56" s="2177"/>
      <c r="B56" s="2159"/>
      <c r="C56" s="2234"/>
      <c r="D56" s="2237"/>
      <c r="E56" s="2237"/>
      <c r="F56" s="2237"/>
      <c r="G56" s="2237"/>
      <c r="H56" s="2237"/>
      <c r="I56" s="2240"/>
    </row>
    <row r="57" spans="1:9" ht="12.75" x14ac:dyDescent="0.25">
      <c r="A57" s="2177"/>
      <c r="B57" s="2159"/>
      <c r="C57" s="2234"/>
      <c r="D57" s="2237"/>
      <c r="E57" s="2237"/>
      <c r="F57" s="2237"/>
      <c r="G57" s="2237"/>
      <c r="H57" s="2237"/>
      <c r="I57" s="2240"/>
    </row>
    <row r="58" spans="1:9" ht="15.75" customHeight="1" thickBot="1" x14ac:dyDescent="0.3">
      <c r="A58" s="2178"/>
      <c r="B58" s="2160"/>
      <c r="C58" s="2244"/>
      <c r="D58" s="2246"/>
      <c r="E58" s="2246"/>
      <c r="F58" s="2246"/>
      <c r="G58" s="2246"/>
      <c r="H58" s="2246"/>
      <c r="I58" s="2247"/>
    </row>
    <row r="59" spans="1:9" s="2208" customFormat="1" ht="24.95" customHeight="1" x14ac:dyDescent="0.25"/>
    <row r="60" spans="1:9" ht="24.95" customHeight="1" thickBot="1" x14ac:dyDescent="0.3">
      <c r="A60" s="60" t="s">
        <v>19</v>
      </c>
      <c r="B60" s="2185" t="s">
        <v>1261</v>
      </c>
      <c r="C60" s="2204"/>
      <c r="D60" s="2204"/>
      <c r="E60" s="2204"/>
      <c r="F60" s="2204"/>
      <c r="G60" s="2204"/>
      <c r="H60" s="2204"/>
      <c r="I60" s="2212"/>
    </row>
    <row r="61" spans="1:9" ht="24.95" customHeight="1" x14ac:dyDescent="0.25">
      <c r="A61" s="314" t="s">
        <v>4</v>
      </c>
      <c r="B61" s="2242" t="s">
        <v>1281</v>
      </c>
      <c r="C61" s="2242"/>
      <c r="D61" s="2242"/>
      <c r="E61" s="2242"/>
      <c r="F61" s="2242"/>
      <c r="G61" s="2242"/>
      <c r="H61" s="2242"/>
      <c r="I61" s="2243"/>
    </row>
    <row r="62" spans="1:9" ht="24.95" customHeight="1" x14ac:dyDescent="0.25">
      <c r="A62" s="60" t="s">
        <v>1</v>
      </c>
      <c r="B62" s="2185" t="s">
        <v>1282</v>
      </c>
      <c r="C62" s="2185"/>
      <c r="D62" s="2185"/>
      <c r="E62" s="2185"/>
      <c r="F62" s="2185"/>
      <c r="G62" s="2185"/>
      <c r="H62" s="2185"/>
      <c r="I62" s="2218"/>
    </row>
    <row r="63" spans="1:9" ht="24.95" customHeight="1" x14ac:dyDescent="0.25">
      <c r="A63" s="60" t="s">
        <v>7</v>
      </c>
      <c r="B63" s="2185">
        <v>6</v>
      </c>
      <c r="C63" s="2185"/>
      <c r="D63" s="2185"/>
      <c r="E63" s="2185"/>
      <c r="F63" s="2185"/>
      <c r="G63" s="2185"/>
      <c r="H63" s="2185"/>
      <c r="I63" s="2218"/>
    </row>
    <row r="64" spans="1:9" ht="24.95" customHeight="1" x14ac:dyDescent="0.25">
      <c r="A64" s="45" t="s">
        <v>8</v>
      </c>
      <c r="B64" s="2213" t="s">
        <v>1283</v>
      </c>
      <c r="C64" s="2213"/>
      <c r="D64" s="2213"/>
      <c r="E64" s="2213"/>
      <c r="F64" s="2213"/>
      <c r="G64" s="2213"/>
      <c r="H64" s="2213"/>
      <c r="I64" s="2249"/>
    </row>
    <row r="65" spans="1:9" ht="24.95" customHeight="1" x14ac:dyDescent="0.25">
      <c r="A65" s="45" t="s">
        <v>9</v>
      </c>
      <c r="B65" s="2185" t="s">
        <v>1284</v>
      </c>
      <c r="C65" s="2185"/>
      <c r="D65" s="2185"/>
      <c r="E65" s="2185"/>
      <c r="F65" s="2185"/>
      <c r="G65" s="2185"/>
      <c r="H65" s="2185"/>
      <c r="I65" s="2218"/>
    </row>
    <row r="66" spans="1:9" ht="24.95" customHeight="1" x14ac:dyDescent="0.25">
      <c r="A66" s="60" t="s">
        <v>0</v>
      </c>
      <c r="B66" s="2185" t="s">
        <v>1285</v>
      </c>
      <c r="C66" s="2185"/>
      <c r="D66" s="2185"/>
      <c r="E66" s="2185"/>
      <c r="F66" s="2185"/>
      <c r="G66" s="2185"/>
      <c r="H66" s="2185"/>
      <c r="I66" s="2218"/>
    </row>
    <row r="67" spans="1:9" ht="24.95" customHeight="1" x14ac:dyDescent="0.25">
      <c r="A67" s="45" t="s">
        <v>11</v>
      </c>
      <c r="B67" s="2219" t="s">
        <v>2279</v>
      </c>
      <c r="C67" s="2219"/>
      <c r="D67" s="2219"/>
      <c r="E67" s="2219"/>
      <c r="F67" s="2219"/>
      <c r="G67" s="2219"/>
      <c r="H67" s="2219"/>
      <c r="I67" s="2220"/>
    </row>
    <row r="68" spans="1:9" ht="24.95" customHeight="1" x14ac:dyDescent="0.25">
      <c r="A68" s="61" t="s">
        <v>10</v>
      </c>
      <c r="B68" s="2185" t="s">
        <v>1286</v>
      </c>
      <c r="C68" s="2185"/>
      <c r="D68" s="2185"/>
      <c r="E68" s="2185"/>
      <c r="F68" s="2185"/>
      <c r="G68" s="2185"/>
      <c r="H68" s="2185"/>
      <c r="I68" s="2218"/>
    </row>
    <row r="69" spans="1:9" ht="24.95" customHeight="1" x14ac:dyDescent="0.25">
      <c r="A69" s="50" t="s">
        <v>20</v>
      </c>
      <c r="B69" s="1719" t="s">
        <v>1287</v>
      </c>
      <c r="C69" s="1719"/>
      <c r="D69" s="1719"/>
      <c r="E69" s="1719"/>
      <c r="F69" s="1719"/>
      <c r="G69" s="1719"/>
      <c r="H69" s="1719"/>
      <c r="I69" s="2251"/>
    </row>
    <row r="70" spans="1:9" ht="24.95" customHeight="1" x14ac:dyDescent="0.25">
      <c r="A70" s="46" t="s">
        <v>6</v>
      </c>
      <c r="B70" s="116" t="s">
        <v>13</v>
      </c>
      <c r="C70" s="116" t="s">
        <v>15</v>
      </c>
      <c r="D70" s="116" t="s">
        <v>14</v>
      </c>
      <c r="E70" s="116" t="s">
        <v>18</v>
      </c>
      <c r="F70" s="116" t="s">
        <v>16</v>
      </c>
      <c r="G70" s="116" t="s">
        <v>22</v>
      </c>
      <c r="H70" s="313" t="s">
        <v>17</v>
      </c>
      <c r="I70" s="124" t="s">
        <v>21</v>
      </c>
    </row>
    <row r="71" spans="1:9" ht="24.95" customHeight="1" x14ac:dyDescent="0.25">
      <c r="A71" s="2263" t="s">
        <v>1288</v>
      </c>
      <c r="B71" s="1721">
        <v>1</v>
      </c>
      <c r="C71" s="2252" t="s">
        <v>2280</v>
      </c>
      <c r="D71" s="1725" t="s">
        <v>1289</v>
      </c>
      <c r="E71" s="1725" t="s">
        <v>1290</v>
      </c>
      <c r="F71" s="2158" t="s">
        <v>1291</v>
      </c>
      <c r="G71" s="1721" t="s">
        <v>1292</v>
      </c>
      <c r="H71" s="1739" t="s">
        <v>2281</v>
      </c>
      <c r="I71" s="2261" t="s">
        <v>1293</v>
      </c>
    </row>
    <row r="72" spans="1:9" ht="24.95" customHeight="1" x14ac:dyDescent="0.25">
      <c r="A72" s="2263"/>
      <c r="B72" s="1721"/>
      <c r="C72" s="2253"/>
      <c r="D72" s="1725"/>
      <c r="E72" s="1725"/>
      <c r="F72" s="2159"/>
      <c r="G72" s="1725"/>
      <c r="H72" s="1739"/>
      <c r="I72" s="2262"/>
    </row>
    <row r="73" spans="1:9" ht="24.95" customHeight="1" x14ac:dyDescent="0.25">
      <c r="A73" s="2263"/>
      <c r="B73" s="1721"/>
      <c r="C73" s="2253"/>
      <c r="D73" s="1725"/>
      <c r="E73" s="1725"/>
      <c r="F73" s="2159"/>
      <c r="G73" s="1725"/>
      <c r="H73" s="1739"/>
      <c r="I73" s="2262"/>
    </row>
    <row r="74" spans="1:9" ht="24.95" customHeight="1" x14ac:dyDescent="0.25">
      <c r="A74" s="2263"/>
      <c r="B74" s="1721"/>
      <c r="C74" s="2253"/>
      <c r="D74" s="1725"/>
      <c r="E74" s="1725"/>
      <c r="F74" s="2159"/>
      <c r="G74" s="1725"/>
      <c r="H74" s="1739"/>
      <c r="I74" s="2262"/>
    </row>
    <row r="75" spans="1:9" ht="39" customHeight="1" x14ac:dyDescent="0.25">
      <c r="A75" s="2263"/>
      <c r="B75" s="1721"/>
      <c r="C75" s="2254"/>
      <c r="D75" s="1725"/>
      <c r="E75" s="1725"/>
      <c r="F75" s="2169"/>
      <c r="G75" s="1725"/>
      <c r="H75" s="1739"/>
      <c r="I75" s="2262"/>
    </row>
    <row r="76" spans="1:9" ht="96.75" customHeight="1" x14ac:dyDescent="0.25">
      <c r="A76" s="2263"/>
      <c r="B76" s="1721">
        <v>2</v>
      </c>
      <c r="C76" s="2226" t="s">
        <v>2282</v>
      </c>
      <c r="D76" s="1719" t="s">
        <v>1294</v>
      </c>
      <c r="E76" s="1719" t="s">
        <v>1295</v>
      </c>
      <c r="F76" s="2226" t="s">
        <v>1296</v>
      </c>
      <c r="G76" s="1719" t="s">
        <v>1292</v>
      </c>
      <c r="H76" s="2229">
        <v>62500</v>
      </c>
      <c r="I76" s="2251" t="s">
        <v>1297</v>
      </c>
    </row>
    <row r="77" spans="1:9" ht="42.75" customHeight="1" x14ac:dyDescent="0.25">
      <c r="A77" s="2263"/>
      <c r="B77" s="1721"/>
      <c r="C77" s="2228"/>
      <c r="D77" s="1719"/>
      <c r="E77" s="1719"/>
      <c r="F77" s="2228"/>
      <c r="G77" s="1719"/>
      <c r="H77" s="2229"/>
      <c r="I77" s="2251"/>
    </row>
    <row r="78" spans="1:9" ht="103.5" customHeight="1" x14ac:dyDescent="0.25">
      <c r="A78" s="2263"/>
      <c r="B78" s="1721">
        <v>3</v>
      </c>
      <c r="C78" s="2226" t="s">
        <v>2283</v>
      </c>
      <c r="D78" s="1719" t="s">
        <v>1298</v>
      </c>
      <c r="E78" s="1719" t="s">
        <v>1299</v>
      </c>
      <c r="F78" s="2236" t="s">
        <v>1300</v>
      </c>
      <c r="G78" s="1721" t="s">
        <v>1292</v>
      </c>
      <c r="H78" s="2229" t="s">
        <v>2284</v>
      </c>
      <c r="I78" s="2261" t="s">
        <v>1301</v>
      </c>
    </row>
    <row r="79" spans="1:9" ht="24.95" customHeight="1" x14ac:dyDescent="0.25">
      <c r="A79" s="2263"/>
      <c r="B79" s="1721"/>
      <c r="C79" s="2227"/>
      <c r="D79" s="1719"/>
      <c r="E79" s="1719"/>
      <c r="F79" s="2237"/>
      <c r="G79" s="1725"/>
      <c r="H79" s="2229"/>
      <c r="I79" s="2262"/>
    </row>
    <row r="80" spans="1:9" ht="24.95" customHeight="1" x14ac:dyDescent="0.25">
      <c r="A80" s="2263"/>
      <c r="B80" s="1721"/>
      <c r="C80" s="2227"/>
      <c r="D80" s="1719"/>
      <c r="E80" s="1719"/>
      <c r="F80" s="2237"/>
      <c r="G80" s="1725"/>
      <c r="H80" s="2229"/>
      <c r="I80" s="2262"/>
    </row>
    <row r="81" spans="1:9" ht="24.95" customHeight="1" x14ac:dyDescent="0.25">
      <c r="A81" s="2263"/>
      <c r="B81" s="1721"/>
      <c r="C81" s="2227"/>
      <c r="D81" s="1719"/>
      <c r="E81" s="1719"/>
      <c r="F81" s="2237"/>
      <c r="G81" s="1725"/>
      <c r="H81" s="2229"/>
      <c r="I81" s="2262"/>
    </row>
    <row r="82" spans="1:9" ht="24.95" customHeight="1" x14ac:dyDescent="0.25">
      <c r="A82" s="2263"/>
      <c r="B82" s="1721"/>
      <c r="C82" s="2228"/>
      <c r="D82" s="1719"/>
      <c r="E82" s="1719"/>
      <c r="F82" s="2238"/>
      <c r="G82" s="1725"/>
      <c r="H82" s="2229"/>
      <c r="I82" s="2262"/>
    </row>
    <row r="83" spans="1:9" ht="24.95" customHeight="1" x14ac:dyDescent="0.25">
      <c r="A83" s="2263"/>
      <c r="B83" s="1721">
        <v>4</v>
      </c>
      <c r="C83" s="2236" t="s">
        <v>2285</v>
      </c>
      <c r="D83" s="2236" t="s">
        <v>1302</v>
      </c>
      <c r="E83" s="2236" t="s">
        <v>1303</v>
      </c>
      <c r="F83" s="2236" t="s">
        <v>1304</v>
      </c>
      <c r="G83" s="2158" t="s">
        <v>1292</v>
      </c>
      <c r="H83" s="2236" t="s">
        <v>2286</v>
      </c>
      <c r="I83" s="2153" t="s">
        <v>1301</v>
      </c>
    </row>
    <row r="84" spans="1:9" ht="24.95" customHeight="1" x14ac:dyDescent="0.25">
      <c r="A84" s="2263"/>
      <c r="B84" s="1721"/>
      <c r="C84" s="2237"/>
      <c r="D84" s="2237"/>
      <c r="E84" s="2237"/>
      <c r="F84" s="2237"/>
      <c r="G84" s="2159"/>
      <c r="H84" s="2237"/>
      <c r="I84" s="2255"/>
    </row>
    <row r="85" spans="1:9" ht="24.95" customHeight="1" x14ac:dyDescent="0.25">
      <c r="A85" s="2263"/>
      <c r="B85" s="1721"/>
      <c r="C85" s="2237"/>
      <c r="D85" s="2237"/>
      <c r="E85" s="2237"/>
      <c r="F85" s="2237"/>
      <c r="G85" s="2159"/>
      <c r="H85" s="2237"/>
      <c r="I85" s="2255"/>
    </row>
    <row r="86" spans="1:9" ht="24.95" customHeight="1" x14ac:dyDescent="0.25">
      <c r="A86" s="2263"/>
      <c r="B86" s="1721"/>
      <c r="C86" s="2237"/>
      <c r="D86" s="2237"/>
      <c r="E86" s="2237"/>
      <c r="F86" s="2237"/>
      <c r="G86" s="2159"/>
      <c r="H86" s="2237"/>
      <c r="I86" s="2255"/>
    </row>
    <row r="87" spans="1:9" ht="45.75" customHeight="1" x14ac:dyDescent="0.25">
      <c r="A87" s="2263"/>
      <c r="B87" s="1721"/>
      <c r="C87" s="2237"/>
      <c r="D87" s="2237"/>
      <c r="E87" s="2237"/>
      <c r="F87" s="2237"/>
      <c r="G87" s="2159"/>
      <c r="H87" s="2237"/>
      <c r="I87" s="2255"/>
    </row>
    <row r="88" spans="1:9" ht="26.25" customHeight="1" x14ac:dyDescent="0.25">
      <c r="A88" s="2263"/>
      <c r="B88" s="1721"/>
      <c r="C88" s="2237"/>
      <c r="D88" s="2237"/>
      <c r="E88" s="2237"/>
      <c r="F88" s="2237"/>
      <c r="G88" s="2159"/>
      <c r="H88" s="2237"/>
      <c r="I88" s="2255"/>
    </row>
    <row r="89" spans="1:9" ht="66.75" hidden="1" customHeight="1" x14ac:dyDescent="0.25">
      <c r="A89" s="2264"/>
      <c r="B89" s="2128"/>
      <c r="C89" s="2246"/>
      <c r="D89" s="2246"/>
      <c r="E89" s="2246"/>
      <c r="F89" s="2246"/>
      <c r="G89" s="2160"/>
      <c r="H89" s="2246"/>
      <c r="I89" s="2256"/>
    </row>
    <row r="90" spans="1:9" s="2257" customFormat="1" ht="24" customHeight="1" thickBot="1" x14ac:dyDescent="0.3">
      <c r="A90" s="2143"/>
      <c r="B90" s="2143"/>
      <c r="C90" s="2143"/>
      <c r="D90" s="2143"/>
      <c r="E90" s="2143"/>
      <c r="F90" s="2143"/>
      <c r="G90" s="2143"/>
      <c r="H90" s="2143"/>
      <c r="I90" s="2143"/>
    </row>
    <row r="91" spans="1:9" ht="24.95" customHeight="1" x14ac:dyDescent="0.25">
      <c r="A91" s="2258"/>
      <c r="B91" s="2259"/>
      <c r="C91" s="2259"/>
      <c r="D91" s="2259"/>
      <c r="E91" s="2259"/>
      <c r="F91" s="2259"/>
      <c r="G91" s="2259"/>
      <c r="H91" s="2259"/>
      <c r="I91" s="2260"/>
    </row>
    <row r="92" spans="1:9" ht="24.95" customHeight="1" x14ac:dyDescent="0.25">
      <c r="A92" s="60" t="s">
        <v>19</v>
      </c>
      <c r="B92" s="2201" t="s">
        <v>1261</v>
      </c>
      <c r="C92" s="2202"/>
      <c r="D92" s="2202"/>
      <c r="E92" s="2202"/>
      <c r="F92" s="2202"/>
      <c r="G92" s="2202"/>
      <c r="H92" s="2202"/>
      <c r="I92" s="2265"/>
    </row>
    <row r="93" spans="1:9" ht="24.95" customHeight="1" x14ac:dyDescent="0.25">
      <c r="A93" s="60" t="s">
        <v>3</v>
      </c>
      <c r="B93" s="2272" t="s">
        <v>1240</v>
      </c>
      <c r="C93" s="2273"/>
      <c r="D93" s="2273"/>
      <c r="E93" s="2273"/>
      <c r="F93" s="2273"/>
      <c r="G93" s="2273"/>
      <c r="H93" s="2273"/>
      <c r="I93" s="2274"/>
    </row>
    <row r="94" spans="1:9" ht="24.95" customHeight="1" x14ac:dyDescent="0.25">
      <c r="A94" s="60" t="s">
        <v>5</v>
      </c>
      <c r="B94" s="2201" t="s">
        <v>1305</v>
      </c>
      <c r="C94" s="2202"/>
      <c r="D94" s="2202"/>
      <c r="E94" s="2202"/>
      <c r="F94" s="2202"/>
      <c r="G94" s="2202"/>
      <c r="H94" s="2202"/>
      <c r="I94" s="2265"/>
    </row>
    <row r="95" spans="1:9" ht="24.95" customHeight="1" x14ac:dyDescent="0.25">
      <c r="A95" s="45" t="s">
        <v>4</v>
      </c>
      <c r="B95" s="2201" t="s">
        <v>1306</v>
      </c>
      <c r="C95" s="2202"/>
      <c r="D95" s="2202"/>
      <c r="E95" s="2202"/>
      <c r="F95" s="2202"/>
      <c r="G95" s="2202"/>
      <c r="H95" s="2202"/>
      <c r="I95" s="2265"/>
    </row>
    <row r="96" spans="1:9" ht="24.95" customHeight="1" x14ac:dyDescent="0.25">
      <c r="A96" s="60" t="s">
        <v>12</v>
      </c>
      <c r="B96" s="2201" t="s">
        <v>1307</v>
      </c>
      <c r="C96" s="2202"/>
      <c r="D96" s="2202"/>
      <c r="E96" s="2202"/>
      <c r="F96" s="2202"/>
      <c r="G96" s="2202"/>
      <c r="H96" s="2202"/>
      <c r="I96" s="2265"/>
    </row>
    <row r="97" spans="1:9" ht="24.95" customHeight="1" x14ac:dyDescent="0.25">
      <c r="A97" s="60" t="s">
        <v>150</v>
      </c>
      <c r="B97" s="2201"/>
      <c r="C97" s="2202"/>
      <c r="D97" s="2202"/>
      <c r="E97" s="2202"/>
      <c r="F97" s="2202"/>
      <c r="G97" s="2202"/>
      <c r="H97" s="462"/>
      <c r="I97" s="463"/>
    </row>
    <row r="98" spans="1:9" ht="24.95" customHeight="1" x14ac:dyDescent="0.25">
      <c r="A98" s="60" t="s">
        <v>1</v>
      </c>
      <c r="B98" s="2201" t="s">
        <v>1308</v>
      </c>
      <c r="C98" s="2202"/>
      <c r="D98" s="2202"/>
      <c r="E98" s="2202"/>
      <c r="F98" s="2202"/>
      <c r="G98" s="2202"/>
      <c r="H98" s="2202"/>
      <c r="I98" s="2265"/>
    </row>
    <row r="99" spans="1:9" ht="24.95" customHeight="1" x14ac:dyDescent="0.25">
      <c r="A99" s="60" t="s">
        <v>7</v>
      </c>
      <c r="B99" s="2201">
        <v>7</v>
      </c>
      <c r="C99" s="2202"/>
      <c r="D99" s="2202"/>
      <c r="E99" s="2202"/>
      <c r="F99" s="2202"/>
      <c r="G99" s="2202"/>
      <c r="H99" s="2202"/>
      <c r="I99" s="2265"/>
    </row>
    <row r="100" spans="1:9" ht="24.95" customHeight="1" x14ac:dyDescent="0.25">
      <c r="A100" s="45" t="s">
        <v>8</v>
      </c>
      <c r="B100" s="2266" t="s">
        <v>1309</v>
      </c>
      <c r="C100" s="2267"/>
      <c r="D100" s="2267"/>
      <c r="E100" s="2267"/>
      <c r="F100" s="2267"/>
      <c r="G100" s="2267"/>
      <c r="H100" s="2267"/>
      <c r="I100" s="2268"/>
    </row>
    <row r="101" spans="1:9" ht="24.95" customHeight="1" x14ac:dyDescent="0.25">
      <c r="A101" s="45" t="s">
        <v>9</v>
      </c>
      <c r="B101" s="2201" t="s">
        <v>1310</v>
      </c>
      <c r="C101" s="2202"/>
      <c r="D101" s="2202"/>
      <c r="E101" s="2202"/>
      <c r="F101" s="2202"/>
      <c r="G101" s="2202"/>
      <c r="H101" s="2202"/>
      <c r="I101" s="2265"/>
    </row>
    <row r="102" spans="1:9" ht="24.95" customHeight="1" x14ac:dyDescent="0.25">
      <c r="A102" s="60" t="s">
        <v>0</v>
      </c>
      <c r="B102" s="2201" t="s">
        <v>1311</v>
      </c>
      <c r="C102" s="2202"/>
      <c r="D102" s="2202"/>
      <c r="E102" s="2202"/>
      <c r="F102" s="2202"/>
      <c r="G102" s="2202"/>
      <c r="H102" s="2202"/>
      <c r="I102" s="2265"/>
    </row>
    <row r="103" spans="1:9" ht="24.95" customHeight="1" x14ac:dyDescent="0.25">
      <c r="A103" s="45" t="s">
        <v>11</v>
      </c>
      <c r="B103" s="2269" t="s">
        <v>1312</v>
      </c>
      <c r="C103" s="2270"/>
      <c r="D103" s="2270"/>
      <c r="E103" s="2270"/>
      <c r="F103" s="2270"/>
      <c r="G103" s="2270"/>
      <c r="H103" s="2270"/>
      <c r="I103" s="2271"/>
    </row>
    <row r="104" spans="1:9" ht="24.95" customHeight="1" x14ac:dyDescent="0.25">
      <c r="A104" s="61" t="s">
        <v>10</v>
      </c>
      <c r="B104" s="2201" t="s">
        <v>1313</v>
      </c>
      <c r="C104" s="2202"/>
      <c r="D104" s="2202"/>
      <c r="E104" s="2202"/>
      <c r="F104" s="2202"/>
      <c r="G104" s="2202"/>
      <c r="H104" s="2202"/>
      <c r="I104" s="2265"/>
    </row>
    <row r="105" spans="1:9" ht="24.95" customHeight="1" x14ac:dyDescent="0.25">
      <c r="A105" s="50" t="s">
        <v>20</v>
      </c>
      <c r="B105" s="2272" t="s">
        <v>1314</v>
      </c>
      <c r="C105" s="2273"/>
      <c r="D105" s="2273"/>
      <c r="E105" s="2273"/>
      <c r="F105" s="2273"/>
      <c r="G105" s="2273"/>
      <c r="H105" s="2273"/>
      <c r="I105" s="2274"/>
    </row>
    <row r="106" spans="1:9" ht="39" customHeight="1" x14ac:dyDescent="0.25">
      <c r="A106" s="315" t="s">
        <v>6</v>
      </c>
      <c r="B106" s="316" t="s">
        <v>13</v>
      </c>
      <c r="C106" s="116" t="s">
        <v>15</v>
      </c>
      <c r="D106" s="116" t="s">
        <v>14</v>
      </c>
      <c r="E106" s="472" t="s">
        <v>18</v>
      </c>
      <c r="F106" s="116" t="s">
        <v>16</v>
      </c>
      <c r="G106" s="472" t="s">
        <v>22</v>
      </c>
      <c r="H106" s="323" t="s">
        <v>17</v>
      </c>
      <c r="I106" s="124" t="s">
        <v>21</v>
      </c>
    </row>
    <row r="107" spans="1:9" s="324" customFormat="1" ht="24.95" customHeight="1" x14ac:dyDescent="0.25">
      <c r="A107" s="2186" t="s">
        <v>1315</v>
      </c>
      <c r="B107" s="1721">
        <v>1</v>
      </c>
      <c r="C107" s="1721" t="s">
        <v>2287</v>
      </c>
      <c r="D107" s="1721" t="s">
        <v>1316</v>
      </c>
      <c r="E107" s="1721" t="s">
        <v>1317</v>
      </c>
      <c r="F107" s="1721" t="s">
        <v>1318</v>
      </c>
      <c r="G107" s="1721" t="s">
        <v>1319</v>
      </c>
      <c r="H107" s="1739">
        <v>290000</v>
      </c>
      <c r="I107" s="1721" t="s">
        <v>1321</v>
      </c>
    </row>
    <row r="108" spans="1:9" s="324" customFormat="1" ht="24.95" customHeight="1" x14ac:dyDescent="0.25">
      <c r="A108" s="2186"/>
      <c r="B108" s="1721"/>
      <c r="C108" s="1721"/>
      <c r="D108" s="1721"/>
      <c r="E108" s="1721"/>
      <c r="F108" s="1721"/>
      <c r="G108" s="1721"/>
      <c r="H108" s="1739"/>
      <c r="I108" s="1721"/>
    </row>
    <row r="109" spans="1:9" s="324" customFormat="1" ht="40.5" customHeight="1" x14ac:dyDescent="0.25">
      <c r="A109" s="2186"/>
      <c r="B109" s="1721"/>
      <c r="C109" s="1721"/>
      <c r="D109" s="1721"/>
      <c r="E109" s="1721"/>
      <c r="F109" s="1721"/>
      <c r="G109" s="1721"/>
      <c r="H109" s="1739"/>
      <c r="I109" s="1721"/>
    </row>
    <row r="110" spans="1:9" s="324" customFormat="1" ht="97.5" customHeight="1" x14ac:dyDescent="0.25">
      <c r="A110" s="2186"/>
      <c r="B110" s="1721"/>
      <c r="C110" s="1721"/>
      <c r="D110" s="1721"/>
      <c r="E110" s="1721"/>
      <c r="F110" s="1721"/>
      <c r="G110" s="1721"/>
      <c r="H110" s="1739"/>
      <c r="I110" s="1721"/>
    </row>
    <row r="111" spans="1:9" s="324" customFormat="1" ht="54.75" customHeight="1" x14ac:dyDescent="0.25">
      <c r="A111" s="2186"/>
      <c r="B111" s="1721">
        <v>2</v>
      </c>
      <c r="C111" s="1721" t="s">
        <v>1322</v>
      </c>
      <c r="D111" s="1721" t="s">
        <v>1323</v>
      </c>
      <c r="E111" s="1721" t="s">
        <v>1324</v>
      </c>
      <c r="F111" s="1721" t="s">
        <v>1325</v>
      </c>
      <c r="G111" s="1721" t="s">
        <v>1326</v>
      </c>
      <c r="H111" s="1739" t="s">
        <v>396</v>
      </c>
      <c r="I111" s="1721" t="s">
        <v>1327</v>
      </c>
    </row>
    <row r="112" spans="1:9" s="324" customFormat="1" ht="93" customHeight="1" x14ac:dyDescent="0.25">
      <c r="A112" s="2186"/>
      <c r="B112" s="1721"/>
      <c r="C112" s="1721"/>
      <c r="D112" s="1721"/>
      <c r="E112" s="1721"/>
      <c r="F112" s="1721"/>
      <c r="G112" s="1721"/>
      <c r="H112" s="1739"/>
      <c r="I112" s="1721"/>
    </row>
    <row r="113" spans="1:9" s="324" customFormat="1" ht="24.95" customHeight="1" x14ac:dyDescent="0.25">
      <c r="A113" s="2186"/>
      <c r="B113" s="1721">
        <v>3</v>
      </c>
      <c r="C113" s="1721" t="s">
        <v>2288</v>
      </c>
      <c r="D113" s="1721" t="s">
        <v>1328</v>
      </c>
      <c r="E113" s="1721" t="s">
        <v>1329</v>
      </c>
      <c r="F113" s="1721" t="s">
        <v>1330</v>
      </c>
      <c r="G113" s="1721" t="s">
        <v>1331</v>
      </c>
      <c r="H113" s="1739">
        <v>0</v>
      </c>
      <c r="I113" s="1721" t="s">
        <v>1332</v>
      </c>
    </row>
    <row r="114" spans="1:9" s="324" customFormat="1" ht="24.95" customHeight="1" x14ac:dyDescent="0.25">
      <c r="A114" s="2186"/>
      <c r="B114" s="1721"/>
      <c r="C114" s="1721"/>
      <c r="D114" s="1721"/>
      <c r="E114" s="1721"/>
      <c r="F114" s="1721"/>
      <c r="G114" s="1721"/>
      <c r="H114" s="1739"/>
      <c r="I114" s="1721"/>
    </row>
    <row r="115" spans="1:9" s="324" customFormat="1" ht="24.95" customHeight="1" x14ac:dyDescent="0.25">
      <c r="A115" s="2186"/>
      <c r="B115" s="1721"/>
      <c r="C115" s="1721"/>
      <c r="D115" s="1721"/>
      <c r="E115" s="1721"/>
      <c r="F115" s="1721"/>
      <c r="G115" s="1721"/>
      <c r="H115" s="1739"/>
      <c r="I115" s="1721"/>
    </row>
    <row r="116" spans="1:9" s="324" customFormat="1" ht="24.95" customHeight="1" x14ac:dyDescent="0.25">
      <c r="A116" s="2186"/>
      <c r="B116" s="1721"/>
      <c r="C116" s="1721"/>
      <c r="D116" s="1721"/>
      <c r="E116" s="1721"/>
      <c r="F116" s="1721"/>
      <c r="G116" s="1721"/>
      <c r="H116" s="1739"/>
      <c r="I116" s="1721"/>
    </row>
    <row r="117" spans="1:9" s="324" customFormat="1" ht="40.5" customHeight="1" x14ac:dyDescent="0.25">
      <c r="A117" s="2186"/>
      <c r="B117" s="1721"/>
      <c r="C117" s="1721"/>
      <c r="D117" s="1721"/>
      <c r="E117" s="1721"/>
      <c r="F117" s="1721"/>
      <c r="G117" s="1721"/>
      <c r="H117" s="1739"/>
      <c r="I117" s="1721"/>
    </row>
    <row r="118" spans="1:9" s="324" customFormat="1" ht="24.95" customHeight="1" x14ac:dyDescent="0.25">
      <c r="A118" s="2186"/>
      <c r="B118" s="1721">
        <v>4</v>
      </c>
      <c r="C118" s="1720" t="s">
        <v>2289</v>
      </c>
      <c r="D118" s="1720" t="s">
        <v>1333</v>
      </c>
      <c r="E118" s="1720" t="s">
        <v>1334</v>
      </c>
      <c r="F118" s="2275" t="s">
        <v>1335</v>
      </c>
      <c r="G118" s="1720" t="s">
        <v>1336</v>
      </c>
      <c r="H118" s="1720" t="s">
        <v>2290</v>
      </c>
      <c r="I118" s="1720" t="s">
        <v>1337</v>
      </c>
    </row>
    <row r="119" spans="1:9" s="324" customFormat="1" ht="24.95" customHeight="1" x14ac:dyDescent="0.25">
      <c r="A119" s="2186"/>
      <c r="B119" s="1721"/>
      <c r="C119" s="1720"/>
      <c r="D119" s="1720"/>
      <c r="E119" s="1720"/>
      <c r="F119" s="1720"/>
      <c r="G119" s="1720"/>
      <c r="H119" s="1720"/>
      <c r="I119" s="1720"/>
    </row>
    <row r="120" spans="1:9" s="324" customFormat="1" ht="24.95" customHeight="1" x14ac:dyDescent="0.25">
      <c r="A120" s="2186"/>
      <c r="B120" s="1721"/>
      <c r="C120" s="1720"/>
      <c r="D120" s="1720"/>
      <c r="E120" s="1720"/>
      <c r="F120" s="1720"/>
      <c r="G120" s="1720"/>
      <c r="H120" s="1720"/>
      <c r="I120" s="1720"/>
    </row>
    <row r="121" spans="1:9" ht="24.95" customHeight="1" x14ac:dyDescent="0.25">
      <c r="A121" s="2186"/>
      <c r="B121" s="1721"/>
      <c r="C121" s="1720"/>
      <c r="D121" s="1720"/>
      <c r="E121" s="1720"/>
      <c r="F121" s="1720"/>
      <c r="G121" s="1720"/>
      <c r="H121" s="1720"/>
      <c r="I121" s="1720"/>
    </row>
    <row r="122" spans="1:9" s="2143" customFormat="1" ht="24.95" customHeight="1" thickBot="1" x14ac:dyDescent="0.3"/>
    <row r="123" spans="1:9" ht="24.95" customHeight="1" x14ac:dyDescent="0.25">
      <c r="A123" s="2258"/>
      <c r="B123" s="2259"/>
      <c r="C123" s="2259"/>
      <c r="D123" s="2259"/>
      <c r="E123" s="2259"/>
      <c r="F123" s="2259"/>
      <c r="G123" s="2259"/>
      <c r="H123" s="2259"/>
      <c r="I123" s="2260"/>
    </row>
    <row r="124" spans="1:9" ht="24.95" customHeight="1" x14ac:dyDescent="0.25">
      <c r="A124" s="60" t="s">
        <v>19</v>
      </c>
      <c r="B124" s="2201" t="s">
        <v>1261</v>
      </c>
      <c r="C124" s="2202"/>
      <c r="D124" s="2202"/>
      <c r="E124" s="2202"/>
      <c r="F124" s="2202"/>
      <c r="G124" s="2202"/>
      <c r="H124" s="2202"/>
      <c r="I124" s="2265"/>
    </row>
    <row r="125" spans="1:9" ht="24.95" customHeight="1" x14ac:dyDescent="0.25">
      <c r="A125" s="60" t="s">
        <v>3</v>
      </c>
      <c r="B125" s="2272" t="s">
        <v>1240</v>
      </c>
      <c r="C125" s="2273"/>
      <c r="D125" s="2273"/>
      <c r="E125" s="2273"/>
      <c r="F125" s="2273"/>
      <c r="G125" s="2273"/>
      <c r="H125" s="2273"/>
      <c r="I125" s="2274"/>
    </row>
    <row r="126" spans="1:9" ht="24.95" customHeight="1" x14ac:dyDescent="0.25">
      <c r="A126" s="60" t="s">
        <v>5</v>
      </c>
      <c r="B126" s="2201" t="s">
        <v>1305</v>
      </c>
      <c r="C126" s="2202"/>
      <c r="D126" s="2202"/>
      <c r="E126" s="2202"/>
      <c r="F126" s="2202"/>
      <c r="G126" s="2202"/>
      <c r="H126" s="2202"/>
      <c r="I126" s="2265"/>
    </row>
    <row r="127" spans="1:9" ht="24.95" customHeight="1" x14ac:dyDescent="0.25">
      <c r="A127" s="45" t="s">
        <v>4</v>
      </c>
      <c r="B127" s="2201" t="s">
        <v>1338</v>
      </c>
      <c r="C127" s="2202"/>
      <c r="D127" s="2202"/>
      <c r="E127" s="2202"/>
      <c r="F127" s="2202"/>
      <c r="G127" s="2202"/>
      <c r="H127" s="2202"/>
      <c r="I127" s="2265"/>
    </row>
    <row r="128" spans="1:9" ht="24.95" customHeight="1" x14ac:dyDescent="0.25">
      <c r="A128" s="60" t="s">
        <v>12</v>
      </c>
      <c r="B128" s="2201" t="s">
        <v>1339</v>
      </c>
      <c r="C128" s="2202"/>
      <c r="D128" s="2202"/>
      <c r="E128" s="2202"/>
      <c r="F128" s="2202"/>
      <c r="G128" s="2202"/>
      <c r="H128" s="2202"/>
      <c r="I128" s="2265"/>
    </row>
    <row r="129" spans="1:9" ht="24.95" customHeight="1" x14ac:dyDescent="0.25">
      <c r="A129" s="60" t="s">
        <v>150</v>
      </c>
      <c r="B129" s="2201"/>
      <c r="C129" s="2202"/>
      <c r="D129" s="2202"/>
      <c r="E129" s="2202"/>
      <c r="F129" s="2202"/>
      <c r="G129" s="2202"/>
      <c r="H129" s="462"/>
      <c r="I129" s="463"/>
    </row>
    <row r="130" spans="1:9" ht="24.95" customHeight="1" x14ac:dyDescent="0.25">
      <c r="A130" s="60" t="s">
        <v>1</v>
      </c>
      <c r="B130" s="2201" t="s">
        <v>1340</v>
      </c>
      <c r="C130" s="2202"/>
      <c r="D130" s="2202"/>
      <c r="E130" s="2202"/>
      <c r="F130" s="2202"/>
      <c r="G130" s="2202"/>
      <c r="H130" s="2202"/>
      <c r="I130" s="2265"/>
    </row>
    <row r="131" spans="1:9" ht="24.95" customHeight="1" x14ac:dyDescent="0.25">
      <c r="A131" s="60" t="s">
        <v>7</v>
      </c>
      <c r="B131" s="2201">
        <v>8</v>
      </c>
      <c r="C131" s="2202"/>
      <c r="D131" s="2202"/>
      <c r="E131" s="2202"/>
      <c r="F131" s="2202"/>
      <c r="G131" s="2202"/>
      <c r="H131" s="2202"/>
      <c r="I131" s="2265"/>
    </row>
    <row r="132" spans="1:9" ht="24.95" customHeight="1" x14ac:dyDescent="0.25">
      <c r="A132" s="45" t="s">
        <v>8</v>
      </c>
      <c r="B132" s="2266" t="s">
        <v>1341</v>
      </c>
      <c r="C132" s="2267"/>
      <c r="D132" s="2267"/>
      <c r="E132" s="2267"/>
      <c r="F132" s="2267"/>
      <c r="G132" s="2267"/>
      <c r="H132" s="2267"/>
      <c r="I132" s="2268"/>
    </row>
    <row r="133" spans="1:9" ht="24.95" customHeight="1" x14ac:dyDescent="0.25">
      <c r="A133" s="45" t="s">
        <v>9</v>
      </c>
      <c r="B133" s="2201" t="s">
        <v>1342</v>
      </c>
      <c r="C133" s="2202"/>
      <c r="D133" s="2202"/>
      <c r="E133" s="2202"/>
      <c r="F133" s="2202"/>
      <c r="G133" s="2202"/>
      <c r="H133" s="2202"/>
      <c r="I133" s="2265"/>
    </row>
    <row r="134" spans="1:9" ht="24.95" customHeight="1" x14ac:dyDescent="0.25">
      <c r="A134" s="60" t="s">
        <v>0</v>
      </c>
      <c r="B134" s="2201" t="s">
        <v>1343</v>
      </c>
      <c r="C134" s="2202"/>
      <c r="D134" s="2202"/>
      <c r="E134" s="2202"/>
      <c r="F134" s="2202"/>
      <c r="G134" s="2202"/>
      <c r="H134" s="2202"/>
      <c r="I134" s="2265"/>
    </row>
    <row r="135" spans="1:9" ht="24.95" customHeight="1" x14ac:dyDescent="0.25">
      <c r="A135" s="45" t="s">
        <v>11</v>
      </c>
      <c r="B135" s="2269" t="s">
        <v>1344</v>
      </c>
      <c r="C135" s="2270"/>
      <c r="D135" s="2270"/>
      <c r="E135" s="2270"/>
      <c r="F135" s="2270"/>
      <c r="G135" s="2270"/>
      <c r="H135" s="2270"/>
      <c r="I135" s="2271"/>
    </row>
    <row r="136" spans="1:9" ht="24.95" customHeight="1" x14ac:dyDescent="0.25">
      <c r="A136" s="61" t="s">
        <v>10</v>
      </c>
      <c r="B136" s="2201" t="s">
        <v>1345</v>
      </c>
      <c r="C136" s="2202"/>
      <c r="D136" s="2202"/>
      <c r="E136" s="2202"/>
      <c r="F136" s="2202"/>
      <c r="G136" s="2202"/>
      <c r="H136" s="2202"/>
      <c r="I136" s="2265"/>
    </row>
    <row r="137" spans="1:9" ht="24.95" customHeight="1" x14ac:dyDescent="0.25">
      <c r="A137" s="50" t="s">
        <v>20</v>
      </c>
      <c r="B137" s="2272" t="s">
        <v>1346</v>
      </c>
      <c r="C137" s="2273"/>
      <c r="D137" s="2273"/>
      <c r="E137" s="2273"/>
      <c r="F137" s="2273"/>
      <c r="G137" s="2273"/>
      <c r="H137" s="2273"/>
      <c r="I137" s="2274"/>
    </row>
    <row r="138" spans="1:9" ht="24.95" customHeight="1" x14ac:dyDescent="0.25">
      <c r="A138" s="46" t="s">
        <v>6</v>
      </c>
      <c r="B138" s="116" t="s">
        <v>13</v>
      </c>
      <c r="C138" s="116" t="s">
        <v>15</v>
      </c>
      <c r="D138" s="116" t="s">
        <v>14</v>
      </c>
      <c r="E138" s="116" t="s">
        <v>18</v>
      </c>
      <c r="F138" s="116" t="s">
        <v>16</v>
      </c>
      <c r="G138" s="116" t="s">
        <v>22</v>
      </c>
      <c r="H138" s="313" t="s">
        <v>17</v>
      </c>
      <c r="I138" s="124" t="s">
        <v>21</v>
      </c>
    </row>
    <row r="139" spans="1:9" ht="24.95" customHeight="1" x14ac:dyDescent="0.25">
      <c r="A139" s="2263" t="s">
        <v>1347</v>
      </c>
      <c r="B139" s="1721">
        <v>1</v>
      </c>
      <c r="C139" s="1721" t="s">
        <v>2291</v>
      </c>
      <c r="D139" s="1721" t="s">
        <v>1348</v>
      </c>
      <c r="E139" s="1721" t="s">
        <v>1349</v>
      </c>
      <c r="F139" s="1721" t="s">
        <v>1350</v>
      </c>
      <c r="G139" s="1721" t="s">
        <v>1350</v>
      </c>
      <c r="H139" s="1739" t="s">
        <v>2292</v>
      </c>
      <c r="I139" s="2261" t="s">
        <v>1351</v>
      </c>
    </row>
    <row r="140" spans="1:9" ht="24.95" customHeight="1" x14ac:dyDescent="0.25">
      <c r="A140" s="2263"/>
      <c r="B140" s="1721"/>
      <c r="C140" s="1721"/>
      <c r="D140" s="1721"/>
      <c r="E140" s="1721"/>
      <c r="F140" s="1721"/>
      <c r="G140" s="1721"/>
      <c r="H140" s="1739"/>
      <c r="I140" s="2261"/>
    </row>
    <row r="141" spans="1:9" ht="24.95" customHeight="1" x14ac:dyDescent="0.25">
      <c r="A141" s="2263"/>
      <c r="B141" s="1721"/>
      <c r="C141" s="1721"/>
      <c r="D141" s="1721"/>
      <c r="E141" s="1721"/>
      <c r="F141" s="1721"/>
      <c r="G141" s="1721"/>
      <c r="H141" s="1739"/>
      <c r="I141" s="2261"/>
    </row>
    <row r="142" spans="1:9" ht="24.95" customHeight="1" x14ac:dyDescent="0.25">
      <c r="A142" s="2263"/>
      <c r="B142" s="1721"/>
      <c r="C142" s="1721"/>
      <c r="D142" s="1721"/>
      <c r="E142" s="1721"/>
      <c r="F142" s="1721"/>
      <c r="G142" s="1721"/>
      <c r="H142" s="1739"/>
      <c r="I142" s="2261"/>
    </row>
    <row r="143" spans="1:9" ht="61.5" customHeight="1" x14ac:dyDescent="0.25">
      <c r="A143" s="2263"/>
      <c r="B143" s="1721"/>
      <c r="C143" s="1721"/>
      <c r="D143" s="1721"/>
      <c r="E143" s="1721"/>
      <c r="F143" s="1721"/>
      <c r="G143" s="1721"/>
      <c r="H143" s="1739"/>
      <c r="I143" s="2261"/>
    </row>
    <row r="144" spans="1:9" ht="24.95" customHeight="1" x14ac:dyDescent="0.25">
      <c r="A144" s="2263"/>
      <c r="B144" s="1721">
        <v>2</v>
      </c>
      <c r="C144" s="1721" t="s">
        <v>2293</v>
      </c>
      <c r="D144" s="1721" t="s">
        <v>1352</v>
      </c>
      <c r="E144" s="1721" t="s">
        <v>1349</v>
      </c>
      <c r="F144" s="1721" t="s">
        <v>1353</v>
      </c>
      <c r="G144" s="1721" t="s">
        <v>1353</v>
      </c>
      <c r="H144" s="1739" t="s">
        <v>423</v>
      </c>
      <c r="I144" s="2261" t="s">
        <v>1354</v>
      </c>
    </row>
    <row r="145" spans="1:9" ht="167.25" customHeight="1" x14ac:dyDescent="0.25">
      <c r="A145" s="2263"/>
      <c r="B145" s="1721"/>
      <c r="C145" s="1721"/>
      <c r="D145" s="1721"/>
      <c r="E145" s="1721"/>
      <c r="F145" s="1721"/>
      <c r="G145" s="1721"/>
      <c r="H145" s="1739"/>
      <c r="I145" s="2261"/>
    </row>
    <row r="146" spans="1:9" ht="24.95" customHeight="1" x14ac:dyDescent="0.25">
      <c r="A146" s="2263"/>
      <c r="B146" s="1721">
        <v>3</v>
      </c>
      <c r="C146" s="1721" t="s">
        <v>2294</v>
      </c>
      <c r="D146" s="1721" t="s">
        <v>1355</v>
      </c>
      <c r="E146" s="1721" t="s">
        <v>1349</v>
      </c>
      <c r="F146" s="1721" t="s">
        <v>1356</v>
      </c>
      <c r="G146" s="1721" t="s">
        <v>1356</v>
      </c>
      <c r="H146" s="1739" t="s">
        <v>1357</v>
      </c>
      <c r="I146" s="2261" t="s">
        <v>1358</v>
      </c>
    </row>
    <row r="147" spans="1:9" ht="24.95" customHeight="1" x14ac:dyDescent="0.25">
      <c r="A147" s="2263"/>
      <c r="B147" s="1721"/>
      <c r="C147" s="1721"/>
      <c r="D147" s="1721"/>
      <c r="E147" s="1721"/>
      <c r="F147" s="1721"/>
      <c r="G147" s="1721"/>
      <c r="H147" s="1739"/>
      <c r="I147" s="2261"/>
    </row>
    <row r="148" spans="1:9" ht="24.95" customHeight="1" x14ac:dyDescent="0.25">
      <c r="A148" s="2263"/>
      <c r="B148" s="1721"/>
      <c r="C148" s="1721"/>
      <c r="D148" s="1721"/>
      <c r="E148" s="1721"/>
      <c r="F148" s="1721"/>
      <c r="G148" s="1721"/>
      <c r="H148" s="1739"/>
      <c r="I148" s="2261"/>
    </row>
    <row r="149" spans="1:9" ht="24.95" customHeight="1" x14ac:dyDescent="0.25">
      <c r="A149" s="2263"/>
      <c r="B149" s="1721"/>
      <c r="C149" s="1721"/>
      <c r="D149" s="1721"/>
      <c r="E149" s="1721"/>
      <c r="F149" s="1721"/>
      <c r="G149" s="1721"/>
      <c r="H149" s="1739"/>
      <c r="I149" s="2261"/>
    </row>
    <row r="150" spans="1:9" ht="52.5" customHeight="1" x14ac:dyDescent="0.25">
      <c r="A150" s="2263"/>
      <c r="B150" s="1721"/>
      <c r="C150" s="1721"/>
      <c r="D150" s="1721"/>
      <c r="E150" s="1721"/>
      <c r="F150" s="1721"/>
      <c r="G150" s="1721"/>
      <c r="H150" s="1739"/>
      <c r="I150" s="2261"/>
    </row>
    <row r="151" spans="1:9" ht="24.95" customHeight="1" x14ac:dyDescent="0.25">
      <c r="A151" s="2263"/>
      <c r="B151" s="1721">
        <v>4</v>
      </c>
      <c r="C151" s="1720" t="s">
        <v>2295</v>
      </c>
      <c r="D151" s="1720" t="s">
        <v>1359</v>
      </c>
      <c r="E151" s="1720" t="s">
        <v>1349</v>
      </c>
      <c r="F151" s="1720" t="s">
        <v>1360</v>
      </c>
      <c r="G151" s="1720" t="s">
        <v>1356</v>
      </c>
      <c r="H151" s="1720" t="s">
        <v>499</v>
      </c>
      <c r="I151" s="2276" t="s">
        <v>1361</v>
      </c>
    </row>
    <row r="152" spans="1:9" ht="24.95" customHeight="1" x14ac:dyDescent="0.25">
      <c r="A152" s="2263"/>
      <c r="B152" s="1721"/>
      <c r="C152" s="1720"/>
      <c r="D152" s="1720"/>
      <c r="E152" s="1720"/>
      <c r="F152" s="1720"/>
      <c r="G152" s="1720"/>
      <c r="H152" s="1720"/>
      <c r="I152" s="2276"/>
    </row>
    <row r="153" spans="1:9" ht="24.95" customHeight="1" x14ac:dyDescent="0.25">
      <c r="A153" s="2263"/>
      <c r="B153" s="1721"/>
      <c r="C153" s="1720"/>
      <c r="D153" s="1720"/>
      <c r="E153" s="1720"/>
      <c r="F153" s="1720"/>
      <c r="G153" s="1720"/>
      <c r="H153" s="1720"/>
      <c r="I153" s="2276"/>
    </row>
    <row r="154" spans="1:9" ht="24.95" customHeight="1" x14ac:dyDescent="0.25">
      <c r="A154" s="2263"/>
      <c r="B154" s="1721"/>
      <c r="C154" s="1720"/>
      <c r="D154" s="1720"/>
      <c r="E154" s="1720"/>
      <c r="F154" s="1720"/>
      <c r="G154" s="1720"/>
      <c r="H154" s="1720"/>
      <c r="I154" s="2276"/>
    </row>
    <row r="155" spans="1:9" ht="24.95" customHeight="1" x14ac:dyDescent="0.25">
      <c r="A155" s="2263"/>
      <c r="B155" s="1721"/>
      <c r="C155" s="1720"/>
      <c r="D155" s="1720"/>
      <c r="E155" s="1720"/>
      <c r="F155" s="1720"/>
      <c r="G155" s="1720"/>
      <c r="H155" s="1720"/>
      <c r="I155" s="2276"/>
    </row>
    <row r="156" spans="1:9" ht="24.95" customHeight="1" thickBot="1" x14ac:dyDescent="0.3">
      <c r="A156" s="2264"/>
      <c r="B156" s="2128"/>
      <c r="C156" s="2245"/>
      <c r="D156" s="2245"/>
      <c r="E156" s="2245"/>
      <c r="F156" s="2245"/>
      <c r="G156" s="2245"/>
      <c r="H156" s="2245"/>
      <c r="I156" s="2277"/>
    </row>
    <row r="157" spans="1:9" s="2208" customFormat="1" ht="24.95" customHeight="1" thickBot="1" x14ac:dyDescent="0.3"/>
    <row r="158" spans="1:9" ht="24.95" customHeight="1" x14ac:dyDescent="0.25">
      <c r="A158" s="2258"/>
      <c r="B158" s="2259"/>
      <c r="C158" s="2259"/>
      <c r="D158" s="2259"/>
      <c r="E158" s="2259"/>
      <c r="F158" s="2259"/>
      <c r="G158" s="2259"/>
      <c r="H158" s="2259"/>
      <c r="I158" s="2260"/>
    </row>
    <row r="159" spans="1:9" ht="24.95" customHeight="1" x14ac:dyDescent="0.25">
      <c r="A159" s="60" t="s">
        <v>19</v>
      </c>
      <c r="B159" s="2201" t="s">
        <v>1261</v>
      </c>
      <c r="C159" s="2202"/>
      <c r="D159" s="2202"/>
      <c r="E159" s="2202"/>
      <c r="F159" s="2202"/>
      <c r="G159" s="2202"/>
      <c r="H159" s="2202"/>
      <c r="I159" s="2265"/>
    </row>
    <row r="160" spans="1:9" ht="24.95" customHeight="1" x14ac:dyDescent="0.25">
      <c r="A160" s="60" t="s">
        <v>3</v>
      </c>
      <c r="B160" s="2272" t="s">
        <v>1240</v>
      </c>
      <c r="C160" s="2273"/>
      <c r="D160" s="2273"/>
      <c r="E160" s="2273"/>
      <c r="F160" s="2273"/>
      <c r="G160" s="2273"/>
      <c r="H160" s="2273"/>
      <c r="I160" s="2274"/>
    </row>
    <row r="161" spans="1:9" ht="24.95" customHeight="1" x14ac:dyDescent="0.25">
      <c r="A161" s="60" t="s">
        <v>5</v>
      </c>
      <c r="B161" s="2201" t="s">
        <v>1305</v>
      </c>
      <c r="C161" s="2202"/>
      <c r="D161" s="2202"/>
      <c r="E161" s="2202"/>
      <c r="F161" s="2202"/>
      <c r="G161" s="2202"/>
      <c r="H161" s="2202"/>
      <c r="I161" s="2265"/>
    </row>
    <row r="162" spans="1:9" ht="24.95" customHeight="1" x14ac:dyDescent="0.25">
      <c r="A162" s="45" t="s">
        <v>4</v>
      </c>
      <c r="B162" s="2201" t="s">
        <v>1362</v>
      </c>
      <c r="C162" s="2202"/>
      <c r="D162" s="2202"/>
      <c r="E162" s="2202"/>
      <c r="F162" s="2202"/>
      <c r="G162" s="2202"/>
      <c r="H162" s="2202"/>
      <c r="I162" s="2265"/>
    </row>
    <row r="163" spans="1:9" ht="24.95" customHeight="1" x14ac:dyDescent="0.25">
      <c r="A163" s="60" t="s">
        <v>12</v>
      </c>
      <c r="B163" s="2201" t="s">
        <v>1363</v>
      </c>
      <c r="C163" s="2202"/>
      <c r="D163" s="2202"/>
      <c r="E163" s="2202"/>
      <c r="F163" s="2202"/>
      <c r="G163" s="2202"/>
      <c r="H163" s="2202"/>
      <c r="I163" s="2265"/>
    </row>
    <row r="164" spans="1:9" ht="24.95" customHeight="1" x14ac:dyDescent="0.25">
      <c r="A164" s="60" t="s">
        <v>150</v>
      </c>
      <c r="B164" s="2201"/>
      <c r="C164" s="2202"/>
      <c r="D164" s="2202"/>
      <c r="E164" s="2202"/>
      <c r="F164" s="2202"/>
      <c r="G164" s="2202"/>
      <c r="H164" s="462"/>
      <c r="I164" s="463"/>
    </row>
    <row r="165" spans="1:9" ht="24.95" customHeight="1" x14ac:dyDescent="0.25">
      <c r="A165" s="60" t="s">
        <v>1</v>
      </c>
      <c r="B165" s="2201" t="s">
        <v>1364</v>
      </c>
      <c r="C165" s="2202"/>
      <c r="D165" s="2202"/>
      <c r="E165" s="2202"/>
      <c r="F165" s="2202"/>
      <c r="G165" s="2202"/>
      <c r="H165" s="2202"/>
      <c r="I165" s="2265"/>
    </row>
    <row r="166" spans="1:9" ht="24.95" customHeight="1" x14ac:dyDescent="0.25">
      <c r="A166" s="60" t="s">
        <v>7</v>
      </c>
      <c r="B166" s="2201">
        <v>9</v>
      </c>
      <c r="C166" s="2202"/>
      <c r="D166" s="2202"/>
      <c r="E166" s="2202"/>
      <c r="F166" s="2202"/>
      <c r="G166" s="2202"/>
      <c r="H166" s="2202"/>
      <c r="I166" s="2265"/>
    </row>
    <row r="167" spans="1:9" ht="24.95" customHeight="1" x14ac:dyDescent="0.25">
      <c r="A167" s="45" t="s">
        <v>8</v>
      </c>
      <c r="B167" s="2266" t="s">
        <v>1365</v>
      </c>
      <c r="C167" s="2267"/>
      <c r="D167" s="2267"/>
      <c r="E167" s="2267"/>
      <c r="F167" s="2267"/>
      <c r="G167" s="2267"/>
      <c r="H167" s="2267"/>
      <c r="I167" s="2268"/>
    </row>
    <row r="168" spans="1:9" ht="24.95" customHeight="1" x14ac:dyDescent="0.25">
      <c r="A168" s="45" t="s">
        <v>9</v>
      </c>
      <c r="B168" s="2201" t="s">
        <v>1366</v>
      </c>
      <c r="C168" s="2202"/>
      <c r="D168" s="2202"/>
      <c r="E168" s="2202"/>
      <c r="F168" s="2202"/>
      <c r="G168" s="2202"/>
      <c r="H168" s="2202"/>
      <c r="I168" s="2265"/>
    </row>
    <row r="169" spans="1:9" ht="24.95" customHeight="1" x14ac:dyDescent="0.25">
      <c r="A169" s="60" t="s">
        <v>0</v>
      </c>
      <c r="B169" s="2201" t="s">
        <v>1367</v>
      </c>
      <c r="C169" s="2202"/>
      <c r="D169" s="2202"/>
      <c r="E169" s="2202"/>
      <c r="F169" s="2202"/>
      <c r="G169" s="2202"/>
      <c r="H169" s="2202"/>
      <c r="I169" s="2265"/>
    </row>
    <row r="170" spans="1:9" ht="24.95" customHeight="1" x14ac:dyDescent="0.25">
      <c r="A170" s="45" t="s">
        <v>11</v>
      </c>
      <c r="B170" s="2269" t="s">
        <v>1256</v>
      </c>
      <c r="C170" s="2270"/>
      <c r="D170" s="2270"/>
      <c r="E170" s="2270"/>
      <c r="F170" s="2270"/>
      <c r="G170" s="2270"/>
      <c r="H170" s="2270"/>
      <c r="I170" s="2271"/>
    </row>
    <row r="171" spans="1:9" ht="24.95" customHeight="1" x14ac:dyDescent="0.25">
      <c r="A171" s="61" t="s">
        <v>10</v>
      </c>
      <c r="B171" s="2201" t="s">
        <v>1368</v>
      </c>
      <c r="C171" s="2202"/>
      <c r="D171" s="2202"/>
      <c r="E171" s="2202"/>
      <c r="F171" s="2202"/>
      <c r="G171" s="2202"/>
      <c r="H171" s="2202"/>
      <c r="I171" s="2265"/>
    </row>
    <row r="172" spans="1:9" ht="24.95" customHeight="1" x14ac:dyDescent="0.25">
      <c r="A172" s="50" t="s">
        <v>20</v>
      </c>
      <c r="B172" s="2272" t="s">
        <v>1369</v>
      </c>
      <c r="C172" s="2273"/>
      <c r="D172" s="2273"/>
      <c r="E172" s="2273"/>
      <c r="F172" s="2273"/>
      <c r="G172" s="2273"/>
      <c r="H172" s="2273"/>
      <c r="I172" s="2274"/>
    </row>
    <row r="173" spans="1:9" ht="24.95" customHeight="1" x14ac:dyDescent="0.25">
      <c r="A173" s="46" t="s">
        <v>6</v>
      </c>
      <c r="B173" s="116" t="s">
        <v>13</v>
      </c>
      <c r="C173" s="116" t="s">
        <v>15</v>
      </c>
      <c r="D173" s="116" t="s">
        <v>14</v>
      </c>
      <c r="E173" s="116" t="s">
        <v>18</v>
      </c>
      <c r="F173" s="116" t="s">
        <v>16</v>
      </c>
      <c r="G173" s="116" t="s">
        <v>22</v>
      </c>
      <c r="H173" s="313" t="s">
        <v>17</v>
      </c>
      <c r="I173" s="124" t="s">
        <v>21</v>
      </c>
    </row>
    <row r="174" spans="1:9" ht="24.95" customHeight="1" x14ac:dyDescent="0.25">
      <c r="A174" s="2263" t="s">
        <v>1370</v>
      </c>
      <c r="B174" s="1721">
        <v>1</v>
      </c>
      <c r="C174" s="1721" t="s">
        <v>2296</v>
      </c>
      <c r="D174" s="1721" t="s">
        <v>1371</v>
      </c>
      <c r="E174" s="1721" t="s">
        <v>1372</v>
      </c>
      <c r="F174" s="2158" t="s">
        <v>1373</v>
      </c>
      <c r="G174" s="1721" t="s">
        <v>1374</v>
      </c>
      <c r="H174" s="1739" t="s">
        <v>2297</v>
      </c>
      <c r="I174" s="2261" t="s">
        <v>1375</v>
      </c>
    </row>
    <row r="175" spans="1:9" ht="24.95" customHeight="1" x14ac:dyDescent="0.25">
      <c r="A175" s="2263"/>
      <c r="B175" s="1721"/>
      <c r="C175" s="1721"/>
      <c r="D175" s="1721"/>
      <c r="E175" s="1721"/>
      <c r="F175" s="2159"/>
      <c r="G175" s="1721"/>
      <c r="H175" s="1739"/>
      <c r="I175" s="2261"/>
    </row>
    <row r="176" spans="1:9" ht="24.95" customHeight="1" x14ac:dyDescent="0.25">
      <c r="A176" s="2263"/>
      <c r="B176" s="1721"/>
      <c r="C176" s="1721"/>
      <c r="D176" s="1721"/>
      <c r="E176" s="1721"/>
      <c r="F176" s="2159"/>
      <c r="G176" s="1721"/>
      <c r="H176" s="1739"/>
      <c r="I176" s="2261"/>
    </row>
    <row r="177" spans="1:9" ht="24.95" customHeight="1" x14ac:dyDescent="0.25">
      <c r="A177" s="2263"/>
      <c r="B177" s="1721"/>
      <c r="C177" s="1721"/>
      <c r="D177" s="1721"/>
      <c r="E177" s="1721"/>
      <c r="F177" s="2159"/>
      <c r="G177" s="1721"/>
      <c r="H177" s="1739"/>
      <c r="I177" s="2261"/>
    </row>
    <row r="178" spans="1:9" ht="52.5" customHeight="1" x14ac:dyDescent="0.25">
      <c r="A178" s="2263"/>
      <c r="B178" s="1721"/>
      <c r="C178" s="1721"/>
      <c r="D178" s="1721"/>
      <c r="E178" s="1721"/>
      <c r="F178" s="2169"/>
      <c r="G178" s="1721"/>
      <c r="H178" s="1739"/>
      <c r="I178" s="2261"/>
    </row>
    <row r="179" spans="1:9" ht="142.5" customHeight="1" x14ac:dyDescent="0.25">
      <c r="A179" s="2263"/>
      <c r="B179" s="1721">
        <v>2</v>
      </c>
      <c r="C179" s="1721" t="s">
        <v>1376</v>
      </c>
      <c r="D179" s="1721" t="s">
        <v>1377</v>
      </c>
      <c r="E179" s="1721" t="s">
        <v>1378</v>
      </c>
      <c r="F179" s="2158" t="s">
        <v>1373</v>
      </c>
      <c r="G179" s="1721" t="s">
        <v>1374</v>
      </c>
      <c r="H179" s="1739" t="s">
        <v>1320</v>
      </c>
      <c r="I179" s="2261" t="s">
        <v>1379</v>
      </c>
    </row>
    <row r="180" spans="1:9" ht="20.25" customHeight="1" x14ac:dyDescent="0.25">
      <c r="A180" s="2263"/>
      <c r="B180" s="1721"/>
      <c r="C180" s="1721"/>
      <c r="D180" s="1721"/>
      <c r="E180" s="1721"/>
      <c r="F180" s="2169"/>
      <c r="G180" s="1721"/>
      <c r="H180" s="1739"/>
      <c r="I180" s="2261"/>
    </row>
    <row r="181" spans="1:9" ht="114.75" customHeight="1" x14ac:dyDescent="0.25">
      <c r="A181" s="2263"/>
      <c r="B181" s="1721">
        <v>3</v>
      </c>
      <c r="C181" s="1721" t="s">
        <v>1380</v>
      </c>
      <c r="D181" s="1721" t="s">
        <v>1381</v>
      </c>
      <c r="E181" s="1721" t="s">
        <v>1382</v>
      </c>
      <c r="F181" s="2158" t="s">
        <v>1373</v>
      </c>
      <c r="G181" s="1721" t="s">
        <v>1374</v>
      </c>
      <c r="H181" s="1739" t="s">
        <v>1102</v>
      </c>
      <c r="I181" s="2261" t="s">
        <v>1383</v>
      </c>
    </row>
    <row r="182" spans="1:9" ht="51" customHeight="1" x14ac:dyDescent="0.25">
      <c r="A182" s="2263"/>
      <c r="B182" s="1721"/>
      <c r="C182" s="1721"/>
      <c r="D182" s="1721"/>
      <c r="E182" s="1721"/>
      <c r="F182" s="2169"/>
      <c r="G182" s="1721"/>
      <c r="H182" s="1739"/>
      <c r="I182" s="2261"/>
    </row>
    <row r="183" spans="1:9" ht="24.75" hidden="1" customHeight="1" x14ac:dyDescent="0.25">
      <c r="A183" s="2263"/>
      <c r="B183" s="1721"/>
      <c r="C183" s="1721"/>
      <c r="D183" s="1721"/>
      <c r="E183" s="1721"/>
      <c r="F183" s="464"/>
      <c r="G183" s="1721"/>
      <c r="H183" s="1739"/>
      <c r="I183" s="2261"/>
    </row>
    <row r="184" spans="1:9" ht="24.75" hidden="1" customHeight="1" x14ac:dyDescent="0.25">
      <c r="A184" s="2263"/>
      <c r="B184" s="1721"/>
      <c r="C184" s="1721"/>
      <c r="D184" s="1721"/>
      <c r="E184" s="1721"/>
      <c r="F184" s="464"/>
      <c r="G184" s="1721"/>
      <c r="H184" s="1739"/>
      <c r="I184" s="2261"/>
    </row>
    <row r="185" spans="1:9" ht="24.75" hidden="1" customHeight="1" x14ac:dyDescent="0.25">
      <c r="A185" s="2263"/>
      <c r="B185" s="1721"/>
      <c r="C185" s="1721"/>
      <c r="D185" s="1721"/>
      <c r="E185" s="1721"/>
      <c r="F185" s="1720" t="s">
        <v>1373</v>
      </c>
      <c r="G185" s="1721"/>
      <c r="H185" s="1739"/>
      <c r="I185" s="2261"/>
    </row>
    <row r="186" spans="1:9" ht="24.95" customHeight="1" x14ac:dyDescent="0.25">
      <c r="A186" s="2263"/>
      <c r="B186" s="1721">
        <v>4</v>
      </c>
      <c r="C186" s="1720" t="s">
        <v>2298</v>
      </c>
      <c r="D186" s="1720" t="s">
        <v>1384</v>
      </c>
      <c r="E186" s="1720" t="s">
        <v>1385</v>
      </c>
      <c r="F186" s="1720"/>
      <c r="G186" s="1720" t="s">
        <v>1374</v>
      </c>
      <c r="H186" s="1720" t="s">
        <v>499</v>
      </c>
      <c r="I186" s="2276" t="s">
        <v>1386</v>
      </c>
    </row>
    <row r="187" spans="1:9" ht="24.95" customHeight="1" x14ac:dyDescent="0.25">
      <c r="A187" s="2263"/>
      <c r="B187" s="1721"/>
      <c r="C187" s="1720"/>
      <c r="D187" s="1720"/>
      <c r="E187" s="1720"/>
      <c r="F187" s="1720"/>
      <c r="G187" s="1720"/>
      <c r="H187" s="1720"/>
      <c r="I187" s="2276"/>
    </row>
    <row r="188" spans="1:9" ht="24.95" customHeight="1" x14ac:dyDescent="0.25">
      <c r="A188" s="2263"/>
      <c r="B188" s="1721"/>
      <c r="C188" s="1720"/>
      <c r="D188" s="1720"/>
      <c r="E188" s="1720"/>
      <c r="F188" s="1720"/>
      <c r="G188" s="1720"/>
      <c r="H188" s="1720"/>
      <c r="I188" s="2276"/>
    </row>
    <row r="189" spans="1:9" ht="24.95" customHeight="1" x14ac:dyDescent="0.25">
      <c r="A189" s="2263"/>
      <c r="B189" s="1721"/>
      <c r="C189" s="1720"/>
      <c r="D189" s="1720"/>
      <c r="E189" s="1720"/>
      <c r="F189" s="1720"/>
      <c r="G189" s="1720"/>
      <c r="H189" s="1720"/>
      <c r="I189" s="2276"/>
    </row>
    <row r="190" spans="1:9" ht="24.95" customHeight="1" x14ac:dyDescent="0.25">
      <c r="A190" s="2263"/>
      <c r="B190" s="1721"/>
      <c r="C190" s="1720"/>
      <c r="D190" s="1720"/>
      <c r="E190" s="1720"/>
      <c r="F190" s="1720"/>
      <c r="G190" s="1720"/>
      <c r="H190" s="1720"/>
      <c r="I190" s="2276"/>
    </row>
    <row r="191" spans="1:9" s="2208" customFormat="1" ht="24.95" customHeight="1" thickBot="1" x14ac:dyDescent="0.3"/>
    <row r="192" spans="1:9" ht="24.95" customHeight="1" x14ac:dyDescent="0.25">
      <c r="A192" s="2258"/>
      <c r="B192" s="2259"/>
      <c r="C192" s="2259"/>
      <c r="D192" s="2259"/>
      <c r="E192" s="2259"/>
      <c r="F192" s="2259"/>
      <c r="G192" s="2259"/>
      <c r="H192" s="2259"/>
      <c r="I192" s="2260"/>
    </row>
    <row r="193" spans="1:9" ht="24.95" customHeight="1" x14ac:dyDescent="0.25">
      <c r="A193" s="60" t="s">
        <v>19</v>
      </c>
      <c r="B193" s="2201" t="s">
        <v>1239</v>
      </c>
      <c r="C193" s="2202"/>
      <c r="D193" s="2202"/>
      <c r="E193" s="2202"/>
      <c r="F193" s="2202"/>
      <c r="G193" s="2202"/>
      <c r="H193" s="2202"/>
      <c r="I193" s="2265"/>
    </row>
    <row r="194" spans="1:9" ht="24.95" customHeight="1" x14ac:dyDescent="0.25">
      <c r="A194" s="60" t="s">
        <v>3</v>
      </c>
      <c r="B194" s="2272" t="s">
        <v>1240</v>
      </c>
      <c r="C194" s="2273"/>
      <c r="D194" s="2273"/>
      <c r="E194" s="2273"/>
      <c r="F194" s="2273"/>
      <c r="G194" s="2273"/>
      <c r="H194" s="2273"/>
      <c r="I194" s="2274"/>
    </row>
    <row r="195" spans="1:9" ht="24.95" customHeight="1" x14ac:dyDescent="0.25">
      <c r="A195" s="60" t="s">
        <v>5</v>
      </c>
      <c r="B195" s="2201" t="s">
        <v>1305</v>
      </c>
      <c r="C195" s="2202"/>
      <c r="D195" s="2202"/>
      <c r="E195" s="2202"/>
      <c r="F195" s="2202"/>
      <c r="G195" s="2202"/>
      <c r="H195" s="2202"/>
      <c r="I195" s="2265"/>
    </row>
    <row r="196" spans="1:9" ht="24.95" customHeight="1" x14ac:dyDescent="0.25">
      <c r="A196" s="45" t="s">
        <v>4</v>
      </c>
      <c r="B196" s="2201" t="s">
        <v>1387</v>
      </c>
      <c r="C196" s="2202"/>
      <c r="D196" s="2202"/>
      <c r="E196" s="2202"/>
      <c r="F196" s="2202"/>
      <c r="G196" s="2202"/>
      <c r="H196" s="2202"/>
      <c r="I196" s="2265"/>
    </row>
    <row r="197" spans="1:9" ht="24.95" customHeight="1" x14ac:dyDescent="0.25">
      <c r="A197" s="60" t="s">
        <v>12</v>
      </c>
      <c r="B197" s="2201" t="s">
        <v>1388</v>
      </c>
      <c r="C197" s="2202"/>
      <c r="D197" s="2202"/>
      <c r="E197" s="2202"/>
      <c r="F197" s="2202"/>
      <c r="G197" s="2202"/>
      <c r="H197" s="2202"/>
      <c r="I197" s="2265"/>
    </row>
    <row r="198" spans="1:9" ht="24.95" customHeight="1" x14ac:dyDescent="0.25">
      <c r="A198" s="60" t="s">
        <v>150</v>
      </c>
      <c r="B198" s="2201"/>
      <c r="C198" s="2202"/>
      <c r="D198" s="2202"/>
      <c r="E198" s="2202"/>
      <c r="F198" s="2202"/>
      <c r="G198" s="2202"/>
      <c r="H198" s="462"/>
      <c r="I198" s="463"/>
    </row>
    <row r="199" spans="1:9" ht="24.95" customHeight="1" x14ac:dyDescent="0.25">
      <c r="A199" s="60" t="s">
        <v>1</v>
      </c>
      <c r="B199" s="2201" t="s">
        <v>1389</v>
      </c>
      <c r="C199" s="2202"/>
      <c r="D199" s="2202"/>
      <c r="E199" s="2202"/>
      <c r="F199" s="2202"/>
      <c r="G199" s="2202"/>
      <c r="H199" s="2202"/>
      <c r="I199" s="2265"/>
    </row>
    <row r="200" spans="1:9" ht="24.95" customHeight="1" x14ac:dyDescent="0.25">
      <c r="A200" s="60" t="s">
        <v>7</v>
      </c>
      <c r="B200" s="2201">
        <v>7</v>
      </c>
      <c r="C200" s="2202"/>
      <c r="D200" s="2202"/>
      <c r="E200" s="2202"/>
      <c r="F200" s="2202"/>
      <c r="G200" s="2202"/>
      <c r="H200" s="2202"/>
      <c r="I200" s="2265"/>
    </row>
    <row r="201" spans="1:9" ht="24.95" customHeight="1" x14ac:dyDescent="0.25">
      <c r="A201" s="45" t="s">
        <v>8</v>
      </c>
      <c r="B201" s="2266" t="s">
        <v>1390</v>
      </c>
      <c r="C201" s="2267"/>
      <c r="D201" s="2267"/>
      <c r="E201" s="2267"/>
      <c r="F201" s="2267"/>
      <c r="G201" s="2267"/>
      <c r="H201" s="2267"/>
      <c r="I201" s="2268"/>
    </row>
    <row r="202" spans="1:9" ht="24.95" customHeight="1" x14ac:dyDescent="0.25">
      <c r="A202" s="45" t="s">
        <v>9</v>
      </c>
      <c r="B202" s="2201" t="s">
        <v>1391</v>
      </c>
      <c r="C202" s="2202"/>
      <c r="D202" s="2202"/>
      <c r="E202" s="2202"/>
      <c r="F202" s="2202"/>
      <c r="G202" s="2202"/>
      <c r="H202" s="2202"/>
      <c r="I202" s="2265"/>
    </row>
    <row r="203" spans="1:9" ht="24.95" customHeight="1" x14ac:dyDescent="0.25">
      <c r="A203" s="60" t="s">
        <v>0</v>
      </c>
      <c r="B203" s="2201" t="s">
        <v>1392</v>
      </c>
      <c r="C203" s="2202"/>
      <c r="D203" s="2202"/>
      <c r="E203" s="2202"/>
      <c r="F203" s="2202"/>
      <c r="G203" s="2202"/>
      <c r="H203" s="2202"/>
      <c r="I203" s="2265"/>
    </row>
    <row r="204" spans="1:9" ht="24.95" customHeight="1" x14ac:dyDescent="0.25">
      <c r="A204" s="45" t="s">
        <v>11</v>
      </c>
      <c r="B204" s="2269" t="s">
        <v>1393</v>
      </c>
      <c r="C204" s="2270"/>
      <c r="D204" s="2270"/>
      <c r="E204" s="2270"/>
      <c r="F204" s="2270"/>
      <c r="G204" s="2270"/>
      <c r="H204" s="2270"/>
      <c r="I204" s="2271"/>
    </row>
    <row r="205" spans="1:9" ht="24.95" customHeight="1" x14ac:dyDescent="0.25">
      <c r="A205" s="61" t="s">
        <v>10</v>
      </c>
      <c r="B205" s="2201" t="s">
        <v>1394</v>
      </c>
      <c r="C205" s="2202"/>
      <c r="D205" s="2202"/>
      <c r="E205" s="2202"/>
      <c r="F205" s="2202"/>
      <c r="G205" s="2202"/>
      <c r="H205" s="2202"/>
      <c r="I205" s="2265"/>
    </row>
    <row r="206" spans="1:9" ht="24.95" customHeight="1" x14ac:dyDescent="0.25">
      <c r="A206" s="50" t="s">
        <v>20</v>
      </c>
      <c r="B206" s="2272" t="s">
        <v>1395</v>
      </c>
      <c r="C206" s="2273"/>
      <c r="D206" s="2273"/>
      <c r="E206" s="2273"/>
      <c r="F206" s="2273"/>
      <c r="G206" s="2273"/>
      <c r="H206" s="2273"/>
      <c r="I206" s="2274"/>
    </row>
    <row r="207" spans="1:9" ht="24.95" customHeight="1" x14ac:dyDescent="0.25">
      <c r="A207" s="46" t="s">
        <v>6</v>
      </c>
      <c r="B207" s="116" t="s">
        <v>13</v>
      </c>
      <c r="C207" s="116" t="s">
        <v>15</v>
      </c>
      <c r="D207" s="116" t="s">
        <v>14</v>
      </c>
      <c r="E207" s="116" t="s">
        <v>18</v>
      </c>
      <c r="F207" s="116" t="s">
        <v>16</v>
      </c>
      <c r="G207" s="116" t="s">
        <v>22</v>
      </c>
      <c r="H207" s="313" t="s">
        <v>17</v>
      </c>
      <c r="I207" s="124" t="s">
        <v>21</v>
      </c>
    </row>
    <row r="208" spans="1:9" ht="24.95" customHeight="1" x14ac:dyDescent="0.25">
      <c r="A208" s="2263" t="s">
        <v>1396</v>
      </c>
      <c r="B208" s="1721">
        <v>1</v>
      </c>
      <c r="C208" s="1721" t="s">
        <v>2299</v>
      </c>
      <c r="D208" s="1721" t="s">
        <v>1397</v>
      </c>
      <c r="E208" s="1721" t="s">
        <v>1398</v>
      </c>
      <c r="F208" s="2158" t="s">
        <v>1399</v>
      </c>
      <c r="G208" s="2275" t="s">
        <v>1400</v>
      </c>
      <c r="H208" s="1739" t="s">
        <v>423</v>
      </c>
      <c r="I208" s="2261" t="s">
        <v>1401</v>
      </c>
    </row>
    <row r="209" spans="1:9" ht="24.95" customHeight="1" x14ac:dyDescent="0.25">
      <c r="A209" s="2263"/>
      <c r="B209" s="1721"/>
      <c r="C209" s="1721"/>
      <c r="D209" s="1721"/>
      <c r="E209" s="1721"/>
      <c r="F209" s="2159"/>
      <c r="G209" s="1721"/>
      <c r="H209" s="1739"/>
      <c r="I209" s="2261"/>
    </row>
    <row r="210" spans="1:9" ht="24.95" customHeight="1" x14ac:dyDescent="0.25">
      <c r="A210" s="2263"/>
      <c r="B210" s="1721"/>
      <c r="C210" s="1721"/>
      <c r="D210" s="1721"/>
      <c r="E210" s="1721"/>
      <c r="F210" s="2159"/>
      <c r="G210" s="1721"/>
      <c r="H210" s="1739"/>
      <c r="I210" s="2261"/>
    </row>
    <row r="211" spans="1:9" ht="24.95" customHeight="1" x14ac:dyDescent="0.25">
      <c r="A211" s="2263"/>
      <c r="B211" s="1721"/>
      <c r="C211" s="1721"/>
      <c r="D211" s="1721"/>
      <c r="E211" s="1721"/>
      <c r="F211" s="2159"/>
      <c r="G211" s="1721"/>
      <c r="H211" s="1739"/>
      <c r="I211" s="2261"/>
    </row>
    <row r="212" spans="1:9" ht="102" customHeight="1" x14ac:dyDescent="0.25">
      <c r="A212" s="2263"/>
      <c r="B212" s="1721"/>
      <c r="C212" s="1721"/>
      <c r="D212" s="1721"/>
      <c r="E212" s="1721"/>
      <c r="F212" s="2169"/>
      <c r="G212" s="1721"/>
      <c r="H212" s="1739"/>
      <c r="I212" s="2261"/>
    </row>
    <row r="213" spans="1:9" ht="24.95" customHeight="1" x14ac:dyDescent="0.25">
      <c r="A213" s="2263"/>
      <c r="B213" s="1721">
        <v>2</v>
      </c>
      <c r="C213" s="1721" t="s">
        <v>1402</v>
      </c>
      <c r="D213" s="1721" t="s">
        <v>1397</v>
      </c>
      <c r="E213" s="1721" t="s">
        <v>1403</v>
      </c>
      <c r="F213" s="2158" t="s">
        <v>1404</v>
      </c>
      <c r="G213" s="1721" t="s">
        <v>1400</v>
      </c>
      <c r="H213" s="1739" t="s">
        <v>2300</v>
      </c>
      <c r="I213" s="2261" t="s">
        <v>1405</v>
      </c>
    </row>
    <row r="214" spans="1:9" ht="130.5" customHeight="1" x14ac:dyDescent="0.25">
      <c r="A214" s="2263"/>
      <c r="B214" s="1721"/>
      <c r="C214" s="1721"/>
      <c r="D214" s="1721"/>
      <c r="E214" s="1721"/>
      <c r="F214" s="2169"/>
      <c r="G214" s="1721"/>
      <c r="H214" s="1739"/>
      <c r="I214" s="2261"/>
    </row>
    <row r="215" spans="1:9" ht="24.95" customHeight="1" x14ac:dyDescent="0.25">
      <c r="A215" s="2263"/>
      <c r="B215" s="1721">
        <v>3</v>
      </c>
      <c r="C215" s="1721" t="s">
        <v>1406</v>
      </c>
      <c r="D215" s="1721" t="s">
        <v>1407</v>
      </c>
      <c r="E215" s="1721" t="s">
        <v>1408</v>
      </c>
      <c r="F215" s="2158" t="s">
        <v>1409</v>
      </c>
      <c r="G215" s="1721" t="s">
        <v>1392</v>
      </c>
      <c r="H215" s="1739" t="s">
        <v>2301</v>
      </c>
      <c r="I215" s="2261" t="s">
        <v>1410</v>
      </c>
    </row>
    <row r="216" spans="1:9" ht="24.95" customHeight="1" x14ac:dyDescent="0.25">
      <c r="A216" s="2263"/>
      <c r="B216" s="1721"/>
      <c r="C216" s="1721"/>
      <c r="D216" s="1721"/>
      <c r="E216" s="1721"/>
      <c r="F216" s="2159"/>
      <c r="G216" s="1721"/>
      <c r="H216" s="1739"/>
      <c r="I216" s="2261"/>
    </row>
    <row r="217" spans="1:9" ht="24.95" customHeight="1" x14ac:dyDescent="0.25">
      <c r="A217" s="2263"/>
      <c r="B217" s="1721"/>
      <c r="C217" s="1721"/>
      <c r="D217" s="1721"/>
      <c r="E217" s="1721"/>
      <c r="F217" s="2159"/>
      <c r="G217" s="1721"/>
      <c r="H217" s="1739"/>
      <c r="I217" s="2261"/>
    </row>
    <row r="218" spans="1:9" ht="18" customHeight="1" x14ac:dyDescent="0.25">
      <c r="A218" s="2263"/>
      <c r="B218" s="1721"/>
      <c r="C218" s="1721"/>
      <c r="D218" s="1721"/>
      <c r="E218" s="1721"/>
      <c r="F218" s="2159"/>
      <c r="G218" s="1721"/>
      <c r="H218" s="1739"/>
      <c r="I218" s="2261"/>
    </row>
    <row r="219" spans="1:9" ht="93" hidden="1" customHeight="1" x14ac:dyDescent="0.25">
      <c r="A219" s="2263"/>
      <c r="B219" s="1721"/>
      <c r="C219" s="1721"/>
      <c r="D219" s="1721"/>
      <c r="E219" s="1721"/>
      <c r="F219" s="2169"/>
      <c r="G219" s="1721"/>
      <c r="H219" s="1739"/>
      <c r="I219" s="2261"/>
    </row>
    <row r="220" spans="1:9" ht="24.95" customHeight="1" x14ac:dyDescent="0.25">
      <c r="A220" s="2263"/>
      <c r="B220" s="1721">
        <v>4</v>
      </c>
      <c r="C220" s="1720" t="s">
        <v>2302</v>
      </c>
      <c r="D220" s="1720" t="s">
        <v>1407</v>
      </c>
      <c r="E220" s="1720" t="s">
        <v>1411</v>
      </c>
      <c r="F220" s="1720" t="s">
        <v>1409</v>
      </c>
      <c r="G220" s="1720" t="s">
        <v>1412</v>
      </c>
      <c r="H220" s="1720" t="s">
        <v>2303</v>
      </c>
      <c r="I220" s="2276" t="s">
        <v>1413</v>
      </c>
    </row>
    <row r="221" spans="1:9" ht="24.95" customHeight="1" x14ac:dyDescent="0.25">
      <c r="A221" s="2263"/>
      <c r="B221" s="1721"/>
      <c r="C221" s="1720"/>
      <c r="D221" s="1720"/>
      <c r="E221" s="1720"/>
      <c r="F221" s="1720"/>
      <c r="G221" s="1720"/>
      <c r="H221" s="1720"/>
      <c r="I221" s="2276"/>
    </row>
    <row r="222" spans="1:9" ht="24.95" customHeight="1" x14ac:dyDescent="0.25">
      <c r="A222" s="2263"/>
      <c r="B222" s="1721"/>
      <c r="C222" s="1720"/>
      <c r="D222" s="1720"/>
      <c r="E222" s="1720"/>
      <c r="F222" s="1720"/>
      <c r="G222" s="1720"/>
      <c r="H222" s="1720"/>
      <c r="I222" s="2276"/>
    </row>
    <row r="223" spans="1:9" ht="24.95" customHeight="1" x14ac:dyDescent="0.25">
      <c r="A223" s="2263"/>
      <c r="B223" s="1721"/>
      <c r="C223" s="1720"/>
      <c r="D223" s="1720"/>
      <c r="E223" s="1720"/>
      <c r="F223" s="1720"/>
      <c r="G223" s="1720"/>
      <c r="H223" s="1720"/>
      <c r="I223" s="2276"/>
    </row>
    <row r="224" spans="1:9" ht="24.95" customHeight="1" x14ac:dyDescent="0.25">
      <c r="A224" s="2263"/>
      <c r="B224" s="1721"/>
      <c r="C224" s="1720"/>
      <c r="D224" s="1720"/>
      <c r="E224" s="1720"/>
      <c r="F224" s="1720"/>
      <c r="G224" s="1720"/>
      <c r="H224" s="1720"/>
      <c r="I224" s="2276"/>
    </row>
    <row r="225" spans="1:9" ht="66.75" customHeight="1" thickBot="1" x14ac:dyDescent="0.3">
      <c r="A225" s="2264"/>
      <c r="B225" s="2128"/>
      <c r="C225" s="2245"/>
      <c r="D225" s="2245"/>
      <c r="E225" s="2245"/>
      <c r="F225" s="2245"/>
      <c r="G225" s="2245"/>
      <c r="H225" s="2245"/>
      <c r="I225" s="2277"/>
    </row>
    <row r="226" spans="1:9" s="2208" customFormat="1" ht="24.95" customHeight="1" thickBot="1" x14ac:dyDescent="0.3">
      <c r="A226" s="2208">
        <v>2</v>
      </c>
    </row>
    <row r="227" spans="1:9" ht="24.95" customHeight="1" x14ac:dyDescent="0.25">
      <c r="A227" s="2258"/>
      <c r="B227" s="2259"/>
      <c r="C227" s="2259"/>
      <c r="D227" s="2259"/>
      <c r="E227" s="2259"/>
      <c r="F227" s="2259"/>
      <c r="G227" s="2259"/>
      <c r="H227" s="2259"/>
      <c r="I227" s="2260"/>
    </row>
    <row r="228" spans="1:9" ht="24.95" customHeight="1" x14ac:dyDescent="0.25">
      <c r="A228" s="60" t="s">
        <v>19</v>
      </c>
      <c r="B228" s="2201" t="s">
        <v>1239</v>
      </c>
      <c r="C228" s="2202"/>
      <c r="D228" s="2202"/>
      <c r="E228" s="2202"/>
      <c r="F228" s="2202"/>
      <c r="G228" s="2202"/>
      <c r="H228" s="2202"/>
      <c r="I228" s="2265"/>
    </row>
    <row r="229" spans="1:9" ht="24.95" customHeight="1" x14ac:dyDescent="0.25">
      <c r="A229" s="60" t="s">
        <v>3</v>
      </c>
      <c r="B229" s="2272" t="s">
        <v>1240</v>
      </c>
      <c r="C229" s="2273"/>
      <c r="D229" s="2273"/>
      <c r="E229" s="2273"/>
      <c r="F229" s="2273"/>
      <c r="G229" s="2273"/>
      <c r="H229" s="2273"/>
      <c r="I229" s="2274"/>
    </row>
    <row r="230" spans="1:9" ht="24.95" customHeight="1" x14ac:dyDescent="0.25">
      <c r="A230" s="60" t="s">
        <v>5</v>
      </c>
      <c r="B230" s="2272" t="s">
        <v>1305</v>
      </c>
      <c r="C230" s="2273"/>
      <c r="D230" s="2273"/>
      <c r="E230" s="2273"/>
      <c r="F230" s="2273"/>
      <c r="G230" s="2273"/>
      <c r="H230" s="2273"/>
      <c r="I230" s="2274"/>
    </row>
    <row r="231" spans="1:9" ht="24.95" customHeight="1" x14ac:dyDescent="0.25">
      <c r="A231" s="45" t="s">
        <v>4</v>
      </c>
      <c r="B231" s="2201" t="s">
        <v>1414</v>
      </c>
      <c r="C231" s="2202"/>
      <c r="D231" s="2202"/>
      <c r="E231" s="2202"/>
      <c r="F231" s="2202"/>
      <c r="G231" s="2202"/>
      <c r="H231" s="2202"/>
      <c r="I231" s="2265"/>
    </row>
    <row r="232" spans="1:9" ht="24.95" customHeight="1" x14ac:dyDescent="0.25">
      <c r="A232" s="60" t="s">
        <v>12</v>
      </c>
      <c r="B232" s="2201" t="s">
        <v>1415</v>
      </c>
      <c r="C232" s="2202"/>
      <c r="D232" s="2202"/>
      <c r="E232" s="2202"/>
      <c r="F232" s="2202"/>
      <c r="G232" s="2202"/>
      <c r="H232" s="2202"/>
      <c r="I232" s="2265"/>
    </row>
    <row r="233" spans="1:9" ht="24.95" customHeight="1" x14ac:dyDescent="0.25">
      <c r="A233" s="60" t="s">
        <v>150</v>
      </c>
      <c r="B233" s="2201"/>
      <c r="C233" s="2202"/>
      <c r="D233" s="2202"/>
      <c r="E233" s="2202"/>
      <c r="F233" s="2202"/>
      <c r="G233" s="2202"/>
      <c r="H233" s="2202"/>
      <c r="I233" s="2265"/>
    </row>
    <row r="234" spans="1:9" ht="24.95" customHeight="1" x14ac:dyDescent="0.25">
      <c r="A234" s="60" t="s">
        <v>1</v>
      </c>
      <c r="B234" s="2201" t="s">
        <v>1416</v>
      </c>
      <c r="C234" s="2202"/>
      <c r="D234" s="2202"/>
      <c r="E234" s="2202"/>
      <c r="F234" s="2202"/>
      <c r="G234" s="2202"/>
      <c r="H234" s="2202"/>
      <c r="I234" s="2265"/>
    </row>
    <row r="235" spans="1:9" ht="24.95" customHeight="1" x14ac:dyDescent="0.25">
      <c r="A235" s="60" t="s">
        <v>7</v>
      </c>
      <c r="B235" s="2201">
        <v>1</v>
      </c>
      <c r="C235" s="2202"/>
      <c r="D235" s="2202"/>
      <c r="E235" s="2202"/>
      <c r="F235" s="2202"/>
      <c r="G235" s="2202"/>
      <c r="H235" s="2202"/>
      <c r="I235" s="2265"/>
    </row>
    <row r="236" spans="1:9" ht="24.95" customHeight="1" x14ac:dyDescent="0.25">
      <c r="A236" s="45" t="s">
        <v>8</v>
      </c>
      <c r="B236" s="2266" t="s">
        <v>1417</v>
      </c>
      <c r="C236" s="2267"/>
      <c r="D236" s="2267"/>
      <c r="E236" s="2267"/>
      <c r="F236" s="2267"/>
      <c r="G236" s="2267"/>
      <c r="H236" s="2267"/>
      <c r="I236" s="2268"/>
    </row>
    <row r="237" spans="1:9" ht="24.95" customHeight="1" x14ac:dyDescent="0.25">
      <c r="A237" s="45" t="s">
        <v>9</v>
      </c>
      <c r="B237" s="2201" t="s">
        <v>1418</v>
      </c>
      <c r="C237" s="2202"/>
      <c r="D237" s="2202"/>
      <c r="E237" s="2202"/>
      <c r="F237" s="2202"/>
      <c r="G237" s="2202"/>
      <c r="H237" s="2202"/>
      <c r="I237" s="2265"/>
    </row>
    <row r="238" spans="1:9" ht="24.95" customHeight="1" x14ac:dyDescent="0.25">
      <c r="A238" s="60" t="s">
        <v>0</v>
      </c>
      <c r="B238" s="2201" t="s">
        <v>1419</v>
      </c>
      <c r="C238" s="2202"/>
      <c r="D238" s="2202"/>
      <c r="E238" s="2202"/>
      <c r="F238" s="2202"/>
      <c r="G238" s="2202"/>
      <c r="H238" s="2202"/>
      <c r="I238" s="2265"/>
    </row>
    <row r="239" spans="1:9" ht="24.95" customHeight="1" x14ac:dyDescent="0.25">
      <c r="A239" s="45" t="s">
        <v>11</v>
      </c>
      <c r="B239" s="2269" t="s">
        <v>419</v>
      </c>
      <c r="C239" s="2270"/>
      <c r="D239" s="2270"/>
      <c r="E239" s="2270"/>
      <c r="F239" s="2270"/>
      <c r="G239" s="2270"/>
      <c r="H239" s="2270"/>
      <c r="I239" s="2271"/>
    </row>
    <row r="240" spans="1:9" ht="24.95" customHeight="1" x14ac:dyDescent="0.25">
      <c r="A240" s="61" t="s">
        <v>10</v>
      </c>
      <c r="B240" s="2201" t="s">
        <v>1420</v>
      </c>
      <c r="C240" s="2202"/>
      <c r="D240" s="2202"/>
      <c r="E240" s="2202"/>
      <c r="F240" s="2202"/>
      <c r="G240" s="2202"/>
      <c r="H240" s="2202"/>
      <c r="I240" s="2265"/>
    </row>
    <row r="241" spans="1:9" ht="24.95" customHeight="1" x14ac:dyDescent="0.25">
      <c r="A241" s="50" t="s">
        <v>20</v>
      </c>
      <c r="B241" s="2272" t="s">
        <v>1421</v>
      </c>
      <c r="C241" s="2273"/>
      <c r="D241" s="2273"/>
      <c r="E241" s="2273"/>
      <c r="F241" s="2273"/>
      <c r="G241" s="2273"/>
      <c r="H241" s="2273"/>
      <c r="I241" s="2274"/>
    </row>
    <row r="242" spans="1:9" ht="24.95" customHeight="1" x14ac:dyDescent="0.25">
      <c r="A242" s="46" t="s">
        <v>6</v>
      </c>
      <c r="B242" s="116" t="s">
        <v>13</v>
      </c>
      <c r="C242" s="116" t="s">
        <v>15</v>
      </c>
      <c r="D242" s="116" t="s">
        <v>14</v>
      </c>
      <c r="E242" s="116" t="s">
        <v>18</v>
      </c>
      <c r="F242" s="116" t="s">
        <v>16</v>
      </c>
      <c r="G242" s="116" t="s">
        <v>22</v>
      </c>
      <c r="H242" s="313" t="s">
        <v>17</v>
      </c>
      <c r="I242" s="124" t="s">
        <v>21</v>
      </c>
    </row>
    <row r="243" spans="1:9" ht="24.95" customHeight="1" x14ac:dyDescent="0.25">
      <c r="A243" s="2284"/>
      <c r="B243" s="1721">
        <v>3</v>
      </c>
      <c r="C243" s="2285" t="s">
        <v>1422</v>
      </c>
      <c r="D243" s="1721" t="s">
        <v>1423</v>
      </c>
      <c r="E243" s="1721" t="s">
        <v>1424</v>
      </c>
      <c r="F243" s="1721" t="s">
        <v>1425</v>
      </c>
      <c r="G243" s="1721" t="s">
        <v>1426</v>
      </c>
      <c r="H243" s="1739" t="s">
        <v>419</v>
      </c>
      <c r="I243" s="2261" t="s">
        <v>1427</v>
      </c>
    </row>
    <row r="244" spans="1:9" ht="107.25" customHeight="1" x14ac:dyDescent="0.25">
      <c r="A244" s="2284"/>
      <c r="B244" s="1721"/>
      <c r="C244" s="2285"/>
      <c r="D244" s="1721"/>
      <c r="E244" s="1721"/>
      <c r="F244" s="1721"/>
      <c r="G244" s="1721"/>
      <c r="H244" s="1739"/>
      <c r="I244" s="2261"/>
    </row>
    <row r="245" spans="1:9" s="2208" customFormat="1" ht="24.95" customHeight="1" thickBot="1" x14ac:dyDescent="0.3">
      <c r="A245" s="2208" t="s">
        <v>1428</v>
      </c>
    </row>
    <row r="246" spans="1:9" s="326" customFormat="1" ht="24.95" customHeight="1" x14ac:dyDescent="0.25">
      <c r="A246" s="62" t="s">
        <v>19</v>
      </c>
      <c r="B246" s="2281" t="s">
        <v>1239</v>
      </c>
      <c r="C246" s="2282"/>
      <c r="D246" s="2282"/>
      <c r="E246" s="2282"/>
      <c r="F246" s="2282"/>
      <c r="G246" s="2282"/>
      <c r="H246" s="2282"/>
      <c r="I246" s="2283"/>
    </row>
    <row r="247" spans="1:9" s="326" customFormat="1" ht="24.95" customHeight="1" x14ac:dyDescent="0.25">
      <c r="A247" s="60" t="s">
        <v>3</v>
      </c>
      <c r="B247" s="2272" t="s">
        <v>1240</v>
      </c>
      <c r="C247" s="2273"/>
      <c r="D247" s="2273"/>
      <c r="E247" s="2273"/>
      <c r="F247" s="2273"/>
      <c r="G247" s="2273"/>
      <c r="H247" s="2273"/>
      <c r="I247" s="2274"/>
    </row>
    <row r="248" spans="1:9" s="326" customFormat="1" ht="24.95" customHeight="1" x14ac:dyDescent="0.25">
      <c r="A248" s="60" t="s">
        <v>5</v>
      </c>
      <c r="B248" s="2272" t="s">
        <v>29</v>
      </c>
      <c r="C248" s="2273"/>
      <c r="D248" s="2273"/>
      <c r="E248" s="2273"/>
      <c r="F248" s="2273"/>
      <c r="G248" s="2273"/>
      <c r="H248" s="2273"/>
      <c r="I248" s="2274"/>
    </row>
    <row r="249" spans="1:9" s="326" customFormat="1" ht="24.95" customHeight="1" x14ac:dyDescent="0.25">
      <c r="A249" s="45" t="s">
        <v>4</v>
      </c>
      <c r="B249" s="2201" t="s">
        <v>1429</v>
      </c>
      <c r="C249" s="2202"/>
      <c r="D249" s="2202"/>
      <c r="E249" s="2202"/>
      <c r="F249" s="2202"/>
      <c r="G249" s="2202"/>
      <c r="H249" s="2202"/>
      <c r="I249" s="2265"/>
    </row>
    <row r="250" spans="1:9" s="326" customFormat="1" ht="24.95" customHeight="1" x14ac:dyDescent="0.25">
      <c r="A250" s="60" t="s">
        <v>12</v>
      </c>
      <c r="B250" s="2201" t="s">
        <v>1430</v>
      </c>
      <c r="C250" s="2202"/>
      <c r="D250" s="2202"/>
      <c r="E250" s="2202"/>
      <c r="F250" s="2202"/>
      <c r="G250" s="2202"/>
      <c r="H250" s="2202"/>
      <c r="I250" s="2265"/>
    </row>
    <row r="251" spans="1:9" s="326" customFormat="1" ht="24.95" customHeight="1" x14ac:dyDescent="0.25">
      <c r="A251" s="60" t="s">
        <v>150</v>
      </c>
      <c r="B251" s="461"/>
      <c r="C251" s="462"/>
      <c r="D251" s="462"/>
      <c r="E251" s="462"/>
      <c r="F251" s="462"/>
      <c r="G251" s="462"/>
      <c r="H251" s="462"/>
      <c r="I251" s="463"/>
    </row>
    <row r="252" spans="1:9" s="326" customFormat="1" ht="24.95" customHeight="1" x14ac:dyDescent="0.25">
      <c r="A252" s="60" t="s">
        <v>1</v>
      </c>
      <c r="B252" s="2278" t="s">
        <v>1431</v>
      </c>
      <c r="C252" s="2279"/>
      <c r="D252" s="2279"/>
      <c r="E252" s="2279"/>
      <c r="F252" s="2279"/>
      <c r="G252" s="2279"/>
      <c r="H252" s="2279"/>
      <c r="I252" s="2280"/>
    </row>
    <row r="253" spans="1:9" s="326" customFormat="1" ht="24.95" customHeight="1" x14ac:dyDescent="0.25">
      <c r="A253" s="60" t="s">
        <v>7</v>
      </c>
      <c r="B253" s="2201">
        <v>0</v>
      </c>
      <c r="C253" s="2202"/>
      <c r="D253" s="2202"/>
      <c r="E253" s="2202"/>
      <c r="F253" s="2202"/>
      <c r="G253" s="2202"/>
      <c r="H253" s="2202"/>
      <c r="I253" s="2265"/>
    </row>
    <row r="254" spans="1:9" s="326" customFormat="1" ht="24.95" customHeight="1" x14ac:dyDescent="0.25">
      <c r="A254" s="45" t="s">
        <v>8</v>
      </c>
      <c r="B254" s="2266" t="s">
        <v>1432</v>
      </c>
      <c r="C254" s="2267"/>
      <c r="D254" s="2267"/>
      <c r="E254" s="2267"/>
      <c r="F254" s="2267"/>
      <c r="G254" s="2267"/>
      <c r="H254" s="2267"/>
      <c r="I254" s="2268"/>
    </row>
    <row r="255" spans="1:9" s="326" customFormat="1" ht="24.95" customHeight="1" x14ac:dyDescent="0.25">
      <c r="A255" s="45" t="s">
        <v>9</v>
      </c>
      <c r="B255" s="2266" t="s">
        <v>1433</v>
      </c>
      <c r="C255" s="2267"/>
      <c r="D255" s="2267"/>
      <c r="E255" s="2267"/>
      <c r="F255" s="2267"/>
      <c r="G255" s="2267"/>
      <c r="H255" s="2267"/>
      <c r="I255" s="2268"/>
    </row>
    <row r="256" spans="1:9" s="326" customFormat="1" ht="24.95" customHeight="1" x14ac:dyDescent="0.25">
      <c r="A256" s="60" t="s">
        <v>0</v>
      </c>
      <c r="B256" s="2201" t="s">
        <v>1434</v>
      </c>
      <c r="C256" s="2202"/>
      <c r="D256" s="2202"/>
      <c r="E256" s="2202"/>
      <c r="F256" s="2202"/>
      <c r="G256" s="2202"/>
      <c r="H256" s="2202"/>
      <c r="I256" s="2265"/>
    </row>
    <row r="257" spans="1:9" s="326" customFormat="1" ht="24.95" customHeight="1" x14ac:dyDescent="0.25">
      <c r="A257" s="45" t="s">
        <v>11</v>
      </c>
      <c r="B257" s="2269" t="s">
        <v>1435</v>
      </c>
      <c r="C257" s="2270"/>
      <c r="D257" s="2270"/>
      <c r="E257" s="2270"/>
      <c r="F257" s="2270"/>
      <c r="G257" s="2270"/>
      <c r="H257" s="2270"/>
      <c r="I257" s="2271"/>
    </row>
    <row r="258" spans="1:9" s="326" customFormat="1" ht="24.95" customHeight="1" x14ac:dyDescent="0.25">
      <c r="A258" s="61" t="s">
        <v>10</v>
      </c>
      <c r="B258" s="2201" t="s">
        <v>1436</v>
      </c>
      <c r="C258" s="2202"/>
      <c r="D258" s="2202"/>
      <c r="E258" s="2202"/>
      <c r="F258" s="2202"/>
      <c r="G258" s="2202"/>
      <c r="H258" s="2202"/>
      <c r="I258" s="2265"/>
    </row>
    <row r="259" spans="1:9" s="326" customFormat="1" ht="24.95" customHeight="1" x14ac:dyDescent="0.25">
      <c r="A259" s="50" t="s">
        <v>20</v>
      </c>
      <c r="B259" s="2272" t="s">
        <v>1437</v>
      </c>
      <c r="C259" s="2273"/>
      <c r="D259" s="2273"/>
      <c r="E259" s="2273"/>
      <c r="F259" s="2273"/>
      <c r="G259" s="2273"/>
      <c r="H259" s="2273"/>
      <c r="I259" s="2274"/>
    </row>
    <row r="260" spans="1:9" s="326" customFormat="1" ht="24.95" customHeight="1" x14ac:dyDescent="0.25">
      <c r="A260" s="46" t="s">
        <v>6</v>
      </c>
      <c r="B260" s="116" t="s">
        <v>13</v>
      </c>
      <c r="C260" s="116" t="s">
        <v>15</v>
      </c>
      <c r="D260" s="116" t="s">
        <v>14</v>
      </c>
      <c r="E260" s="472" t="s">
        <v>18</v>
      </c>
      <c r="F260" s="116" t="s">
        <v>16</v>
      </c>
      <c r="G260" s="472" t="s">
        <v>22</v>
      </c>
      <c r="H260" s="313" t="s">
        <v>17</v>
      </c>
      <c r="I260" s="47" t="s">
        <v>21</v>
      </c>
    </row>
    <row r="261" spans="1:9" s="326" customFormat="1" ht="24.95" customHeight="1" x14ac:dyDescent="0.25">
      <c r="A261" s="2263"/>
      <c r="B261" s="1721">
        <v>3</v>
      </c>
      <c r="C261" s="1720" t="s">
        <v>1438</v>
      </c>
      <c r="D261" s="459" t="s">
        <v>1439</v>
      </c>
      <c r="E261" s="1720" t="s">
        <v>1440</v>
      </c>
      <c r="F261" s="2236" t="s">
        <v>1441</v>
      </c>
      <c r="G261" s="1720" t="s">
        <v>1442</v>
      </c>
      <c r="H261" s="1720">
        <v>30000</v>
      </c>
      <c r="I261" s="2276" t="s">
        <v>1443</v>
      </c>
    </row>
    <row r="262" spans="1:9" s="326" customFormat="1" ht="24.95" customHeight="1" x14ac:dyDescent="0.25">
      <c r="A262" s="2263"/>
      <c r="B262" s="1721"/>
      <c r="C262" s="1717"/>
      <c r="D262" s="460" t="s">
        <v>1444</v>
      </c>
      <c r="E262" s="1717"/>
      <c r="F262" s="2237"/>
      <c r="G262" s="1717"/>
      <c r="H262" s="1720"/>
      <c r="I262" s="2286"/>
    </row>
    <row r="263" spans="1:9" s="326" customFormat="1" ht="24.95" customHeight="1" thickBot="1" x14ac:dyDescent="0.3">
      <c r="A263" s="2263"/>
      <c r="B263" s="1721"/>
      <c r="C263" s="1717"/>
      <c r="D263" s="460" t="s">
        <v>1445</v>
      </c>
      <c r="E263" s="1717"/>
      <c r="F263" s="2238"/>
      <c r="G263" s="1717"/>
      <c r="H263" s="1720"/>
      <c r="I263" s="2286"/>
    </row>
    <row r="264" spans="1:9" ht="24.95" customHeight="1" thickBot="1" x14ac:dyDescent="0.3">
      <c r="A264" s="2287"/>
      <c r="B264" s="2288"/>
      <c r="C264" s="2288"/>
      <c r="D264" s="2288"/>
      <c r="E264" s="2288"/>
      <c r="F264" s="2288"/>
      <c r="G264" s="2288"/>
      <c r="H264" s="2288"/>
      <c r="I264" s="2289"/>
    </row>
  </sheetData>
  <mergeCells count="363">
    <mergeCell ref="G261:G263"/>
    <mergeCell ref="H261:H263"/>
    <mergeCell ref="I261:I263"/>
    <mergeCell ref="A264:I264"/>
    <mergeCell ref="B255:I255"/>
    <mergeCell ref="B256:I256"/>
    <mergeCell ref="B257:I257"/>
    <mergeCell ref="B258:I258"/>
    <mergeCell ref="B259:I259"/>
    <mergeCell ref="A261:A263"/>
    <mergeCell ref="B261:B263"/>
    <mergeCell ref="C261:C263"/>
    <mergeCell ref="E261:E263"/>
    <mergeCell ref="F261:F263"/>
    <mergeCell ref="B248:I248"/>
    <mergeCell ref="B249:I249"/>
    <mergeCell ref="B250:I250"/>
    <mergeCell ref="B252:I252"/>
    <mergeCell ref="B253:I253"/>
    <mergeCell ref="B254:I254"/>
    <mergeCell ref="G243:G244"/>
    <mergeCell ref="H243:H244"/>
    <mergeCell ref="I243:I244"/>
    <mergeCell ref="A245:XFD245"/>
    <mergeCell ref="B246:I246"/>
    <mergeCell ref="B247:I247"/>
    <mergeCell ref="A243:A244"/>
    <mergeCell ref="B243:B244"/>
    <mergeCell ref="C243:C244"/>
    <mergeCell ref="D243:D244"/>
    <mergeCell ref="E243:E244"/>
    <mergeCell ref="F243:F244"/>
    <mergeCell ref="B236:I236"/>
    <mergeCell ref="B237:I237"/>
    <mergeCell ref="B238:I238"/>
    <mergeCell ref="B239:I239"/>
    <mergeCell ref="B240:I240"/>
    <mergeCell ref="B241:I241"/>
    <mergeCell ref="B230:I230"/>
    <mergeCell ref="B231:I231"/>
    <mergeCell ref="B232:I232"/>
    <mergeCell ref="B233:I233"/>
    <mergeCell ref="B234:I234"/>
    <mergeCell ref="B235:I235"/>
    <mergeCell ref="F213:F214"/>
    <mergeCell ref="G213:G214"/>
    <mergeCell ref="H220:H225"/>
    <mergeCell ref="I220:I225"/>
    <mergeCell ref="A226:XFD226"/>
    <mergeCell ref="A227:I227"/>
    <mergeCell ref="B228:I228"/>
    <mergeCell ref="B229:I229"/>
    <mergeCell ref="B220:B225"/>
    <mergeCell ref="C220:C225"/>
    <mergeCell ref="D220:D225"/>
    <mergeCell ref="E220:E225"/>
    <mergeCell ref="F220:F225"/>
    <mergeCell ref="G220:G225"/>
    <mergeCell ref="B206:I206"/>
    <mergeCell ref="A208:A225"/>
    <mergeCell ref="B208:B212"/>
    <mergeCell ref="C208:C212"/>
    <mergeCell ref="D208:D212"/>
    <mergeCell ref="E208:E212"/>
    <mergeCell ref="F208:F212"/>
    <mergeCell ref="G208:G212"/>
    <mergeCell ref="H208:H212"/>
    <mergeCell ref="I208:I212"/>
    <mergeCell ref="H213:H214"/>
    <mergeCell ref="I213:I214"/>
    <mergeCell ref="B215:B219"/>
    <mergeCell ref="C215:C219"/>
    <mergeCell ref="D215:D219"/>
    <mergeCell ref="E215:E219"/>
    <mergeCell ref="F215:F219"/>
    <mergeCell ref="G215:G219"/>
    <mergeCell ref="H215:H219"/>
    <mergeCell ref="I215:I219"/>
    <mergeCell ref="B213:B214"/>
    <mergeCell ref="C213:C214"/>
    <mergeCell ref="D213:D214"/>
    <mergeCell ref="E213:E214"/>
    <mergeCell ref="B200:I200"/>
    <mergeCell ref="B201:I201"/>
    <mergeCell ref="B202:I202"/>
    <mergeCell ref="B203:I203"/>
    <mergeCell ref="B204:I204"/>
    <mergeCell ref="B205:I205"/>
    <mergeCell ref="B194:I194"/>
    <mergeCell ref="B195:I195"/>
    <mergeCell ref="B196:I196"/>
    <mergeCell ref="B197:I197"/>
    <mergeCell ref="B198:G198"/>
    <mergeCell ref="B199:I199"/>
    <mergeCell ref="G186:G190"/>
    <mergeCell ref="H186:H190"/>
    <mergeCell ref="I186:I190"/>
    <mergeCell ref="A191:XFD191"/>
    <mergeCell ref="A192:I192"/>
    <mergeCell ref="B193:I193"/>
    <mergeCell ref="I179:I180"/>
    <mergeCell ref="B181:B185"/>
    <mergeCell ref="C181:C185"/>
    <mergeCell ref="D181:D185"/>
    <mergeCell ref="E181:E185"/>
    <mergeCell ref="F181:F182"/>
    <mergeCell ref="G181:G185"/>
    <mergeCell ref="H181:H185"/>
    <mergeCell ref="I181:I185"/>
    <mergeCell ref="F185:F190"/>
    <mergeCell ref="A174:A190"/>
    <mergeCell ref="B186:B190"/>
    <mergeCell ref="C186:C190"/>
    <mergeCell ref="D186:D190"/>
    <mergeCell ref="E186:E190"/>
    <mergeCell ref="G174:G178"/>
    <mergeCell ref="H174:H178"/>
    <mergeCell ref="I174:I178"/>
    <mergeCell ref="B179:B180"/>
    <mergeCell ref="C179:C180"/>
    <mergeCell ref="D179:D180"/>
    <mergeCell ref="E179:E180"/>
    <mergeCell ref="F179:F180"/>
    <mergeCell ref="G179:G180"/>
    <mergeCell ref="H179:H180"/>
    <mergeCell ref="B174:B178"/>
    <mergeCell ref="C174:C178"/>
    <mergeCell ref="D174:D178"/>
    <mergeCell ref="E174:E178"/>
    <mergeCell ref="F174:F178"/>
    <mergeCell ref="B168:I168"/>
    <mergeCell ref="B169:I169"/>
    <mergeCell ref="B170:I170"/>
    <mergeCell ref="B171:I171"/>
    <mergeCell ref="B172:I172"/>
    <mergeCell ref="B161:I161"/>
    <mergeCell ref="B162:I162"/>
    <mergeCell ref="B163:I163"/>
    <mergeCell ref="B164:G164"/>
    <mergeCell ref="B165:I165"/>
    <mergeCell ref="B166:I166"/>
    <mergeCell ref="B159:I159"/>
    <mergeCell ref="B160:I160"/>
    <mergeCell ref="B151:B156"/>
    <mergeCell ref="C151:C156"/>
    <mergeCell ref="D151:D156"/>
    <mergeCell ref="E151:E156"/>
    <mergeCell ref="F151:F156"/>
    <mergeCell ref="G151:G156"/>
    <mergeCell ref="B167:I167"/>
    <mergeCell ref="E146:E150"/>
    <mergeCell ref="F146:F150"/>
    <mergeCell ref="G146:G150"/>
    <mergeCell ref="H146:H150"/>
    <mergeCell ref="I146:I150"/>
    <mergeCell ref="H151:H156"/>
    <mergeCell ref="I151:I156"/>
    <mergeCell ref="A157:XFD157"/>
    <mergeCell ref="A158:I158"/>
    <mergeCell ref="B134:I134"/>
    <mergeCell ref="B135:I135"/>
    <mergeCell ref="B136:I136"/>
    <mergeCell ref="B137:I137"/>
    <mergeCell ref="A139:A156"/>
    <mergeCell ref="B139:B143"/>
    <mergeCell ref="C139:C143"/>
    <mergeCell ref="D139:D143"/>
    <mergeCell ref="E139:E143"/>
    <mergeCell ref="F139:F143"/>
    <mergeCell ref="G139:G143"/>
    <mergeCell ref="H139:H143"/>
    <mergeCell ref="I139:I143"/>
    <mergeCell ref="B144:B145"/>
    <mergeCell ref="C144:C145"/>
    <mergeCell ref="D144:D145"/>
    <mergeCell ref="E144:E145"/>
    <mergeCell ref="F144:F145"/>
    <mergeCell ref="G144:G145"/>
    <mergeCell ref="H144:H145"/>
    <mergeCell ref="I144:I145"/>
    <mergeCell ref="B146:B150"/>
    <mergeCell ref="C146:C150"/>
    <mergeCell ref="D146:D150"/>
    <mergeCell ref="B128:I128"/>
    <mergeCell ref="B129:G129"/>
    <mergeCell ref="B130:I130"/>
    <mergeCell ref="B131:I131"/>
    <mergeCell ref="B132:I132"/>
    <mergeCell ref="B133:I133"/>
    <mergeCell ref="A122:XFD122"/>
    <mergeCell ref="A123:I123"/>
    <mergeCell ref="B124:I124"/>
    <mergeCell ref="B125:I125"/>
    <mergeCell ref="B126:I126"/>
    <mergeCell ref="B127:I127"/>
    <mergeCell ref="E118:E121"/>
    <mergeCell ref="F118:F121"/>
    <mergeCell ref="G118:G121"/>
    <mergeCell ref="H118:H121"/>
    <mergeCell ref="I118:I121"/>
    <mergeCell ref="B113:B117"/>
    <mergeCell ref="C113:C117"/>
    <mergeCell ref="D113:D117"/>
    <mergeCell ref="E113:E117"/>
    <mergeCell ref="F113:F117"/>
    <mergeCell ref="G113:G117"/>
    <mergeCell ref="B104:I104"/>
    <mergeCell ref="B105:I105"/>
    <mergeCell ref="A107:A121"/>
    <mergeCell ref="B107:B110"/>
    <mergeCell ref="C107:C110"/>
    <mergeCell ref="D107:D110"/>
    <mergeCell ref="E107:E110"/>
    <mergeCell ref="F107:F110"/>
    <mergeCell ref="G107:G110"/>
    <mergeCell ref="H107:H110"/>
    <mergeCell ref="I107:I110"/>
    <mergeCell ref="B111:B112"/>
    <mergeCell ref="C111:C112"/>
    <mergeCell ref="D111:D112"/>
    <mergeCell ref="E111:E112"/>
    <mergeCell ref="F111:F112"/>
    <mergeCell ref="G111:G112"/>
    <mergeCell ref="H111:H112"/>
    <mergeCell ref="I111:I112"/>
    <mergeCell ref="H113:H117"/>
    <mergeCell ref="I113:I117"/>
    <mergeCell ref="B118:B121"/>
    <mergeCell ref="C118:C121"/>
    <mergeCell ref="D118:D121"/>
    <mergeCell ref="B98:I98"/>
    <mergeCell ref="B99:I99"/>
    <mergeCell ref="B100:I100"/>
    <mergeCell ref="B101:I101"/>
    <mergeCell ref="B102:I102"/>
    <mergeCell ref="B103:I103"/>
    <mergeCell ref="B92:I92"/>
    <mergeCell ref="B93:I93"/>
    <mergeCell ref="B94:I94"/>
    <mergeCell ref="B95:I95"/>
    <mergeCell ref="B96:I96"/>
    <mergeCell ref="B97:G97"/>
    <mergeCell ref="F83:F89"/>
    <mergeCell ref="G83:G89"/>
    <mergeCell ref="H83:H89"/>
    <mergeCell ref="I83:I89"/>
    <mergeCell ref="A90:XFD90"/>
    <mergeCell ref="A91:I91"/>
    <mergeCell ref="I76:I77"/>
    <mergeCell ref="B78:B82"/>
    <mergeCell ref="C78:C82"/>
    <mergeCell ref="D78:D82"/>
    <mergeCell ref="E78:E82"/>
    <mergeCell ref="F78:F82"/>
    <mergeCell ref="G78:G82"/>
    <mergeCell ref="H78:H82"/>
    <mergeCell ref="I78:I82"/>
    <mergeCell ref="A71:A89"/>
    <mergeCell ref="B83:B89"/>
    <mergeCell ref="C83:C89"/>
    <mergeCell ref="D83:D89"/>
    <mergeCell ref="E83:E89"/>
    <mergeCell ref="G71:G75"/>
    <mergeCell ref="H71:H75"/>
    <mergeCell ref="I71:I75"/>
    <mergeCell ref="B76:B77"/>
    <mergeCell ref="C76:C77"/>
    <mergeCell ref="D76:D77"/>
    <mergeCell ref="E76:E77"/>
    <mergeCell ref="F76:F77"/>
    <mergeCell ref="G76:G77"/>
    <mergeCell ref="H76:H77"/>
    <mergeCell ref="B71:B75"/>
    <mergeCell ref="C71:C75"/>
    <mergeCell ref="D71:D75"/>
    <mergeCell ref="E71:E75"/>
    <mergeCell ref="F71:F75"/>
    <mergeCell ref="B64:I64"/>
    <mergeCell ref="B65:I65"/>
    <mergeCell ref="B66:I66"/>
    <mergeCell ref="B67:I67"/>
    <mergeCell ref="B68:I68"/>
    <mergeCell ref="B69:I69"/>
    <mergeCell ref="I54:I58"/>
    <mergeCell ref="A59:XFD59"/>
    <mergeCell ref="B60:I60"/>
    <mergeCell ref="B61:I61"/>
    <mergeCell ref="B62:I62"/>
    <mergeCell ref="B63:I63"/>
    <mergeCell ref="B45:I45"/>
    <mergeCell ref="B46:I46"/>
    <mergeCell ref="B47:I47"/>
    <mergeCell ref="B48:I48"/>
    <mergeCell ref="A50:A58"/>
    <mergeCell ref="B51:B53"/>
    <mergeCell ref="C51:C53"/>
    <mergeCell ref="D51:D53"/>
    <mergeCell ref="E51:E52"/>
    <mergeCell ref="F51:F53"/>
    <mergeCell ref="G51:G53"/>
    <mergeCell ref="H51:H53"/>
    <mergeCell ref="I51:I53"/>
    <mergeCell ref="B54:B58"/>
    <mergeCell ref="C54:C58"/>
    <mergeCell ref="D54:D58"/>
    <mergeCell ref="E54:E58"/>
    <mergeCell ref="F54:F58"/>
    <mergeCell ref="G54:G58"/>
    <mergeCell ref="H54:H58"/>
    <mergeCell ref="A39:XFD39"/>
    <mergeCell ref="B40:I40"/>
    <mergeCell ref="B41:I41"/>
    <mergeCell ref="B42:I42"/>
    <mergeCell ref="B43:G43"/>
    <mergeCell ref="B44:I44"/>
    <mergeCell ref="H30:H32"/>
    <mergeCell ref="I30:I32"/>
    <mergeCell ref="B33:B38"/>
    <mergeCell ref="C33:C38"/>
    <mergeCell ref="D33:D38"/>
    <mergeCell ref="E33:E38"/>
    <mergeCell ref="F33:F38"/>
    <mergeCell ref="G33:G38"/>
    <mergeCell ref="H33:H38"/>
    <mergeCell ref="I33:I38"/>
    <mergeCell ref="B30:B32"/>
    <mergeCell ref="C30:C32"/>
    <mergeCell ref="D30:D32"/>
    <mergeCell ref="E30:E32"/>
    <mergeCell ref="F30:F32"/>
    <mergeCell ref="G30:G32"/>
    <mergeCell ref="B13:I13"/>
    <mergeCell ref="B14:I14"/>
    <mergeCell ref="B15:I15"/>
    <mergeCell ref="A17:A38"/>
    <mergeCell ref="B17:B25"/>
    <mergeCell ref="C17:C25"/>
    <mergeCell ref="D17:D25"/>
    <mergeCell ref="E17:E25"/>
    <mergeCell ref="F17:F25"/>
    <mergeCell ref="G17:G25"/>
    <mergeCell ref="H17:H25"/>
    <mergeCell ref="I17:I25"/>
    <mergeCell ref="B26:B29"/>
    <mergeCell ref="C26:C29"/>
    <mergeCell ref="D26:D29"/>
    <mergeCell ref="E26:E29"/>
    <mergeCell ref="F26:F29"/>
    <mergeCell ref="G26:G29"/>
    <mergeCell ref="H26:H29"/>
    <mergeCell ref="I26:I29"/>
    <mergeCell ref="B7:G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72" fitToHeight="0"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612"/>
  <sheetViews>
    <sheetView view="pageBreakPreview" topLeftCell="B1" zoomScale="90" zoomScaleNormal="130" zoomScaleSheetLayoutView="90" workbookViewId="0">
      <selection activeCell="B264" sqref="A1:XFD1048576"/>
    </sheetView>
  </sheetViews>
  <sheetFormatPr defaultColWidth="8.85546875" defaultRowHeight="12.75" x14ac:dyDescent="0.2"/>
  <cols>
    <col min="1" max="1" width="28.85546875" style="1330" customWidth="1"/>
    <col min="2" max="2" width="12.7109375" style="1330" customWidth="1"/>
    <col min="3" max="3" width="29" style="1330" customWidth="1"/>
    <col min="4" max="4" width="41.5703125" style="1330" customWidth="1"/>
    <col min="5" max="5" width="37.28515625" style="1330" customWidth="1"/>
    <col min="6" max="6" width="28.28515625" style="1330" customWidth="1"/>
    <col min="7" max="7" width="27.85546875" style="1330" customWidth="1"/>
    <col min="8" max="8" width="21.85546875" style="1330" customWidth="1"/>
    <col min="9" max="9" width="41" style="1330" customWidth="1"/>
    <col min="10" max="256" width="8.85546875" style="1330"/>
    <col min="257" max="257" width="28.85546875" style="1330" customWidth="1"/>
    <col min="258" max="258" width="12.7109375" style="1330" customWidth="1"/>
    <col min="259" max="259" width="29" style="1330" customWidth="1"/>
    <col min="260" max="260" width="41.5703125" style="1330" customWidth="1"/>
    <col min="261" max="261" width="37.28515625" style="1330" customWidth="1"/>
    <col min="262" max="262" width="28.28515625" style="1330" customWidth="1"/>
    <col min="263" max="263" width="27.85546875" style="1330" customWidth="1"/>
    <col min="264" max="264" width="21.85546875" style="1330" customWidth="1"/>
    <col min="265" max="265" width="41" style="1330" customWidth="1"/>
    <col min="266" max="512" width="8.85546875" style="1330"/>
    <col min="513" max="513" width="28.85546875" style="1330" customWidth="1"/>
    <col min="514" max="514" width="12.7109375" style="1330" customWidth="1"/>
    <col min="515" max="515" width="29" style="1330" customWidth="1"/>
    <col min="516" max="516" width="41.5703125" style="1330" customWidth="1"/>
    <col min="517" max="517" width="37.28515625" style="1330" customWidth="1"/>
    <col min="518" max="518" width="28.28515625" style="1330" customWidth="1"/>
    <col min="519" max="519" width="27.85546875" style="1330" customWidth="1"/>
    <col min="520" max="520" width="21.85546875" style="1330" customWidth="1"/>
    <col min="521" max="521" width="41" style="1330" customWidth="1"/>
    <col min="522" max="768" width="8.85546875" style="1330"/>
    <col min="769" max="769" width="28.85546875" style="1330" customWidth="1"/>
    <col min="770" max="770" width="12.7109375" style="1330" customWidth="1"/>
    <col min="771" max="771" width="29" style="1330" customWidth="1"/>
    <col min="772" max="772" width="41.5703125" style="1330" customWidth="1"/>
    <col min="773" max="773" width="37.28515625" style="1330" customWidth="1"/>
    <col min="774" max="774" width="28.28515625" style="1330" customWidth="1"/>
    <col min="775" max="775" width="27.85546875" style="1330" customWidth="1"/>
    <col min="776" max="776" width="21.85546875" style="1330" customWidth="1"/>
    <col min="777" max="777" width="41" style="1330" customWidth="1"/>
    <col min="778" max="1024" width="8.85546875" style="1330"/>
    <col min="1025" max="1025" width="28.85546875" style="1330" customWidth="1"/>
    <col min="1026" max="1026" width="12.7109375" style="1330" customWidth="1"/>
    <col min="1027" max="1027" width="29" style="1330" customWidth="1"/>
    <col min="1028" max="1028" width="41.5703125" style="1330" customWidth="1"/>
    <col min="1029" max="1029" width="37.28515625" style="1330" customWidth="1"/>
    <col min="1030" max="1030" width="28.28515625" style="1330" customWidth="1"/>
    <col min="1031" max="1031" width="27.85546875" style="1330" customWidth="1"/>
    <col min="1032" max="1032" width="21.85546875" style="1330" customWidth="1"/>
    <col min="1033" max="1033" width="41" style="1330" customWidth="1"/>
    <col min="1034" max="1280" width="8.85546875" style="1330"/>
    <col min="1281" max="1281" width="28.85546875" style="1330" customWidth="1"/>
    <col min="1282" max="1282" width="12.7109375" style="1330" customWidth="1"/>
    <col min="1283" max="1283" width="29" style="1330" customWidth="1"/>
    <col min="1284" max="1284" width="41.5703125" style="1330" customWidth="1"/>
    <col min="1285" max="1285" width="37.28515625" style="1330" customWidth="1"/>
    <col min="1286" max="1286" width="28.28515625" style="1330" customWidth="1"/>
    <col min="1287" max="1287" width="27.85546875" style="1330" customWidth="1"/>
    <col min="1288" max="1288" width="21.85546875" style="1330" customWidth="1"/>
    <col min="1289" max="1289" width="41" style="1330" customWidth="1"/>
    <col min="1290" max="1536" width="8.85546875" style="1330"/>
    <col min="1537" max="1537" width="28.85546875" style="1330" customWidth="1"/>
    <col min="1538" max="1538" width="12.7109375" style="1330" customWidth="1"/>
    <col min="1539" max="1539" width="29" style="1330" customWidth="1"/>
    <col min="1540" max="1540" width="41.5703125" style="1330" customWidth="1"/>
    <col min="1541" max="1541" width="37.28515625" style="1330" customWidth="1"/>
    <col min="1542" max="1542" width="28.28515625" style="1330" customWidth="1"/>
    <col min="1543" max="1543" width="27.85546875" style="1330" customWidth="1"/>
    <col min="1544" max="1544" width="21.85546875" style="1330" customWidth="1"/>
    <col min="1545" max="1545" width="41" style="1330" customWidth="1"/>
    <col min="1546" max="1792" width="8.85546875" style="1330"/>
    <col min="1793" max="1793" width="28.85546875" style="1330" customWidth="1"/>
    <col min="1794" max="1794" width="12.7109375" style="1330" customWidth="1"/>
    <col min="1795" max="1795" width="29" style="1330" customWidth="1"/>
    <col min="1796" max="1796" width="41.5703125" style="1330" customWidth="1"/>
    <col min="1797" max="1797" width="37.28515625" style="1330" customWidth="1"/>
    <col min="1798" max="1798" width="28.28515625" style="1330" customWidth="1"/>
    <col min="1799" max="1799" width="27.85546875" style="1330" customWidth="1"/>
    <col min="1800" max="1800" width="21.85546875" style="1330" customWidth="1"/>
    <col min="1801" max="1801" width="41" style="1330" customWidth="1"/>
    <col min="1802" max="2048" width="8.85546875" style="1330"/>
    <col min="2049" max="2049" width="28.85546875" style="1330" customWidth="1"/>
    <col min="2050" max="2050" width="12.7109375" style="1330" customWidth="1"/>
    <col min="2051" max="2051" width="29" style="1330" customWidth="1"/>
    <col min="2052" max="2052" width="41.5703125" style="1330" customWidth="1"/>
    <col min="2053" max="2053" width="37.28515625" style="1330" customWidth="1"/>
    <col min="2054" max="2054" width="28.28515625" style="1330" customWidth="1"/>
    <col min="2055" max="2055" width="27.85546875" style="1330" customWidth="1"/>
    <col min="2056" max="2056" width="21.85546875" style="1330" customWidth="1"/>
    <col min="2057" max="2057" width="41" style="1330" customWidth="1"/>
    <col min="2058" max="2304" width="8.85546875" style="1330"/>
    <col min="2305" max="2305" width="28.85546875" style="1330" customWidth="1"/>
    <col min="2306" max="2306" width="12.7109375" style="1330" customWidth="1"/>
    <col min="2307" max="2307" width="29" style="1330" customWidth="1"/>
    <col min="2308" max="2308" width="41.5703125" style="1330" customWidth="1"/>
    <col min="2309" max="2309" width="37.28515625" style="1330" customWidth="1"/>
    <col min="2310" max="2310" width="28.28515625" style="1330" customWidth="1"/>
    <col min="2311" max="2311" width="27.85546875" style="1330" customWidth="1"/>
    <col min="2312" max="2312" width="21.85546875" style="1330" customWidth="1"/>
    <col min="2313" max="2313" width="41" style="1330" customWidth="1"/>
    <col min="2314" max="2560" width="8.85546875" style="1330"/>
    <col min="2561" max="2561" width="28.85546875" style="1330" customWidth="1"/>
    <col min="2562" max="2562" width="12.7109375" style="1330" customWidth="1"/>
    <col min="2563" max="2563" width="29" style="1330" customWidth="1"/>
    <col min="2564" max="2564" width="41.5703125" style="1330" customWidth="1"/>
    <col min="2565" max="2565" width="37.28515625" style="1330" customWidth="1"/>
    <col min="2566" max="2566" width="28.28515625" style="1330" customWidth="1"/>
    <col min="2567" max="2567" width="27.85546875" style="1330" customWidth="1"/>
    <col min="2568" max="2568" width="21.85546875" style="1330" customWidth="1"/>
    <col min="2569" max="2569" width="41" style="1330" customWidth="1"/>
    <col min="2570" max="2816" width="8.85546875" style="1330"/>
    <col min="2817" max="2817" width="28.85546875" style="1330" customWidth="1"/>
    <col min="2818" max="2818" width="12.7109375" style="1330" customWidth="1"/>
    <col min="2819" max="2819" width="29" style="1330" customWidth="1"/>
    <col min="2820" max="2820" width="41.5703125" style="1330" customWidth="1"/>
    <col min="2821" max="2821" width="37.28515625" style="1330" customWidth="1"/>
    <col min="2822" max="2822" width="28.28515625" style="1330" customWidth="1"/>
    <col min="2823" max="2823" width="27.85546875" style="1330" customWidth="1"/>
    <col min="2824" max="2824" width="21.85546875" style="1330" customWidth="1"/>
    <col min="2825" max="2825" width="41" style="1330" customWidth="1"/>
    <col min="2826" max="3072" width="8.85546875" style="1330"/>
    <col min="3073" max="3073" width="28.85546875" style="1330" customWidth="1"/>
    <col min="3074" max="3074" width="12.7109375" style="1330" customWidth="1"/>
    <col min="3075" max="3075" width="29" style="1330" customWidth="1"/>
    <col min="3076" max="3076" width="41.5703125" style="1330" customWidth="1"/>
    <col min="3077" max="3077" width="37.28515625" style="1330" customWidth="1"/>
    <col min="3078" max="3078" width="28.28515625" style="1330" customWidth="1"/>
    <col min="3079" max="3079" width="27.85546875" style="1330" customWidth="1"/>
    <col min="3080" max="3080" width="21.85546875" style="1330" customWidth="1"/>
    <col min="3081" max="3081" width="41" style="1330" customWidth="1"/>
    <col min="3082" max="3328" width="8.85546875" style="1330"/>
    <col min="3329" max="3329" width="28.85546875" style="1330" customWidth="1"/>
    <col min="3330" max="3330" width="12.7109375" style="1330" customWidth="1"/>
    <col min="3331" max="3331" width="29" style="1330" customWidth="1"/>
    <col min="3332" max="3332" width="41.5703125" style="1330" customWidth="1"/>
    <col min="3333" max="3333" width="37.28515625" style="1330" customWidth="1"/>
    <col min="3334" max="3334" width="28.28515625" style="1330" customWidth="1"/>
    <col min="3335" max="3335" width="27.85546875" style="1330" customWidth="1"/>
    <col min="3336" max="3336" width="21.85546875" style="1330" customWidth="1"/>
    <col min="3337" max="3337" width="41" style="1330" customWidth="1"/>
    <col min="3338" max="3584" width="8.85546875" style="1330"/>
    <col min="3585" max="3585" width="28.85546875" style="1330" customWidth="1"/>
    <col min="3586" max="3586" width="12.7109375" style="1330" customWidth="1"/>
    <col min="3587" max="3587" width="29" style="1330" customWidth="1"/>
    <col min="3588" max="3588" width="41.5703125" style="1330" customWidth="1"/>
    <col min="3589" max="3589" width="37.28515625" style="1330" customWidth="1"/>
    <col min="3590" max="3590" width="28.28515625" style="1330" customWidth="1"/>
    <col min="3591" max="3591" width="27.85546875" style="1330" customWidth="1"/>
    <col min="3592" max="3592" width="21.85546875" style="1330" customWidth="1"/>
    <col min="3593" max="3593" width="41" style="1330" customWidth="1"/>
    <col min="3594" max="3840" width="8.85546875" style="1330"/>
    <col min="3841" max="3841" width="28.85546875" style="1330" customWidth="1"/>
    <col min="3842" max="3842" width="12.7109375" style="1330" customWidth="1"/>
    <col min="3843" max="3843" width="29" style="1330" customWidth="1"/>
    <col min="3844" max="3844" width="41.5703125" style="1330" customWidth="1"/>
    <col min="3845" max="3845" width="37.28515625" style="1330" customWidth="1"/>
    <col min="3846" max="3846" width="28.28515625" style="1330" customWidth="1"/>
    <col min="3847" max="3847" width="27.85546875" style="1330" customWidth="1"/>
    <col min="3848" max="3848" width="21.85546875" style="1330" customWidth="1"/>
    <col min="3849" max="3849" width="41" style="1330" customWidth="1"/>
    <col min="3850" max="4096" width="8.85546875" style="1330"/>
    <col min="4097" max="4097" width="28.85546875" style="1330" customWidth="1"/>
    <col min="4098" max="4098" width="12.7109375" style="1330" customWidth="1"/>
    <col min="4099" max="4099" width="29" style="1330" customWidth="1"/>
    <col min="4100" max="4100" width="41.5703125" style="1330" customWidth="1"/>
    <col min="4101" max="4101" width="37.28515625" style="1330" customWidth="1"/>
    <col min="4102" max="4102" width="28.28515625" style="1330" customWidth="1"/>
    <col min="4103" max="4103" width="27.85546875" style="1330" customWidth="1"/>
    <col min="4104" max="4104" width="21.85546875" style="1330" customWidth="1"/>
    <col min="4105" max="4105" width="41" style="1330" customWidth="1"/>
    <col min="4106" max="4352" width="8.85546875" style="1330"/>
    <col min="4353" max="4353" width="28.85546875" style="1330" customWidth="1"/>
    <col min="4354" max="4354" width="12.7109375" style="1330" customWidth="1"/>
    <col min="4355" max="4355" width="29" style="1330" customWidth="1"/>
    <col min="4356" max="4356" width="41.5703125" style="1330" customWidth="1"/>
    <col min="4357" max="4357" width="37.28515625" style="1330" customWidth="1"/>
    <col min="4358" max="4358" width="28.28515625" style="1330" customWidth="1"/>
    <col min="4359" max="4359" width="27.85546875" style="1330" customWidth="1"/>
    <col min="4360" max="4360" width="21.85546875" style="1330" customWidth="1"/>
    <col min="4361" max="4361" width="41" style="1330" customWidth="1"/>
    <col min="4362" max="4608" width="8.85546875" style="1330"/>
    <col min="4609" max="4609" width="28.85546875" style="1330" customWidth="1"/>
    <col min="4610" max="4610" width="12.7109375" style="1330" customWidth="1"/>
    <col min="4611" max="4611" width="29" style="1330" customWidth="1"/>
    <col min="4612" max="4612" width="41.5703125" style="1330" customWidth="1"/>
    <col min="4613" max="4613" width="37.28515625" style="1330" customWidth="1"/>
    <col min="4614" max="4614" width="28.28515625" style="1330" customWidth="1"/>
    <col min="4615" max="4615" width="27.85546875" style="1330" customWidth="1"/>
    <col min="4616" max="4616" width="21.85546875" style="1330" customWidth="1"/>
    <col min="4617" max="4617" width="41" style="1330" customWidth="1"/>
    <col min="4618" max="4864" width="8.85546875" style="1330"/>
    <col min="4865" max="4865" width="28.85546875" style="1330" customWidth="1"/>
    <col min="4866" max="4866" width="12.7109375" style="1330" customWidth="1"/>
    <col min="4867" max="4867" width="29" style="1330" customWidth="1"/>
    <col min="4868" max="4868" width="41.5703125" style="1330" customWidth="1"/>
    <col min="4869" max="4869" width="37.28515625" style="1330" customWidth="1"/>
    <col min="4870" max="4870" width="28.28515625" style="1330" customWidth="1"/>
    <col min="4871" max="4871" width="27.85546875" style="1330" customWidth="1"/>
    <col min="4872" max="4872" width="21.85546875" style="1330" customWidth="1"/>
    <col min="4873" max="4873" width="41" style="1330" customWidth="1"/>
    <col min="4874" max="5120" width="8.85546875" style="1330"/>
    <col min="5121" max="5121" width="28.85546875" style="1330" customWidth="1"/>
    <col min="5122" max="5122" width="12.7109375" style="1330" customWidth="1"/>
    <col min="5123" max="5123" width="29" style="1330" customWidth="1"/>
    <col min="5124" max="5124" width="41.5703125" style="1330" customWidth="1"/>
    <col min="5125" max="5125" width="37.28515625" style="1330" customWidth="1"/>
    <col min="5126" max="5126" width="28.28515625" style="1330" customWidth="1"/>
    <col min="5127" max="5127" width="27.85546875" style="1330" customWidth="1"/>
    <col min="5128" max="5128" width="21.85546875" style="1330" customWidth="1"/>
    <col min="5129" max="5129" width="41" style="1330" customWidth="1"/>
    <col min="5130" max="5376" width="8.85546875" style="1330"/>
    <col min="5377" max="5377" width="28.85546875" style="1330" customWidth="1"/>
    <col min="5378" max="5378" width="12.7109375" style="1330" customWidth="1"/>
    <col min="5379" max="5379" width="29" style="1330" customWidth="1"/>
    <col min="5380" max="5380" width="41.5703125" style="1330" customWidth="1"/>
    <col min="5381" max="5381" width="37.28515625" style="1330" customWidth="1"/>
    <col min="5382" max="5382" width="28.28515625" style="1330" customWidth="1"/>
    <col min="5383" max="5383" width="27.85546875" style="1330" customWidth="1"/>
    <col min="5384" max="5384" width="21.85546875" style="1330" customWidth="1"/>
    <col min="5385" max="5385" width="41" style="1330" customWidth="1"/>
    <col min="5386" max="5632" width="8.85546875" style="1330"/>
    <col min="5633" max="5633" width="28.85546875" style="1330" customWidth="1"/>
    <col min="5634" max="5634" width="12.7109375" style="1330" customWidth="1"/>
    <col min="5635" max="5635" width="29" style="1330" customWidth="1"/>
    <col min="5636" max="5636" width="41.5703125" style="1330" customWidth="1"/>
    <col min="5637" max="5637" width="37.28515625" style="1330" customWidth="1"/>
    <col min="5638" max="5638" width="28.28515625" style="1330" customWidth="1"/>
    <col min="5639" max="5639" width="27.85546875" style="1330" customWidth="1"/>
    <col min="5640" max="5640" width="21.85546875" style="1330" customWidth="1"/>
    <col min="5641" max="5641" width="41" style="1330" customWidth="1"/>
    <col min="5642" max="5888" width="8.85546875" style="1330"/>
    <col min="5889" max="5889" width="28.85546875" style="1330" customWidth="1"/>
    <col min="5890" max="5890" width="12.7109375" style="1330" customWidth="1"/>
    <col min="5891" max="5891" width="29" style="1330" customWidth="1"/>
    <col min="5892" max="5892" width="41.5703125" style="1330" customWidth="1"/>
    <col min="5893" max="5893" width="37.28515625" style="1330" customWidth="1"/>
    <col min="5894" max="5894" width="28.28515625" style="1330" customWidth="1"/>
    <col min="5895" max="5895" width="27.85546875" style="1330" customWidth="1"/>
    <col min="5896" max="5896" width="21.85546875" style="1330" customWidth="1"/>
    <col min="5897" max="5897" width="41" style="1330" customWidth="1"/>
    <col min="5898" max="6144" width="8.85546875" style="1330"/>
    <col min="6145" max="6145" width="28.85546875" style="1330" customWidth="1"/>
    <col min="6146" max="6146" width="12.7109375" style="1330" customWidth="1"/>
    <col min="6147" max="6147" width="29" style="1330" customWidth="1"/>
    <col min="6148" max="6148" width="41.5703125" style="1330" customWidth="1"/>
    <col min="6149" max="6149" width="37.28515625" style="1330" customWidth="1"/>
    <col min="6150" max="6150" width="28.28515625" style="1330" customWidth="1"/>
    <col min="6151" max="6151" width="27.85546875" style="1330" customWidth="1"/>
    <col min="6152" max="6152" width="21.85546875" style="1330" customWidth="1"/>
    <col min="6153" max="6153" width="41" style="1330" customWidth="1"/>
    <col min="6154" max="6400" width="8.85546875" style="1330"/>
    <col min="6401" max="6401" width="28.85546875" style="1330" customWidth="1"/>
    <col min="6402" max="6402" width="12.7109375" style="1330" customWidth="1"/>
    <col min="6403" max="6403" width="29" style="1330" customWidth="1"/>
    <col min="6404" max="6404" width="41.5703125" style="1330" customWidth="1"/>
    <col min="6405" max="6405" width="37.28515625" style="1330" customWidth="1"/>
    <col min="6406" max="6406" width="28.28515625" style="1330" customWidth="1"/>
    <col min="6407" max="6407" width="27.85546875" style="1330" customWidth="1"/>
    <col min="6408" max="6408" width="21.85546875" style="1330" customWidth="1"/>
    <col min="6409" max="6409" width="41" style="1330" customWidth="1"/>
    <col min="6410" max="6656" width="8.85546875" style="1330"/>
    <col min="6657" max="6657" width="28.85546875" style="1330" customWidth="1"/>
    <col min="6658" max="6658" width="12.7109375" style="1330" customWidth="1"/>
    <col min="6659" max="6659" width="29" style="1330" customWidth="1"/>
    <col min="6660" max="6660" width="41.5703125" style="1330" customWidth="1"/>
    <col min="6661" max="6661" width="37.28515625" style="1330" customWidth="1"/>
    <col min="6662" max="6662" width="28.28515625" style="1330" customWidth="1"/>
    <col min="6663" max="6663" width="27.85546875" style="1330" customWidth="1"/>
    <col min="6664" max="6664" width="21.85546875" style="1330" customWidth="1"/>
    <col min="6665" max="6665" width="41" style="1330" customWidth="1"/>
    <col min="6666" max="6912" width="8.85546875" style="1330"/>
    <col min="6913" max="6913" width="28.85546875" style="1330" customWidth="1"/>
    <col min="6914" max="6914" width="12.7109375" style="1330" customWidth="1"/>
    <col min="6915" max="6915" width="29" style="1330" customWidth="1"/>
    <col min="6916" max="6916" width="41.5703125" style="1330" customWidth="1"/>
    <col min="6917" max="6917" width="37.28515625" style="1330" customWidth="1"/>
    <col min="6918" max="6918" width="28.28515625" style="1330" customWidth="1"/>
    <col min="6919" max="6919" width="27.85546875" style="1330" customWidth="1"/>
    <col min="6920" max="6920" width="21.85546875" style="1330" customWidth="1"/>
    <col min="6921" max="6921" width="41" style="1330" customWidth="1"/>
    <col min="6922" max="7168" width="8.85546875" style="1330"/>
    <col min="7169" max="7169" width="28.85546875" style="1330" customWidth="1"/>
    <col min="7170" max="7170" width="12.7109375" style="1330" customWidth="1"/>
    <col min="7171" max="7171" width="29" style="1330" customWidth="1"/>
    <col min="7172" max="7172" width="41.5703125" style="1330" customWidth="1"/>
    <col min="7173" max="7173" width="37.28515625" style="1330" customWidth="1"/>
    <col min="7174" max="7174" width="28.28515625" style="1330" customWidth="1"/>
    <col min="7175" max="7175" width="27.85546875" style="1330" customWidth="1"/>
    <col min="7176" max="7176" width="21.85546875" style="1330" customWidth="1"/>
    <col min="7177" max="7177" width="41" style="1330" customWidth="1"/>
    <col min="7178" max="7424" width="8.85546875" style="1330"/>
    <col min="7425" max="7425" width="28.85546875" style="1330" customWidth="1"/>
    <col min="7426" max="7426" width="12.7109375" style="1330" customWidth="1"/>
    <col min="7427" max="7427" width="29" style="1330" customWidth="1"/>
    <col min="7428" max="7428" width="41.5703125" style="1330" customWidth="1"/>
    <col min="7429" max="7429" width="37.28515625" style="1330" customWidth="1"/>
    <col min="7430" max="7430" width="28.28515625" style="1330" customWidth="1"/>
    <col min="7431" max="7431" width="27.85546875" style="1330" customWidth="1"/>
    <col min="7432" max="7432" width="21.85546875" style="1330" customWidth="1"/>
    <col min="7433" max="7433" width="41" style="1330" customWidth="1"/>
    <col min="7434" max="7680" width="8.85546875" style="1330"/>
    <col min="7681" max="7681" width="28.85546875" style="1330" customWidth="1"/>
    <col min="7682" max="7682" width="12.7109375" style="1330" customWidth="1"/>
    <col min="7683" max="7683" width="29" style="1330" customWidth="1"/>
    <col min="7684" max="7684" width="41.5703125" style="1330" customWidth="1"/>
    <col min="7685" max="7685" width="37.28515625" style="1330" customWidth="1"/>
    <col min="7686" max="7686" width="28.28515625" style="1330" customWidth="1"/>
    <col min="7687" max="7687" width="27.85546875" style="1330" customWidth="1"/>
    <col min="7688" max="7688" width="21.85546875" style="1330" customWidth="1"/>
    <col min="7689" max="7689" width="41" style="1330" customWidth="1"/>
    <col min="7690" max="7936" width="8.85546875" style="1330"/>
    <col min="7937" max="7937" width="28.85546875" style="1330" customWidth="1"/>
    <col min="7938" max="7938" width="12.7109375" style="1330" customWidth="1"/>
    <col min="7939" max="7939" width="29" style="1330" customWidth="1"/>
    <col min="7940" max="7940" width="41.5703125" style="1330" customWidth="1"/>
    <col min="7941" max="7941" width="37.28515625" style="1330" customWidth="1"/>
    <col min="7942" max="7942" width="28.28515625" style="1330" customWidth="1"/>
    <col min="7943" max="7943" width="27.85546875" style="1330" customWidth="1"/>
    <col min="7944" max="7944" width="21.85546875" style="1330" customWidth="1"/>
    <col min="7945" max="7945" width="41" style="1330" customWidth="1"/>
    <col min="7946" max="8192" width="8.85546875" style="1330"/>
    <col min="8193" max="8193" width="28.85546875" style="1330" customWidth="1"/>
    <col min="8194" max="8194" width="12.7109375" style="1330" customWidth="1"/>
    <col min="8195" max="8195" width="29" style="1330" customWidth="1"/>
    <col min="8196" max="8196" width="41.5703125" style="1330" customWidth="1"/>
    <col min="8197" max="8197" width="37.28515625" style="1330" customWidth="1"/>
    <col min="8198" max="8198" width="28.28515625" style="1330" customWidth="1"/>
    <col min="8199" max="8199" width="27.85546875" style="1330" customWidth="1"/>
    <col min="8200" max="8200" width="21.85546875" style="1330" customWidth="1"/>
    <col min="8201" max="8201" width="41" style="1330" customWidth="1"/>
    <col min="8202" max="8448" width="8.85546875" style="1330"/>
    <col min="8449" max="8449" width="28.85546875" style="1330" customWidth="1"/>
    <col min="8450" max="8450" width="12.7109375" style="1330" customWidth="1"/>
    <col min="8451" max="8451" width="29" style="1330" customWidth="1"/>
    <col min="8452" max="8452" width="41.5703125" style="1330" customWidth="1"/>
    <col min="8453" max="8453" width="37.28515625" style="1330" customWidth="1"/>
    <col min="8454" max="8454" width="28.28515625" style="1330" customWidth="1"/>
    <col min="8455" max="8455" width="27.85546875" style="1330" customWidth="1"/>
    <col min="8456" max="8456" width="21.85546875" style="1330" customWidth="1"/>
    <col min="8457" max="8457" width="41" style="1330" customWidth="1"/>
    <col min="8458" max="8704" width="8.85546875" style="1330"/>
    <col min="8705" max="8705" width="28.85546875" style="1330" customWidth="1"/>
    <col min="8706" max="8706" width="12.7109375" style="1330" customWidth="1"/>
    <col min="8707" max="8707" width="29" style="1330" customWidth="1"/>
    <col min="8708" max="8708" width="41.5703125" style="1330" customWidth="1"/>
    <col min="8709" max="8709" width="37.28515625" style="1330" customWidth="1"/>
    <col min="8710" max="8710" width="28.28515625" style="1330" customWidth="1"/>
    <col min="8711" max="8711" width="27.85546875" style="1330" customWidth="1"/>
    <col min="8712" max="8712" width="21.85546875" style="1330" customWidth="1"/>
    <col min="8713" max="8713" width="41" style="1330" customWidth="1"/>
    <col min="8714" max="8960" width="8.85546875" style="1330"/>
    <col min="8961" max="8961" width="28.85546875" style="1330" customWidth="1"/>
    <col min="8962" max="8962" width="12.7109375" style="1330" customWidth="1"/>
    <col min="8963" max="8963" width="29" style="1330" customWidth="1"/>
    <col min="8964" max="8964" width="41.5703125" style="1330" customWidth="1"/>
    <col min="8965" max="8965" width="37.28515625" style="1330" customWidth="1"/>
    <col min="8966" max="8966" width="28.28515625" style="1330" customWidth="1"/>
    <col min="8967" max="8967" width="27.85546875" style="1330" customWidth="1"/>
    <col min="8968" max="8968" width="21.85546875" style="1330" customWidth="1"/>
    <col min="8969" max="8969" width="41" style="1330" customWidth="1"/>
    <col min="8970" max="9216" width="8.85546875" style="1330"/>
    <col min="9217" max="9217" width="28.85546875" style="1330" customWidth="1"/>
    <col min="9218" max="9218" width="12.7109375" style="1330" customWidth="1"/>
    <col min="9219" max="9219" width="29" style="1330" customWidth="1"/>
    <col min="9220" max="9220" width="41.5703125" style="1330" customWidth="1"/>
    <col min="9221" max="9221" width="37.28515625" style="1330" customWidth="1"/>
    <col min="9222" max="9222" width="28.28515625" style="1330" customWidth="1"/>
    <col min="9223" max="9223" width="27.85546875" style="1330" customWidth="1"/>
    <col min="9224" max="9224" width="21.85546875" style="1330" customWidth="1"/>
    <col min="9225" max="9225" width="41" style="1330" customWidth="1"/>
    <col min="9226" max="9472" width="8.85546875" style="1330"/>
    <col min="9473" max="9473" width="28.85546875" style="1330" customWidth="1"/>
    <col min="9474" max="9474" width="12.7109375" style="1330" customWidth="1"/>
    <col min="9475" max="9475" width="29" style="1330" customWidth="1"/>
    <col min="9476" max="9476" width="41.5703125" style="1330" customWidth="1"/>
    <col min="9477" max="9477" width="37.28515625" style="1330" customWidth="1"/>
    <col min="9478" max="9478" width="28.28515625" style="1330" customWidth="1"/>
    <col min="9479" max="9479" width="27.85546875" style="1330" customWidth="1"/>
    <col min="9480" max="9480" width="21.85546875" style="1330" customWidth="1"/>
    <col min="9481" max="9481" width="41" style="1330" customWidth="1"/>
    <col min="9482" max="9728" width="8.85546875" style="1330"/>
    <col min="9729" max="9729" width="28.85546875" style="1330" customWidth="1"/>
    <col min="9730" max="9730" width="12.7109375" style="1330" customWidth="1"/>
    <col min="9731" max="9731" width="29" style="1330" customWidth="1"/>
    <col min="9732" max="9732" width="41.5703125" style="1330" customWidth="1"/>
    <col min="9733" max="9733" width="37.28515625" style="1330" customWidth="1"/>
    <col min="9734" max="9734" width="28.28515625" style="1330" customWidth="1"/>
    <col min="9735" max="9735" width="27.85546875" style="1330" customWidth="1"/>
    <col min="9736" max="9736" width="21.85546875" style="1330" customWidth="1"/>
    <col min="9737" max="9737" width="41" style="1330" customWidth="1"/>
    <col min="9738" max="9984" width="8.85546875" style="1330"/>
    <col min="9985" max="9985" width="28.85546875" style="1330" customWidth="1"/>
    <col min="9986" max="9986" width="12.7109375" style="1330" customWidth="1"/>
    <col min="9987" max="9987" width="29" style="1330" customWidth="1"/>
    <col min="9988" max="9988" width="41.5703125" style="1330" customWidth="1"/>
    <col min="9989" max="9989" width="37.28515625" style="1330" customWidth="1"/>
    <col min="9990" max="9990" width="28.28515625" style="1330" customWidth="1"/>
    <col min="9991" max="9991" width="27.85546875" style="1330" customWidth="1"/>
    <col min="9992" max="9992" width="21.85546875" style="1330" customWidth="1"/>
    <col min="9993" max="9993" width="41" style="1330" customWidth="1"/>
    <col min="9994" max="10240" width="8.85546875" style="1330"/>
    <col min="10241" max="10241" width="28.85546875" style="1330" customWidth="1"/>
    <col min="10242" max="10242" width="12.7109375" style="1330" customWidth="1"/>
    <col min="10243" max="10243" width="29" style="1330" customWidth="1"/>
    <col min="10244" max="10244" width="41.5703125" style="1330" customWidth="1"/>
    <col min="10245" max="10245" width="37.28515625" style="1330" customWidth="1"/>
    <col min="10246" max="10246" width="28.28515625" style="1330" customWidth="1"/>
    <col min="10247" max="10247" width="27.85546875" style="1330" customWidth="1"/>
    <col min="10248" max="10248" width="21.85546875" style="1330" customWidth="1"/>
    <col min="10249" max="10249" width="41" style="1330" customWidth="1"/>
    <col min="10250" max="10496" width="8.85546875" style="1330"/>
    <col min="10497" max="10497" width="28.85546875" style="1330" customWidth="1"/>
    <col min="10498" max="10498" width="12.7109375" style="1330" customWidth="1"/>
    <col min="10499" max="10499" width="29" style="1330" customWidth="1"/>
    <col min="10500" max="10500" width="41.5703125" style="1330" customWidth="1"/>
    <col min="10501" max="10501" width="37.28515625" style="1330" customWidth="1"/>
    <col min="10502" max="10502" width="28.28515625" style="1330" customWidth="1"/>
    <col min="10503" max="10503" width="27.85546875" style="1330" customWidth="1"/>
    <col min="10504" max="10504" width="21.85546875" style="1330" customWidth="1"/>
    <col min="10505" max="10505" width="41" style="1330" customWidth="1"/>
    <col min="10506" max="10752" width="8.85546875" style="1330"/>
    <col min="10753" max="10753" width="28.85546875" style="1330" customWidth="1"/>
    <col min="10754" max="10754" width="12.7109375" style="1330" customWidth="1"/>
    <col min="10755" max="10755" width="29" style="1330" customWidth="1"/>
    <col min="10756" max="10756" width="41.5703125" style="1330" customWidth="1"/>
    <col min="10757" max="10757" width="37.28515625" style="1330" customWidth="1"/>
    <col min="10758" max="10758" width="28.28515625" style="1330" customWidth="1"/>
    <col min="10759" max="10759" width="27.85546875" style="1330" customWidth="1"/>
    <col min="10760" max="10760" width="21.85546875" style="1330" customWidth="1"/>
    <col min="10761" max="10761" width="41" style="1330" customWidth="1"/>
    <col min="10762" max="11008" width="8.85546875" style="1330"/>
    <col min="11009" max="11009" width="28.85546875" style="1330" customWidth="1"/>
    <col min="11010" max="11010" width="12.7109375" style="1330" customWidth="1"/>
    <col min="11011" max="11011" width="29" style="1330" customWidth="1"/>
    <col min="11012" max="11012" width="41.5703125" style="1330" customWidth="1"/>
    <col min="11013" max="11013" width="37.28515625" style="1330" customWidth="1"/>
    <col min="11014" max="11014" width="28.28515625" style="1330" customWidth="1"/>
    <col min="11015" max="11015" width="27.85546875" style="1330" customWidth="1"/>
    <col min="11016" max="11016" width="21.85546875" style="1330" customWidth="1"/>
    <col min="11017" max="11017" width="41" style="1330" customWidth="1"/>
    <col min="11018" max="11264" width="8.85546875" style="1330"/>
    <col min="11265" max="11265" width="28.85546875" style="1330" customWidth="1"/>
    <col min="11266" max="11266" width="12.7109375" style="1330" customWidth="1"/>
    <col min="11267" max="11267" width="29" style="1330" customWidth="1"/>
    <col min="11268" max="11268" width="41.5703125" style="1330" customWidth="1"/>
    <col min="11269" max="11269" width="37.28515625" style="1330" customWidth="1"/>
    <col min="11270" max="11270" width="28.28515625" style="1330" customWidth="1"/>
    <col min="11271" max="11271" width="27.85546875" style="1330" customWidth="1"/>
    <col min="11272" max="11272" width="21.85546875" style="1330" customWidth="1"/>
    <col min="11273" max="11273" width="41" style="1330" customWidth="1"/>
    <col min="11274" max="11520" width="8.85546875" style="1330"/>
    <col min="11521" max="11521" width="28.85546875" style="1330" customWidth="1"/>
    <col min="11522" max="11522" width="12.7109375" style="1330" customWidth="1"/>
    <col min="11523" max="11523" width="29" style="1330" customWidth="1"/>
    <col min="11524" max="11524" width="41.5703125" style="1330" customWidth="1"/>
    <col min="11525" max="11525" width="37.28515625" style="1330" customWidth="1"/>
    <col min="11526" max="11526" width="28.28515625" style="1330" customWidth="1"/>
    <col min="11527" max="11527" width="27.85546875" style="1330" customWidth="1"/>
    <col min="11528" max="11528" width="21.85546875" style="1330" customWidth="1"/>
    <col min="11529" max="11529" width="41" style="1330" customWidth="1"/>
    <col min="11530" max="11776" width="8.85546875" style="1330"/>
    <col min="11777" max="11777" width="28.85546875" style="1330" customWidth="1"/>
    <col min="11778" max="11778" width="12.7109375" style="1330" customWidth="1"/>
    <col min="11779" max="11779" width="29" style="1330" customWidth="1"/>
    <col min="11780" max="11780" width="41.5703125" style="1330" customWidth="1"/>
    <col min="11781" max="11781" width="37.28515625" style="1330" customWidth="1"/>
    <col min="11782" max="11782" width="28.28515625" style="1330" customWidth="1"/>
    <col min="11783" max="11783" width="27.85546875" style="1330" customWidth="1"/>
    <col min="11784" max="11784" width="21.85546875" style="1330" customWidth="1"/>
    <col min="11785" max="11785" width="41" style="1330" customWidth="1"/>
    <col min="11786" max="12032" width="8.85546875" style="1330"/>
    <col min="12033" max="12033" width="28.85546875" style="1330" customWidth="1"/>
    <col min="12034" max="12034" width="12.7109375" style="1330" customWidth="1"/>
    <col min="12035" max="12035" width="29" style="1330" customWidth="1"/>
    <col min="12036" max="12036" width="41.5703125" style="1330" customWidth="1"/>
    <col min="12037" max="12037" width="37.28515625" style="1330" customWidth="1"/>
    <col min="12038" max="12038" width="28.28515625" style="1330" customWidth="1"/>
    <col min="12039" max="12039" width="27.85546875" style="1330" customWidth="1"/>
    <col min="12040" max="12040" width="21.85546875" style="1330" customWidth="1"/>
    <col min="12041" max="12041" width="41" style="1330" customWidth="1"/>
    <col min="12042" max="12288" width="8.85546875" style="1330"/>
    <col min="12289" max="12289" width="28.85546875" style="1330" customWidth="1"/>
    <col min="12290" max="12290" width="12.7109375" style="1330" customWidth="1"/>
    <col min="12291" max="12291" width="29" style="1330" customWidth="1"/>
    <col min="12292" max="12292" width="41.5703125" style="1330" customWidth="1"/>
    <col min="12293" max="12293" width="37.28515625" style="1330" customWidth="1"/>
    <col min="12294" max="12294" width="28.28515625" style="1330" customWidth="1"/>
    <col min="12295" max="12295" width="27.85546875" style="1330" customWidth="1"/>
    <col min="12296" max="12296" width="21.85546875" style="1330" customWidth="1"/>
    <col min="12297" max="12297" width="41" style="1330" customWidth="1"/>
    <col min="12298" max="12544" width="8.85546875" style="1330"/>
    <col min="12545" max="12545" width="28.85546875" style="1330" customWidth="1"/>
    <col min="12546" max="12546" width="12.7109375" style="1330" customWidth="1"/>
    <col min="12547" max="12547" width="29" style="1330" customWidth="1"/>
    <col min="12548" max="12548" width="41.5703125" style="1330" customWidth="1"/>
    <col min="12549" max="12549" width="37.28515625" style="1330" customWidth="1"/>
    <col min="12550" max="12550" width="28.28515625" style="1330" customWidth="1"/>
    <col min="12551" max="12551" width="27.85546875" style="1330" customWidth="1"/>
    <col min="12552" max="12552" width="21.85546875" style="1330" customWidth="1"/>
    <col min="12553" max="12553" width="41" style="1330" customWidth="1"/>
    <col min="12554" max="12800" width="8.85546875" style="1330"/>
    <col min="12801" max="12801" width="28.85546875" style="1330" customWidth="1"/>
    <col min="12802" max="12802" width="12.7109375" style="1330" customWidth="1"/>
    <col min="12803" max="12803" width="29" style="1330" customWidth="1"/>
    <col min="12804" max="12804" width="41.5703125" style="1330" customWidth="1"/>
    <col min="12805" max="12805" width="37.28515625" style="1330" customWidth="1"/>
    <col min="12806" max="12806" width="28.28515625" style="1330" customWidth="1"/>
    <col min="12807" max="12807" width="27.85546875" style="1330" customWidth="1"/>
    <col min="12808" max="12808" width="21.85546875" style="1330" customWidth="1"/>
    <col min="12809" max="12809" width="41" style="1330" customWidth="1"/>
    <col min="12810" max="13056" width="8.85546875" style="1330"/>
    <col min="13057" max="13057" width="28.85546875" style="1330" customWidth="1"/>
    <col min="13058" max="13058" width="12.7109375" style="1330" customWidth="1"/>
    <col min="13059" max="13059" width="29" style="1330" customWidth="1"/>
    <col min="13060" max="13060" width="41.5703125" style="1330" customWidth="1"/>
    <col min="13061" max="13061" width="37.28515625" style="1330" customWidth="1"/>
    <col min="13062" max="13062" width="28.28515625" style="1330" customWidth="1"/>
    <col min="13063" max="13063" width="27.85546875" style="1330" customWidth="1"/>
    <col min="13064" max="13064" width="21.85546875" style="1330" customWidth="1"/>
    <col min="13065" max="13065" width="41" style="1330" customWidth="1"/>
    <col min="13066" max="13312" width="8.85546875" style="1330"/>
    <col min="13313" max="13313" width="28.85546875" style="1330" customWidth="1"/>
    <col min="13314" max="13314" width="12.7109375" style="1330" customWidth="1"/>
    <col min="13315" max="13315" width="29" style="1330" customWidth="1"/>
    <col min="13316" max="13316" width="41.5703125" style="1330" customWidth="1"/>
    <col min="13317" max="13317" width="37.28515625" style="1330" customWidth="1"/>
    <col min="13318" max="13318" width="28.28515625" style="1330" customWidth="1"/>
    <col min="13319" max="13319" width="27.85546875" style="1330" customWidth="1"/>
    <col min="13320" max="13320" width="21.85546875" style="1330" customWidth="1"/>
    <col min="13321" max="13321" width="41" style="1330" customWidth="1"/>
    <col min="13322" max="13568" width="8.85546875" style="1330"/>
    <col min="13569" max="13569" width="28.85546875" style="1330" customWidth="1"/>
    <col min="13570" max="13570" width="12.7109375" style="1330" customWidth="1"/>
    <col min="13571" max="13571" width="29" style="1330" customWidth="1"/>
    <col min="13572" max="13572" width="41.5703125" style="1330" customWidth="1"/>
    <col min="13573" max="13573" width="37.28515625" style="1330" customWidth="1"/>
    <col min="13574" max="13574" width="28.28515625" style="1330" customWidth="1"/>
    <col min="13575" max="13575" width="27.85546875" style="1330" customWidth="1"/>
    <col min="13576" max="13576" width="21.85546875" style="1330" customWidth="1"/>
    <col min="13577" max="13577" width="41" style="1330" customWidth="1"/>
    <col min="13578" max="13824" width="8.85546875" style="1330"/>
    <col min="13825" max="13825" width="28.85546875" style="1330" customWidth="1"/>
    <col min="13826" max="13826" width="12.7109375" style="1330" customWidth="1"/>
    <col min="13827" max="13827" width="29" style="1330" customWidth="1"/>
    <col min="13828" max="13828" width="41.5703125" style="1330" customWidth="1"/>
    <col min="13829" max="13829" width="37.28515625" style="1330" customWidth="1"/>
    <col min="13830" max="13830" width="28.28515625" style="1330" customWidth="1"/>
    <col min="13831" max="13831" width="27.85546875" style="1330" customWidth="1"/>
    <col min="13832" max="13832" width="21.85546875" style="1330" customWidth="1"/>
    <col min="13833" max="13833" width="41" style="1330" customWidth="1"/>
    <col min="13834" max="14080" width="8.85546875" style="1330"/>
    <col min="14081" max="14081" width="28.85546875" style="1330" customWidth="1"/>
    <col min="14082" max="14082" width="12.7109375" style="1330" customWidth="1"/>
    <col min="14083" max="14083" width="29" style="1330" customWidth="1"/>
    <col min="14084" max="14084" width="41.5703125" style="1330" customWidth="1"/>
    <col min="14085" max="14085" width="37.28515625" style="1330" customWidth="1"/>
    <col min="14086" max="14086" width="28.28515625" style="1330" customWidth="1"/>
    <col min="14087" max="14087" width="27.85546875" style="1330" customWidth="1"/>
    <col min="14088" max="14088" width="21.85546875" style="1330" customWidth="1"/>
    <col min="14089" max="14089" width="41" style="1330" customWidth="1"/>
    <col min="14090" max="14336" width="8.85546875" style="1330"/>
    <col min="14337" max="14337" width="28.85546875" style="1330" customWidth="1"/>
    <col min="14338" max="14338" width="12.7109375" style="1330" customWidth="1"/>
    <col min="14339" max="14339" width="29" style="1330" customWidth="1"/>
    <col min="14340" max="14340" width="41.5703125" style="1330" customWidth="1"/>
    <col min="14341" max="14341" width="37.28515625" style="1330" customWidth="1"/>
    <col min="14342" max="14342" width="28.28515625" style="1330" customWidth="1"/>
    <col min="14343" max="14343" width="27.85546875" style="1330" customWidth="1"/>
    <col min="14344" max="14344" width="21.85546875" style="1330" customWidth="1"/>
    <col min="14345" max="14345" width="41" style="1330" customWidth="1"/>
    <col min="14346" max="14592" width="8.85546875" style="1330"/>
    <col min="14593" max="14593" width="28.85546875" style="1330" customWidth="1"/>
    <col min="14594" max="14594" width="12.7109375" style="1330" customWidth="1"/>
    <col min="14595" max="14595" width="29" style="1330" customWidth="1"/>
    <col min="14596" max="14596" width="41.5703125" style="1330" customWidth="1"/>
    <col min="14597" max="14597" width="37.28515625" style="1330" customWidth="1"/>
    <col min="14598" max="14598" width="28.28515625" style="1330" customWidth="1"/>
    <col min="14599" max="14599" width="27.85546875" style="1330" customWidth="1"/>
    <col min="14600" max="14600" width="21.85546875" style="1330" customWidth="1"/>
    <col min="14601" max="14601" width="41" style="1330" customWidth="1"/>
    <col min="14602" max="14848" width="8.85546875" style="1330"/>
    <col min="14849" max="14849" width="28.85546875" style="1330" customWidth="1"/>
    <col min="14850" max="14850" width="12.7109375" style="1330" customWidth="1"/>
    <col min="14851" max="14851" width="29" style="1330" customWidth="1"/>
    <col min="14852" max="14852" width="41.5703125" style="1330" customWidth="1"/>
    <col min="14853" max="14853" width="37.28515625" style="1330" customWidth="1"/>
    <col min="14854" max="14854" width="28.28515625" style="1330" customWidth="1"/>
    <col min="14855" max="14855" width="27.85546875" style="1330" customWidth="1"/>
    <col min="14856" max="14856" width="21.85546875" style="1330" customWidth="1"/>
    <col min="14857" max="14857" width="41" style="1330" customWidth="1"/>
    <col min="14858" max="15104" width="8.85546875" style="1330"/>
    <col min="15105" max="15105" width="28.85546875" style="1330" customWidth="1"/>
    <col min="15106" max="15106" width="12.7109375" style="1330" customWidth="1"/>
    <col min="15107" max="15107" width="29" style="1330" customWidth="1"/>
    <col min="15108" max="15108" width="41.5703125" style="1330" customWidth="1"/>
    <col min="15109" max="15109" width="37.28515625" style="1330" customWidth="1"/>
    <col min="15110" max="15110" width="28.28515625" style="1330" customWidth="1"/>
    <col min="15111" max="15111" width="27.85546875" style="1330" customWidth="1"/>
    <col min="15112" max="15112" width="21.85546875" style="1330" customWidth="1"/>
    <col min="15113" max="15113" width="41" style="1330" customWidth="1"/>
    <col min="15114" max="15360" width="8.85546875" style="1330"/>
    <col min="15361" max="15361" width="28.85546875" style="1330" customWidth="1"/>
    <col min="15362" max="15362" width="12.7109375" style="1330" customWidth="1"/>
    <col min="15363" max="15363" width="29" style="1330" customWidth="1"/>
    <col min="15364" max="15364" width="41.5703125" style="1330" customWidth="1"/>
    <col min="15365" max="15365" width="37.28515625" style="1330" customWidth="1"/>
    <col min="15366" max="15366" width="28.28515625" style="1330" customWidth="1"/>
    <col min="15367" max="15367" width="27.85546875" style="1330" customWidth="1"/>
    <col min="15368" max="15368" width="21.85546875" style="1330" customWidth="1"/>
    <col min="15369" max="15369" width="41" style="1330" customWidth="1"/>
    <col min="15370" max="15616" width="8.85546875" style="1330"/>
    <col min="15617" max="15617" width="28.85546875" style="1330" customWidth="1"/>
    <col min="15618" max="15618" width="12.7109375" style="1330" customWidth="1"/>
    <col min="15619" max="15619" width="29" style="1330" customWidth="1"/>
    <col min="15620" max="15620" width="41.5703125" style="1330" customWidth="1"/>
    <col min="15621" max="15621" width="37.28515625" style="1330" customWidth="1"/>
    <col min="15622" max="15622" width="28.28515625" style="1330" customWidth="1"/>
    <col min="15623" max="15623" width="27.85546875" style="1330" customWidth="1"/>
    <col min="15624" max="15624" width="21.85546875" style="1330" customWidth="1"/>
    <col min="15625" max="15625" width="41" style="1330" customWidth="1"/>
    <col min="15626" max="15872" width="8.85546875" style="1330"/>
    <col min="15873" max="15873" width="28.85546875" style="1330" customWidth="1"/>
    <col min="15874" max="15874" width="12.7109375" style="1330" customWidth="1"/>
    <col min="15875" max="15875" width="29" style="1330" customWidth="1"/>
    <col min="15876" max="15876" width="41.5703125" style="1330" customWidth="1"/>
    <col min="15877" max="15877" width="37.28515625" style="1330" customWidth="1"/>
    <col min="15878" max="15878" width="28.28515625" style="1330" customWidth="1"/>
    <col min="15879" max="15879" width="27.85546875" style="1330" customWidth="1"/>
    <col min="15880" max="15880" width="21.85546875" style="1330" customWidth="1"/>
    <col min="15881" max="15881" width="41" style="1330" customWidth="1"/>
    <col min="15882" max="16128" width="8.85546875" style="1330"/>
    <col min="16129" max="16129" width="28.85546875" style="1330" customWidth="1"/>
    <col min="16130" max="16130" width="12.7109375" style="1330" customWidth="1"/>
    <col min="16131" max="16131" width="29" style="1330" customWidth="1"/>
    <col min="16132" max="16132" width="41.5703125" style="1330" customWidth="1"/>
    <col min="16133" max="16133" width="37.28515625" style="1330" customWidth="1"/>
    <col min="16134" max="16134" width="28.28515625" style="1330" customWidth="1"/>
    <col min="16135" max="16135" width="27.85546875" style="1330" customWidth="1"/>
    <col min="16136" max="16136" width="21.85546875" style="1330" customWidth="1"/>
    <col min="16137" max="16137" width="41" style="1330" customWidth="1"/>
    <col min="16138" max="16384" width="8.85546875" style="1330"/>
  </cols>
  <sheetData>
    <row r="1" spans="1:9" x14ac:dyDescent="0.2">
      <c r="A1" s="2332" t="s">
        <v>2</v>
      </c>
      <c r="B1" s="2333"/>
      <c r="C1" s="2333"/>
      <c r="D1" s="2333"/>
      <c r="E1" s="2333"/>
      <c r="F1" s="2333"/>
      <c r="G1" s="2333"/>
      <c r="H1" s="2333"/>
      <c r="I1" s="2334"/>
    </row>
    <row r="2" spans="1:9" x14ac:dyDescent="0.2">
      <c r="A2" s="1331" t="s">
        <v>23</v>
      </c>
      <c r="B2" s="2290" t="s">
        <v>5263</v>
      </c>
      <c r="C2" s="2290"/>
      <c r="D2" s="2290"/>
      <c r="E2" s="2290"/>
      <c r="F2" s="2290"/>
      <c r="G2" s="2290"/>
      <c r="H2" s="2290"/>
      <c r="I2" s="2291"/>
    </row>
    <row r="3" spans="1:9" x14ac:dyDescent="0.2">
      <c r="A3" s="1332" t="s">
        <v>3</v>
      </c>
      <c r="B3" s="2290" t="s">
        <v>617</v>
      </c>
      <c r="C3" s="2290"/>
      <c r="D3" s="2290"/>
      <c r="E3" s="2290"/>
      <c r="F3" s="2290"/>
      <c r="G3" s="2290"/>
      <c r="H3" s="2290"/>
      <c r="I3" s="2291"/>
    </row>
    <row r="4" spans="1:9" ht="15" customHeight="1" x14ac:dyDescent="0.2">
      <c r="A4" s="1332" t="s">
        <v>5</v>
      </c>
      <c r="B4" s="2122" t="s">
        <v>29</v>
      </c>
      <c r="C4" s="2122"/>
      <c r="D4" s="2122"/>
      <c r="E4" s="2122"/>
      <c r="F4" s="2122"/>
      <c r="G4" s="2122"/>
      <c r="H4" s="2122"/>
      <c r="I4" s="2130"/>
    </row>
    <row r="5" spans="1:9" x14ac:dyDescent="0.2">
      <c r="A5" s="1333" t="s">
        <v>4</v>
      </c>
      <c r="B5" s="2290" t="s">
        <v>5264</v>
      </c>
      <c r="C5" s="2290"/>
      <c r="D5" s="2290"/>
      <c r="E5" s="2290"/>
      <c r="F5" s="2290"/>
      <c r="G5" s="2290"/>
      <c r="H5" s="2290"/>
      <c r="I5" s="2291"/>
    </row>
    <row r="6" spans="1:9" x14ac:dyDescent="0.2">
      <c r="A6" s="1331" t="s">
        <v>12</v>
      </c>
      <c r="B6" s="2290" t="s">
        <v>5265</v>
      </c>
      <c r="C6" s="2290"/>
      <c r="D6" s="2290"/>
      <c r="E6" s="2290"/>
      <c r="F6" s="2290"/>
      <c r="G6" s="2290"/>
      <c r="H6" s="2290"/>
      <c r="I6" s="2291"/>
    </row>
    <row r="7" spans="1:9" x14ac:dyDescent="0.2">
      <c r="A7" s="1331" t="s">
        <v>150</v>
      </c>
      <c r="B7" s="2297" t="s">
        <v>148</v>
      </c>
      <c r="C7" s="2298"/>
      <c r="D7" s="2298"/>
      <c r="E7" s="2298"/>
      <c r="F7" s="2298"/>
      <c r="G7" s="2298"/>
      <c r="H7" s="2298"/>
      <c r="I7" s="2314"/>
    </row>
    <row r="8" spans="1:9" x14ac:dyDescent="0.2">
      <c r="A8" s="1332" t="s">
        <v>1</v>
      </c>
      <c r="B8" s="2290" t="s">
        <v>5266</v>
      </c>
      <c r="C8" s="2290"/>
      <c r="D8" s="2290"/>
      <c r="E8" s="2290"/>
      <c r="F8" s="2290"/>
      <c r="G8" s="2290"/>
      <c r="H8" s="2290"/>
      <c r="I8" s="2291"/>
    </row>
    <row r="9" spans="1:9" x14ac:dyDescent="0.2">
      <c r="A9" s="1332" t="s">
        <v>7</v>
      </c>
      <c r="B9" s="2133">
        <v>4</v>
      </c>
      <c r="C9" s="2133"/>
      <c r="D9" s="2133"/>
      <c r="E9" s="2133"/>
      <c r="F9" s="2133"/>
      <c r="G9" s="2133"/>
      <c r="H9" s="2133"/>
      <c r="I9" s="2134"/>
    </row>
    <row r="10" spans="1:9" x14ac:dyDescent="0.2">
      <c r="A10" s="1333" t="s">
        <v>8</v>
      </c>
      <c r="B10" s="2290" t="s">
        <v>5267</v>
      </c>
      <c r="C10" s="2290"/>
      <c r="D10" s="2290"/>
      <c r="E10" s="2290"/>
      <c r="F10" s="2290"/>
      <c r="G10" s="2290"/>
      <c r="H10" s="2290"/>
      <c r="I10" s="2291"/>
    </row>
    <row r="11" spans="1:9" x14ac:dyDescent="0.2">
      <c r="A11" s="1333" t="s">
        <v>9</v>
      </c>
      <c r="B11" s="2330" t="s">
        <v>5268</v>
      </c>
      <c r="C11" s="2330"/>
      <c r="D11" s="2330"/>
      <c r="E11" s="2330"/>
      <c r="F11" s="2330"/>
      <c r="G11" s="2330"/>
      <c r="H11" s="2330"/>
      <c r="I11" s="2331"/>
    </row>
    <row r="12" spans="1:9" x14ac:dyDescent="0.2">
      <c r="A12" s="1331" t="s">
        <v>0</v>
      </c>
      <c r="B12" s="2290" t="s">
        <v>5269</v>
      </c>
      <c r="C12" s="2290"/>
      <c r="D12" s="2290"/>
      <c r="E12" s="2290"/>
      <c r="F12" s="2290"/>
      <c r="G12" s="2290"/>
      <c r="H12" s="2290"/>
      <c r="I12" s="2291"/>
    </row>
    <row r="13" spans="1:9" x14ac:dyDescent="0.2">
      <c r="A13" s="1333" t="s">
        <v>11</v>
      </c>
      <c r="B13" s="2315">
        <v>500000</v>
      </c>
      <c r="C13" s="2328"/>
      <c r="D13" s="2328"/>
      <c r="E13" s="2328"/>
      <c r="F13" s="2328"/>
      <c r="G13" s="2328"/>
      <c r="H13" s="2328"/>
      <c r="I13" s="2329"/>
    </row>
    <row r="14" spans="1:9" x14ac:dyDescent="0.2">
      <c r="A14" s="1334" t="s">
        <v>10</v>
      </c>
      <c r="B14" s="2290" t="s">
        <v>5270</v>
      </c>
      <c r="C14" s="2290"/>
      <c r="D14" s="2290"/>
      <c r="E14" s="2290"/>
      <c r="F14" s="2290"/>
      <c r="G14" s="2290"/>
      <c r="H14" s="2290"/>
      <c r="I14" s="2291"/>
    </row>
    <row r="15" spans="1:9" x14ac:dyDescent="0.2">
      <c r="A15" s="1335" t="s">
        <v>20</v>
      </c>
      <c r="B15" s="2122" t="s">
        <v>5271</v>
      </c>
      <c r="C15" s="2133"/>
      <c r="D15" s="2133"/>
      <c r="E15" s="2133"/>
      <c r="F15" s="2133"/>
      <c r="G15" s="2133"/>
      <c r="H15" s="2133"/>
      <c r="I15" s="2134"/>
    </row>
    <row r="16" spans="1:9" x14ac:dyDescent="0.2">
      <c r="A16" s="1336" t="s">
        <v>6</v>
      </c>
      <c r="B16" s="1337" t="s">
        <v>13</v>
      </c>
      <c r="C16" s="1337" t="s">
        <v>15</v>
      </c>
      <c r="D16" s="1337" t="s">
        <v>14</v>
      </c>
      <c r="E16" s="1337" t="s">
        <v>18</v>
      </c>
      <c r="F16" s="1337" t="s">
        <v>16</v>
      </c>
      <c r="G16" s="1337" t="s">
        <v>22</v>
      </c>
      <c r="H16" s="1337" t="s">
        <v>17</v>
      </c>
      <c r="I16" s="1338" t="s">
        <v>21</v>
      </c>
    </row>
    <row r="17" spans="1:9" ht="50.25" customHeight="1" x14ac:dyDescent="0.2">
      <c r="A17" s="2135" t="s">
        <v>5272</v>
      </c>
      <c r="B17" s="2324">
        <v>1</v>
      </c>
      <c r="C17" s="2122" t="s">
        <v>5273</v>
      </c>
      <c r="D17" s="2122" t="s">
        <v>5274</v>
      </c>
      <c r="E17" s="1721" t="s">
        <v>5275</v>
      </c>
      <c r="F17" s="2326" t="s">
        <v>5276</v>
      </c>
      <c r="G17" s="2327" t="s">
        <v>5269</v>
      </c>
      <c r="H17" s="2322" t="s">
        <v>5277</v>
      </c>
      <c r="I17" s="2261" t="s">
        <v>5278</v>
      </c>
    </row>
    <row r="18" spans="1:9" ht="46.5" customHeight="1" x14ac:dyDescent="0.2">
      <c r="A18" s="2135"/>
      <c r="B18" s="2324"/>
      <c r="C18" s="2122"/>
      <c r="D18" s="2122"/>
      <c r="E18" s="1721"/>
      <c r="F18" s="2326"/>
      <c r="G18" s="2327"/>
      <c r="H18" s="2322"/>
      <c r="I18" s="2323"/>
    </row>
    <row r="19" spans="1:9" ht="39" customHeight="1" x14ac:dyDescent="0.2">
      <c r="A19" s="2135"/>
      <c r="B19" s="2324">
        <v>2</v>
      </c>
      <c r="C19" s="2325" t="s">
        <v>5279</v>
      </c>
      <c r="D19" s="2325" t="s">
        <v>5280</v>
      </c>
      <c r="E19" s="2326" t="s">
        <v>5275</v>
      </c>
      <c r="F19" s="2326" t="s">
        <v>5276</v>
      </c>
      <c r="G19" s="2327" t="s">
        <v>5269</v>
      </c>
      <c r="H19" s="2322" t="s">
        <v>5277</v>
      </c>
      <c r="I19" s="2261" t="s">
        <v>5281</v>
      </c>
    </row>
    <row r="20" spans="1:9" ht="49.5" customHeight="1" x14ac:dyDescent="0.2">
      <c r="A20" s="2135"/>
      <c r="B20" s="2324"/>
      <c r="C20" s="2325"/>
      <c r="D20" s="2325"/>
      <c r="E20" s="2326"/>
      <c r="F20" s="2326"/>
      <c r="G20" s="2327"/>
      <c r="H20" s="2322"/>
      <c r="I20" s="2261"/>
    </row>
    <row r="21" spans="1:9" ht="135.75" customHeight="1" x14ac:dyDescent="0.2">
      <c r="A21" s="2135"/>
      <c r="B21" s="131">
        <v>3</v>
      </c>
      <c r="C21" s="1339" t="s">
        <v>5282</v>
      </c>
      <c r="D21" s="1339" t="s">
        <v>5283</v>
      </c>
      <c r="E21" s="1149" t="s">
        <v>5275</v>
      </c>
      <c r="F21" s="1149" t="s">
        <v>5276</v>
      </c>
      <c r="G21" s="1340" t="s">
        <v>5269</v>
      </c>
      <c r="H21" s="1088" t="s">
        <v>5284</v>
      </c>
      <c r="I21" s="1080" t="s">
        <v>5278</v>
      </c>
    </row>
    <row r="22" spans="1:9" ht="210.75" customHeight="1" thickBot="1" x14ac:dyDescent="0.25">
      <c r="A22" s="2136"/>
      <c r="B22" s="141">
        <v>4</v>
      </c>
      <c r="C22" s="1341" t="s">
        <v>5285</v>
      </c>
      <c r="D22" s="1341" t="s">
        <v>5283</v>
      </c>
      <c r="E22" s="1155" t="s">
        <v>5275</v>
      </c>
      <c r="F22" s="1155" t="s">
        <v>5276</v>
      </c>
      <c r="G22" s="1342" t="s">
        <v>5269</v>
      </c>
      <c r="H22" s="1343" t="s">
        <v>5277</v>
      </c>
      <c r="I22" s="1082" t="s">
        <v>5278</v>
      </c>
    </row>
    <row r="23" spans="1:9" s="2318" customFormat="1" ht="29.25" customHeight="1" thickBot="1" x14ac:dyDescent="0.3"/>
    <row r="24" spans="1:9" ht="13.5" thickBot="1" x14ac:dyDescent="0.25">
      <c r="A24" s="2319" t="s">
        <v>5286</v>
      </c>
      <c r="B24" s="2320"/>
      <c r="C24" s="2320"/>
      <c r="D24" s="2320"/>
      <c r="E24" s="2320"/>
      <c r="F24" s="2320"/>
      <c r="G24" s="2320"/>
      <c r="H24" s="2320"/>
      <c r="I24" s="2321"/>
    </row>
    <row r="25" spans="1:9" x14ac:dyDescent="0.2">
      <c r="A25" s="1344" t="s">
        <v>23</v>
      </c>
      <c r="B25" s="2300" t="s">
        <v>5263</v>
      </c>
      <c r="C25" s="2300"/>
      <c r="D25" s="2300"/>
      <c r="E25" s="2300"/>
      <c r="F25" s="2300"/>
      <c r="G25" s="2300"/>
      <c r="H25" s="2300"/>
      <c r="I25" s="2301"/>
    </row>
    <row r="26" spans="1:9" x14ac:dyDescent="0.2">
      <c r="A26" s="1332" t="s">
        <v>3</v>
      </c>
      <c r="B26" s="2290" t="s">
        <v>617</v>
      </c>
      <c r="C26" s="2290"/>
      <c r="D26" s="2290"/>
      <c r="E26" s="2290"/>
      <c r="F26" s="2290"/>
      <c r="G26" s="2290"/>
      <c r="H26" s="2290"/>
      <c r="I26" s="2291"/>
    </row>
    <row r="27" spans="1:9" ht="15" customHeight="1" x14ac:dyDescent="0.2">
      <c r="A27" s="1332" t="s">
        <v>5</v>
      </c>
      <c r="B27" s="2122" t="s">
        <v>5287</v>
      </c>
      <c r="C27" s="2122"/>
      <c r="D27" s="2122"/>
      <c r="E27" s="2122"/>
      <c r="F27" s="2122"/>
      <c r="G27" s="2122"/>
      <c r="H27" s="2122"/>
      <c r="I27" s="2130"/>
    </row>
    <row r="28" spans="1:9" x14ac:dyDescent="0.2">
      <c r="A28" s="1333" t="s">
        <v>4</v>
      </c>
      <c r="B28" s="2290" t="s">
        <v>5288</v>
      </c>
      <c r="C28" s="2290"/>
      <c r="D28" s="2290"/>
      <c r="E28" s="2290"/>
      <c r="F28" s="2290"/>
      <c r="G28" s="2290"/>
      <c r="H28" s="2290"/>
      <c r="I28" s="2291"/>
    </row>
    <row r="29" spans="1:9" x14ac:dyDescent="0.2">
      <c r="A29" s="1331" t="s">
        <v>12</v>
      </c>
      <c r="B29" s="2290" t="s">
        <v>5289</v>
      </c>
      <c r="C29" s="2290"/>
      <c r="D29" s="2290"/>
      <c r="E29" s="2290"/>
      <c r="F29" s="2290"/>
      <c r="G29" s="2290"/>
      <c r="H29" s="2290"/>
      <c r="I29" s="2291"/>
    </row>
    <row r="30" spans="1:9" x14ac:dyDescent="0.2">
      <c r="A30" s="1331" t="s">
        <v>150</v>
      </c>
      <c r="B30" s="2297" t="s">
        <v>148</v>
      </c>
      <c r="C30" s="2298"/>
      <c r="D30" s="2298"/>
      <c r="E30" s="2298"/>
      <c r="F30" s="2298"/>
      <c r="G30" s="2298"/>
      <c r="H30" s="2298"/>
      <c r="I30" s="2314"/>
    </row>
    <row r="31" spans="1:9" x14ac:dyDescent="0.2">
      <c r="A31" s="1332" t="s">
        <v>1</v>
      </c>
      <c r="B31" s="2290" t="s">
        <v>5290</v>
      </c>
      <c r="C31" s="2290"/>
      <c r="D31" s="2290"/>
      <c r="E31" s="2290"/>
      <c r="F31" s="2290"/>
      <c r="G31" s="2290"/>
      <c r="H31" s="2290"/>
      <c r="I31" s="2291"/>
    </row>
    <row r="32" spans="1:9" x14ac:dyDescent="0.2">
      <c r="A32" s="1332" t="s">
        <v>7</v>
      </c>
      <c r="B32" s="2293">
        <v>3</v>
      </c>
      <c r="C32" s="2293"/>
      <c r="D32" s="2293"/>
      <c r="E32" s="2293"/>
      <c r="F32" s="2293"/>
      <c r="G32" s="2293"/>
      <c r="H32" s="2293"/>
      <c r="I32" s="2294"/>
    </row>
    <row r="33" spans="1:9" x14ac:dyDescent="0.2">
      <c r="A33" s="1333" t="s">
        <v>8</v>
      </c>
      <c r="B33" s="2290" t="s">
        <v>5291</v>
      </c>
      <c r="C33" s="2290"/>
      <c r="D33" s="2290"/>
      <c r="E33" s="2290"/>
      <c r="F33" s="2290"/>
      <c r="G33" s="2290"/>
      <c r="H33" s="2290"/>
      <c r="I33" s="2291"/>
    </row>
    <row r="34" spans="1:9" x14ac:dyDescent="0.2">
      <c r="A34" s="1333" t="s">
        <v>9</v>
      </c>
      <c r="B34" s="2290" t="s">
        <v>5292</v>
      </c>
      <c r="C34" s="2290"/>
      <c r="D34" s="2290"/>
      <c r="E34" s="2290"/>
      <c r="F34" s="2290"/>
      <c r="G34" s="2290"/>
      <c r="H34" s="2290"/>
      <c r="I34" s="2291"/>
    </row>
    <row r="35" spans="1:9" x14ac:dyDescent="0.2">
      <c r="A35" s="1331" t="s">
        <v>0</v>
      </c>
      <c r="B35" s="2290" t="s">
        <v>5293</v>
      </c>
      <c r="C35" s="2290"/>
      <c r="D35" s="2290"/>
      <c r="E35" s="2290"/>
      <c r="F35" s="2290"/>
      <c r="G35" s="2290"/>
      <c r="H35" s="2290"/>
      <c r="I35" s="2291"/>
    </row>
    <row r="36" spans="1:9" ht="23.25" customHeight="1" x14ac:dyDescent="0.2">
      <c r="A36" s="1333" t="s">
        <v>11</v>
      </c>
      <c r="B36" s="2317">
        <v>350000</v>
      </c>
      <c r="C36" s="2293"/>
      <c r="D36" s="2293"/>
      <c r="E36" s="2293"/>
      <c r="F36" s="2293"/>
      <c r="G36" s="2293"/>
      <c r="H36" s="2293"/>
      <c r="I36" s="2294"/>
    </row>
    <row r="37" spans="1:9" ht="13.5" customHeight="1" x14ac:dyDescent="0.2">
      <c r="A37" s="1334" t="s">
        <v>10</v>
      </c>
      <c r="B37" s="2290" t="s">
        <v>5294</v>
      </c>
      <c r="C37" s="2290"/>
      <c r="D37" s="2290"/>
      <c r="E37" s="2290"/>
      <c r="F37" s="2290"/>
      <c r="G37" s="2290"/>
      <c r="H37" s="2290"/>
      <c r="I37" s="2291"/>
    </row>
    <row r="38" spans="1:9" x14ac:dyDescent="0.2">
      <c r="A38" s="1335" t="s">
        <v>20</v>
      </c>
      <c r="B38" s="2290" t="s">
        <v>191</v>
      </c>
      <c r="C38" s="2290"/>
      <c r="D38" s="2290"/>
      <c r="E38" s="2290"/>
      <c r="F38" s="2290"/>
      <c r="G38" s="2290"/>
      <c r="H38" s="2290"/>
      <c r="I38" s="2291"/>
    </row>
    <row r="39" spans="1:9" x14ac:dyDescent="0.2">
      <c r="A39" s="1336" t="s">
        <v>6</v>
      </c>
      <c r="B39" s="1337" t="s">
        <v>13</v>
      </c>
      <c r="C39" s="1337" t="s">
        <v>15</v>
      </c>
      <c r="D39" s="1337" t="s">
        <v>14</v>
      </c>
      <c r="E39" s="1337" t="s">
        <v>18</v>
      </c>
      <c r="F39" s="1337" t="s">
        <v>16</v>
      </c>
      <c r="G39" s="1337" t="s">
        <v>22</v>
      </c>
      <c r="H39" s="1337" t="s">
        <v>17</v>
      </c>
      <c r="I39" s="1338" t="s">
        <v>21</v>
      </c>
    </row>
    <row r="40" spans="1:9" ht="180.75" customHeight="1" x14ac:dyDescent="0.2">
      <c r="A40" s="2135" t="s">
        <v>5295</v>
      </c>
      <c r="B40" s="131">
        <v>1</v>
      </c>
      <c r="C40" s="1095" t="s">
        <v>5296</v>
      </c>
      <c r="D40" s="1095" t="s">
        <v>5297</v>
      </c>
      <c r="E40" s="1071" t="s">
        <v>5298</v>
      </c>
      <c r="F40" s="1071" t="s">
        <v>5299</v>
      </c>
      <c r="G40" s="1345" t="s">
        <v>5293</v>
      </c>
      <c r="H40" s="1346">
        <v>87500</v>
      </c>
      <c r="I40" s="1080" t="s">
        <v>5300</v>
      </c>
    </row>
    <row r="41" spans="1:9" ht="180.75" customHeight="1" x14ac:dyDescent="0.2">
      <c r="A41" s="2135"/>
      <c r="B41" s="131">
        <v>2</v>
      </c>
      <c r="C41" s="1095" t="s">
        <v>5301</v>
      </c>
      <c r="D41" s="1095" t="s">
        <v>5297</v>
      </c>
      <c r="E41" s="1071" t="s">
        <v>5298</v>
      </c>
      <c r="F41" s="1071" t="s">
        <v>5299</v>
      </c>
      <c r="G41" s="1345" t="s">
        <v>5293</v>
      </c>
      <c r="H41" s="1346">
        <v>87500</v>
      </c>
      <c r="I41" s="1080" t="s">
        <v>5300</v>
      </c>
    </row>
    <row r="42" spans="1:9" ht="185.25" customHeight="1" x14ac:dyDescent="0.2">
      <c r="A42" s="2135"/>
      <c r="B42" s="131">
        <v>3</v>
      </c>
      <c r="C42" s="1095" t="s">
        <v>5302</v>
      </c>
      <c r="D42" s="1095" t="s">
        <v>5297</v>
      </c>
      <c r="E42" s="1071" t="s">
        <v>5298</v>
      </c>
      <c r="F42" s="1071" t="s">
        <v>5299</v>
      </c>
      <c r="G42" s="1345" t="s">
        <v>5293</v>
      </c>
      <c r="H42" s="1346">
        <v>87500</v>
      </c>
      <c r="I42" s="1080" t="s">
        <v>5300</v>
      </c>
    </row>
    <row r="43" spans="1:9" ht="180" customHeight="1" thickBot="1" x14ac:dyDescent="0.25">
      <c r="A43" s="2136"/>
      <c r="B43" s="141">
        <v>4</v>
      </c>
      <c r="C43" s="1341" t="s">
        <v>5303</v>
      </c>
      <c r="D43" s="1341" t="s">
        <v>5297</v>
      </c>
      <c r="E43" s="1155" t="s">
        <v>5298</v>
      </c>
      <c r="F43" s="1155" t="s">
        <v>5299</v>
      </c>
      <c r="G43" s="1342" t="s">
        <v>5293</v>
      </c>
      <c r="H43" s="1346">
        <v>87500</v>
      </c>
      <c r="I43" s="1082" t="s">
        <v>5300</v>
      </c>
    </row>
    <row r="44" spans="1:9" s="1348" customFormat="1" ht="15" customHeight="1" thickBot="1" x14ac:dyDescent="0.3">
      <c r="A44" s="1347"/>
    </row>
    <row r="45" spans="1:9" ht="64.5" customHeight="1" x14ac:dyDescent="0.2">
      <c r="A45" s="1344" t="s">
        <v>23</v>
      </c>
      <c r="B45" s="2300" t="s">
        <v>5263</v>
      </c>
      <c r="C45" s="2300"/>
      <c r="D45" s="2300"/>
      <c r="E45" s="2300"/>
      <c r="F45" s="2300"/>
      <c r="G45" s="2300"/>
      <c r="H45" s="2300"/>
      <c r="I45" s="2301"/>
    </row>
    <row r="46" spans="1:9" x14ac:dyDescent="0.2">
      <c r="A46" s="1332" t="s">
        <v>3</v>
      </c>
      <c r="B46" s="2290" t="s">
        <v>617</v>
      </c>
      <c r="C46" s="2290"/>
      <c r="D46" s="2290"/>
      <c r="E46" s="2290"/>
      <c r="F46" s="2290"/>
      <c r="G46" s="2290"/>
      <c r="H46" s="2290"/>
      <c r="I46" s="2291"/>
    </row>
    <row r="47" spans="1:9" ht="62.25" customHeight="1" x14ac:dyDescent="0.2">
      <c r="A47" s="1332" t="s">
        <v>5</v>
      </c>
      <c r="B47" s="2122" t="s">
        <v>5287</v>
      </c>
      <c r="C47" s="2122"/>
      <c r="D47" s="2122"/>
      <c r="E47" s="2122"/>
      <c r="F47" s="2122"/>
      <c r="G47" s="2122"/>
      <c r="H47" s="2122"/>
      <c r="I47" s="2130"/>
    </row>
    <row r="48" spans="1:9" x14ac:dyDescent="0.2">
      <c r="A48" s="1336" t="s">
        <v>6</v>
      </c>
      <c r="B48" s="1337"/>
      <c r="C48" s="1337"/>
      <c r="D48" s="1337"/>
      <c r="E48" s="1337"/>
      <c r="F48" s="1337"/>
      <c r="G48" s="1337"/>
      <c r="H48" s="1337"/>
      <c r="I48" s="1338"/>
    </row>
    <row r="49" spans="1:9" x14ac:dyDescent="0.2">
      <c r="A49" s="2135" t="s">
        <v>5295</v>
      </c>
      <c r="B49" s="131"/>
      <c r="C49" s="1095"/>
      <c r="D49" s="1095"/>
      <c r="E49" s="1071"/>
      <c r="F49" s="1071"/>
      <c r="G49" s="1345"/>
      <c r="H49" s="1346"/>
      <c r="I49" s="1080"/>
    </row>
    <row r="50" spans="1:9" ht="15" customHeight="1" x14ac:dyDescent="0.2">
      <c r="A50" s="2135"/>
      <c r="B50" s="131"/>
      <c r="C50" s="1095"/>
      <c r="D50" s="1095"/>
      <c r="E50" s="1071"/>
      <c r="F50" s="1071"/>
      <c r="G50" s="1345"/>
      <c r="H50" s="1346"/>
      <c r="I50" s="1080"/>
    </row>
    <row r="51" spans="1:9" x14ac:dyDescent="0.2">
      <c r="A51" s="2135"/>
      <c r="B51" s="131"/>
      <c r="C51" s="1095"/>
      <c r="D51" s="1095"/>
      <c r="E51" s="1071"/>
      <c r="F51" s="1071"/>
      <c r="G51" s="1345"/>
      <c r="H51" s="1346"/>
      <c r="I51" s="1080"/>
    </row>
    <row r="52" spans="1:9" ht="13.5" thickBot="1" x14ac:dyDescent="0.25">
      <c r="A52" s="2136"/>
      <c r="B52" s="141"/>
      <c r="C52" s="1341"/>
      <c r="D52" s="1341"/>
      <c r="E52" s="1155"/>
      <c r="F52" s="1155"/>
      <c r="G52" s="1342"/>
      <c r="H52" s="1346"/>
      <c r="I52" s="1082"/>
    </row>
    <row r="53" spans="1:9" ht="13.5" thickBot="1" x14ac:dyDescent="0.25">
      <c r="A53" s="1347"/>
      <c r="B53" s="1348"/>
      <c r="C53" s="1348"/>
      <c r="D53" s="1348"/>
      <c r="E53" s="1348"/>
      <c r="F53" s="1348"/>
      <c r="G53" s="1348"/>
      <c r="H53" s="1348"/>
      <c r="I53" s="1348"/>
    </row>
    <row r="54" spans="1:9" x14ac:dyDescent="0.2">
      <c r="A54" s="1344" t="s">
        <v>23</v>
      </c>
      <c r="B54" s="2300" t="s">
        <v>5263</v>
      </c>
      <c r="C54" s="2300"/>
      <c r="D54" s="2300"/>
      <c r="E54" s="2300"/>
      <c r="F54" s="2300"/>
      <c r="G54" s="2300"/>
      <c r="H54" s="2300"/>
      <c r="I54" s="2301"/>
    </row>
    <row r="55" spans="1:9" x14ac:dyDescent="0.2">
      <c r="A55" s="1332" t="s">
        <v>3</v>
      </c>
      <c r="B55" s="2290" t="s">
        <v>617</v>
      </c>
      <c r="C55" s="2290"/>
      <c r="D55" s="2290"/>
      <c r="E55" s="2290"/>
      <c r="F55" s="2290"/>
      <c r="G55" s="2290"/>
      <c r="H55" s="2290"/>
      <c r="I55" s="2291"/>
    </row>
    <row r="56" spans="1:9" x14ac:dyDescent="0.2">
      <c r="A56" s="1332" t="s">
        <v>5</v>
      </c>
      <c r="B56" s="2122" t="s">
        <v>5287</v>
      </c>
      <c r="C56" s="2122"/>
      <c r="D56" s="2122"/>
      <c r="E56" s="2122"/>
      <c r="F56" s="2122"/>
      <c r="G56" s="2122"/>
      <c r="H56" s="2122"/>
      <c r="I56" s="2130"/>
    </row>
    <row r="57" spans="1:9" x14ac:dyDescent="0.2">
      <c r="A57" s="1333" t="s">
        <v>9</v>
      </c>
      <c r="B57" s="2290" t="s">
        <v>5304</v>
      </c>
      <c r="C57" s="2290"/>
      <c r="D57" s="2290"/>
      <c r="E57" s="2290"/>
      <c r="F57" s="2290"/>
      <c r="G57" s="2290"/>
      <c r="H57" s="2290"/>
      <c r="I57" s="2291"/>
    </row>
    <row r="58" spans="1:9" x14ac:dyDescent="0.2">
      <c r="A58" s="1331" t="s">
        <v>0</v>
      </c>
      <c r="B58" s="2290" t="s">
        <v>5305</v>
      </c>
      <c r="C58" s="2290"/>
      <c r="D58" s="2290"/>
      <c r="E58" s="2290"/>
      <c r="F58" s="2290"/>
      <c r="G58" s="2290"/>
      <c r="H58" s="2290"/>
      <c r="I58" s="2291"/>
    </row>
    <row r="59" spans="1:9" ht="23.25" customHeight="1" x14ac:dyDescent="0.2">
      <c r="A59" s="1333" t="s">
        <v>11</v>
      </c>
      <c r="B59" s="2307">
        <v>50000</v>
      </c>
      <c r="C59" s="2293"/>
      <c r="D59" s="2293"/>
      <c r="E59" s="2293"/>
      <c r="F59" s="2293"/>
      <c r="G59" s="2293"/>
      <c r="H59" s="2293"/>
      <c r="I59" s="2294"/>
    </row>
    <row r="60" spans="1:9" ht="15.75" customHeight="1" x14ac:dyDescent="0.2">
      <c r="A60" s="1334" t="s">
        <v>10</v>
      </c>
      <c r="B60" s="2290" t="s">
        <v>5306</v>
      </c>
      <c r="C60" s="2290"/>
      <c r="D60" s="2290"/>
      <c r="E60" s="2290"/>
      <c r="F60" s="2290"/>
      <c r="G60" s="2290"/>
      <c r="H60" s="2290"/>
      <c r="I60" s="2291"/>
    </row>
    <row r="61" spans="1:9" x14ac:dyDescent="0.2">
      <c r="A61" s="1335" t="s">
        <v>20</v>
      </c>
      <c r="B61" s="2122" t="s">
        <v>5307</v>
      </c>
      <c r="C61" s="2122"/>
      <c r="D61" s="2122"/>
      <c r="E61" s="2122"/>
      <c r="F61" s="2122"/>
      <c r="G61" s="2122"/>
      <c r="H61" s="2122"/>
      <c r="I61" s="2130"/>
    </row>
    <row r="62" spans="1:9" x14ac:dyDescent="0.2">
      <c r="A62" s="1336" t="s">
        <v>6</v>
      </c>
      <c r="B62" s="1337" t="s">
        <v>13</v>
      </c>
      <c r="C62" s="1337" t="s">
        <v>15</v>
      </c>
      <c r="D62" s="1337" t="s">
        <v>14</v>
      </c>
      <c r="E62" s="1337" t="s">
        <v>18</v>
      </c>
      <c r="F62" s="1337" t="s">
        <v>16</v>
      </c>
      <c r="G62" s="1337" t="s">
        <v>22</v>
      </c>
      <c r="H62" s="1337" t="s">
        <v>17</v>
      </c>
      <c r="I62" s="1338" t="s">
        <v>21</v>
      </c>
    </row>
    <row r="63" spans="1:9" ht="180.75" customHeight="1" x14ac:dyDescent="0.2">
      <c r="A63" s="2135" t="s">
        <v>5308</v>
      </c>
      <c r="B63" s="131">
        <v>1</v>
      </c>
      <c r="C63" s="1339" t="s">
        <v>5309</v>
      </c>
      <c r="D63" s="1339" t="s">
        <v>5310</v>
      </c>
      <c r="E63" s="1149" t="s">
        <v>5311</v>
      </c>
      <c r="F63" s="1149" t="s">
        <v>5312</v>
      </c>
      <c r="G63" s="1340" t="s">
        <v>5305</v>
      </c>
      <c r="H63" s="1088" t="s">
        <v>5313</v>
      </c>
      <c r="I63" s="1080" t="s">
        <v>5314</v>
      </c>
    </row>
    <row r="64" spans="1:9" ht="180.75" customHeight="1" x14ac:dyDescent="0.2">
      <c r="A64" s="2135"/>
      <c r="B64" s="131">
        <v>2</v>
      </c>
      <c r="C64" s="1339" t="s">
        <v>5315</v>
      </c>
      <c r="D64" s="1339" t="s">
        <v>5310</v>
      </c>
      <c r="E64" s="1149" t="s">
        <v>5311</v>
      </c>
      <c r="F64" s="1149" t="s">
        <v>5312</v>
      </c>
      <c r="G64" s="1340" t="s">
        <v>5305</v>
      </c>
      <c r="H64" s="1088" t="s">
        <v>5313</v>
      </c>
      <c r="I64" s="1080" t="s">
        <v>5314</v>
      </c>
    </row>
    <row r="65" spans="1:9" ht="185.25" customHeight="1" x14ac:dyDescent="0.2">
      <c r="A65" s="2135"/>
      <c r="B65" s="131">
        <v>3</v>
      </c>
      <c r="C65" s="1095" t="s">
        <v>5316</v>
      </c>
      <c r="D65" s="1095" t="s">
        <v>5310</v>
      </c>
      <c r="E65" s="1071" t="s">
        <v>5311</v>
      </c>
      <c r="F65" s="1071" t="s">
        <v>5312</v>
      </c>
      <c r="G65" s="1340" t="s">
        <v>5305</v>
      </c>
      <c r="H65" s="1088" t="s">
        <v>5313</v>
      </c>
      <c r="I65" s="1080" t="s">
        <v>5314</v>
      </c>
    </row>
    <row r="66" spans="1:9" ht="180" customHeight="1" thickBot="1" x14ac:dyDescent="0.25">
      <c r="A66" s="2136"/>
      <c r="B66" s="141">
        <v>4</v>
      </c>
      <c r="C66" s="1349" t="s">
        <v>5317</v>
      </c>
      <c r="D66" s="1349" t="s">
        <v>5310</v>
      </c>
      <c r="E66" s="1076" t="s">
        <v>5311</v>
      </c>
      <c r="F66" s="1076" t="s">
        <v>5312</v>
      </c>
      <c r="G66" s="1342" t="s">
        <v>5305</v>
      </c>
      <c r="H66" s="1343" t="s">
        <v>5313</v>
      </c>
      <c r="I66" s="1082" t="s">
        <v>5314</v>
      </c>
    </row>
    <row r="67" spans="1:9" s="1348" customFormat="1" ht="15" customHeight="1" thickBot="1" x14ac:dyDescent="0.3">
      <c r="A67" s="1347"/>
    </row>
    <row r="68" spans="1:9" x14ac:dyDescent="0.2">
      <c r="A68" s="1344" t="s">
        <v>23</v>
      </c>
      <c r="B68" s="2300" t="s">
        <v>5263</v>
      </c>
      <c r="C68" s="2300"/>
      <c r="D68" s="2300"/>
      <c r="E68" s="2300"/>
      <c r="F68" s="2300"/>
      <c r="G68" s="2300"/>
      <c r="H68" s="2300"/>
      <c r="I68" s="2301"/>
    </row>
    <row r="69" spans="1:9" x14ac:dyDescent="0.2">
      <c r="A69" s="1332" t="s">
        <v>3</v>
      </c>
      <c r="B69" s="2290" t="s">
        <v>617</v>
      </c>
      <c r="C69" s="2290"/>
      <c r="D69" s="2290"/>
      <c r="E69" s="2290"/>
      <c r="F69" s="2290"/>
      <c r="G69" s="2290"/>
      <c r="H69" s="2290"/>
      <c r="I69" s="2291"/>
    </row>
    <row r="70" spans="1:9" ht="15" customHeight="1" x14ac:dyDescent="0.2">
      <c r="A70" s="1332" t="s">
        <v>5</v>
      </c>
      <c r="B70" s="2122" t="s">
        <v>5287</v>
      </c>
      <c r="C70" s="2122"/>
      <c r="D70" s="2122"/>
      <c r="E70" s="2122"/>
      <c r="F70" s="2122"/>
      <c r="G70" s="2122"/>
      <c r="H70" s="2122"/>
      <c r="I70" s="2130"/>
    </row>
    <row r="71" spans="1:9" x14ac:dyDescent="0.2">
      <c r="A71" s="1333" t="s">
        <v>4</v>
      </c>
      <c r="B71" s="2290" t="s">
        <v>5318</v>
      </c>
      <c r="C71" s="2290"/>
      <c r="D71" s="2290"/>
      <c r="E71" s="2290"/>
      <c r="F71" s="2290"/>
      <c r="G71" s="2290"/>
      <c r="H71" s="2290"/>
      <c r="I71" s="2291"/>
    </row>
    <row r="72" spans="1:9" x14ac:dyDescent="0.2">
      <c r="A72" s="1331" t="s">
        <v>12</v>
      </c>
      <c r="B72" s="2290" t="s">
        <v>5319</v>
      </c>
      <c r="C72" s="2290"/>
      <c r="D72" s="2290"/>
      <c r="E72" s="2290"/>
      <c r="F72" s="2290"/>
      <c r="G72" s="2290"/>
      <c r="H72" s="2290"/>
      <c r="I72" s="2291"/>
    </row>
    <row r="73" spans="1:9" x14ac:dyDescent="0.2">
      <c r="A73" s="1331" t="s">
        <v>150</v>
      </c>
      <c r="B73" s="2297" t="s">
        <v>148</v>
      </c>
      <c r="C73" s="2298"/>
      <c r="D73" s="2298"/>
      <c r="E73" s="2298"/>
      <c r="F73" s="2298"/>
      <c r="G73" s="2298"/>
      <c r="H73" s="2298"/>
      <c r="I73" s="2314"/>
    </row>
    <row r="74" spans="1:9" x14ac:dyDescent="0.2">
      <c r="A74" s="1332" t="s">
        <v>1</v>
      </c>
      <c r="B74" s="2290" t="s">
        <v>5320</v>
      </c>
      <c r="C74" s="2290"/>
      <c r="D74" s="2290"/>
      <c r="E74" s="2290"/>
      <c r="F74" s="2290"/>
      <c r="G74" s="2290"/>
      <c r="H74" s="2290"/>
      <c r="I74" s="2291"/>
    </row>
    <row r="75" spans="1:9" x14ac:dyDescent="0.2">
      <c r="A75" s="1332" t="s">
        <v>7</v>
      </c>
      <c r="B75" s="2133">
        <v>5</v>
      </c>
      <c r="C75" s="2133"/>
      <c r="D75" s="2133"/>
      <c r="E75" s="2133"/>
      <c r="F75" s="2133"/>
      <c r="G75" s="2133"/>
      <c r="H75" s="2133"/>
      <c r="I75" s="2134"/>
    </row>
    <row r="76" spans="1:9" x14ac:dyDescent="0.2">
      <c r="A76" s="1333" t="s">
        <v>8</v>
      </c>
      <c r="B76" s="2290" t="s">
        <v>5321</v>
      </c>
      <c r="C76" s="2290"/>
      <c r="D76" s="2290"/>
      <c r="E76" s="2290"/>
      <c r="F76" s="2290"/>
      <c r="G76" s="2290"/>
      <c r="H76" s="2290"/>
      <c r="I76" s="2291"/>
    </row>
    <row r="77" spans="1:9" ht="105.75" customHeight="1" x14ac:dyDescent="0.2">
      <c r="A77" s="1333" t="s">
        <v>9</v>
      </c>
      <c r="B77" s="2290" t="s">
        <v>5322</v>
      </c>
      <c r="C77" s="2290"/>
      <c r="D77" s="2290"/>
      <c r="E77" s="2290"/>
      <c r="F77" s="2290"/>
      <c r="G77" s="2290"/>
      <c r="H77" s="2290"/>
      <c r="I77" s="2291"/>
    </row>
    <row r="78" spans="1:9" ht="104.25" customHeight="1" x14ac:dyDescent="0.2">
      <c r="A78" s="1331" t="s">
        <v>0</v>
      </c>
      <c r="B78" s="2122" t="s">
        <v>5323</v>
      </c>
      <c r="C78" s="2122"/>
      <c r="D78" s="2122"/>
      <c r="E78" s="2122"/>
      <c r="F78" s="2122"/>
      <c r="G78" s="2122"/>
      <c r="H78" s="2122"/>
      <c r="I78" s="2130"/>
    </row>
    <row r="79" spans="1:9" ht="109.5" customHeight="1" x14ac:dyDescent="0.2">
      <c r="A79" s="1333" t="s">
        <v>11</v>
      </c>
      <c r="B79" s="2307">
        <v>65000</v>
      </c>
      <c r="C79" s="2293"/>
      <c r="D79" s="2293"/>
      <c r="E79" s="2293"/>
      <c r="F79" s="2293"/>
      <c r="G79" s="2293"/>
      <c r="H79" s="2293"/>
      <c r="I79" s="2294"/>
    </row>
    <row r="80" spans="1:9" ht="107.25" customHeight="1" x14ac:dyDescent="0.2">
      <c r="A80" s="1334" t="s">
        <v>10</v>
      </c>
      <c r="B80" s="2290" t="s">
        <v>5324</v>
      </c>
      <c r="C80" s="2290"/>
      <c r="D80" s="2290"/>
      <c r="E80" s="2290"/>
      <c r="F80" s="2290"/>
      <c r="G80" s="2290"/>
      <c r="H80" s="2290"/>
      <c r="I80" s="2291"/>
    </row>
    <row r="81" spans="1:9" s="1348" customFormat="1" ht="15" customHeight="1" x14ac:dyDescent="0.25">
      <c r="A81" s="1335" t="s">
        <v>20</v>
      </c>
      <c r="B81" s="2122" t="s">
        <v>5325</v>
      </c>
      <c r="C81" s="2122"/>
      <c r="D81" s="2122"/>
      <c r="E81" s="2122"/>
      <c r="F81" s="2122"/>
      <c r="G81" s="2122"/>
      <c r="H81" s="2122"/>
      <c r="I81" s="2130"/>
    </row>
    <row r="82" spans="1:9" x14ac:dyDescent="0.2">
      <c r="A82" s="1336" t="s">
        <v>6</v>
      </c>
      <c r="B82" s="1337" t="s">
        <v>13</v>
      </c>
      <c r="C82" s="1337" t="s">
        <v>15</v>
      </c>
      <c r="D82" s="1337" t="s">
        <v>14</v>
      </c>
      <c r="E82" s="1337" t="s">
        <v>18</v>
      </c>
      <c r="F82" s="1337" t="s">
        <v>16</v>
      </c>
      <c r="G82" s="1337" t="s">
        <v>22</v>
      </c>
      <c r="H82" s="1337" t="s">
        <v>17</v>
      </c>
      <c r="I82" s="1338" t="s">
        <v>21</v>
      </c>
    </row>
    <row r="83" spans="1:9" ht="140.25" x14ac:dyDescent="0.2">
      <c r="A83" s="2135" t="s">
        <v>5326</v>
      </c>
      <c r="B83" s="131">
        <v>1</v>
      </c>
      <c r="C83" s="1339" t="s">
        <v>5327</v>
      </c>
      <c r="D83" s="1339" t="s">
        <v>5328</v>
      </c>
      <c r="E83" s="1149" t="s">
        <v>5329</v>
      </c>
      <c r="F83" s="1149" t="s">
        <v>5330</v>
      </c>
      <c r="G83" s="1340" t="s">
        <v>5331</v>
      </c>
      <c r="H83" s="1350">
        <v>16250</v>
      </c>
      <c r="I83" s="1080" t="s">
        <v>5332</v>
      </c>
    </row>
    <row r="84" spans="1:9" ht="15" customHeight="1" x14ac:dyDescent="0.2">
      <c r="A84" s="2135"/>
      <c r="B84" s="131">
        <v>2</v>
      </c>
      <c r="C84" s="1339" t="s">
        <v>5333</v>
      </c>
      <c r="D84" s="1339" t="s">
        <v>5328</v>
      </c>
      <c r="E84" s="1149" t="s">
        <v>5329</v>
      </c>
      <c r="F84" s="1149" t="s">
        <v>5330</v>
      </c>
      <c r="G84" s="1340" t="s">
        <v>5331</v>
      </c>
      <c r="H84" s="1350">
        <v>16250</v>
      </c>
      <c r="I84" s="1080" t="s">
        <v>5332</v>
      </c>
    </row>
    <row r="85" spans="1:9" ht="140.25" x14ac:dyDescent="0.2">
      <c r="A85" s="2135"/>
      <c r="B85" s="131">
        <v>3</v>
      </c>
      <c r="C85" s="1339" t="s">
        <v>5334</v>
      </c>
      <c r="D85" s="1339" t="s">
        <v>5328</v>
      </c>
      <c r="E85" s="1149" t="s">
        <v>5329</v>
      </c>
      <c r="F85" s="1149" t="s">
        <v>5330</v>
      </c>
      <c r="G85" s="1340" t="s">
        <v>5331</v>
      </c>
      <c r="H85" s="1350">
        <v>16250</v>
      </c>
      <c r="I85" s="1080" t="s">
        <v>5332</v>
      </c>
    </row>
    <row r="86" spans="1:9" ht="141" thickBot="1" x14ac:dyDescent="0.25">
      <c r="A86" s="2136"/>
      <c r="B86" s="141">
        <v>4</v>
      </c>
      <c r="C86" s="1349" t="s">
        <v>5335</v>
      </c>
      <c r="D86" s="1349" t="s">
        <v>5328</v>
      </c>
      <c r="E86" s="1076" t="s">
        <v>5329</v>
      </c>
      <c r="F86" s="1076" t="s">
        <v>5330</v>
      </c>
      <c r="G86" s="1351" t="s">
        <v>5331</v>
      </c>
      <c r="H86" s="1350">
        <v>16250</v>
      </c>
      <c r="I86" s="1082" t="s">
        <v>5332</v>
      </c>
    </row>
    <row r="87" spans="1:9" ht="13.5" thickBot="1" x14ac:dyDescent="0.25">
      <c r="A87" s="1347"/>
      <c r="B87" s="1348"/>
      <c r="C87" s="1348"/>
      <c r="D87" s="1348"/>
      <c r="E87" s="1348"/>
      <c r="F87" s="1348"/>
      <c r="G87" s="1348"/>
      <c r="H87" s="1348"/>
      <c r="I87" s="1348"/>
    </row>
    <row r="88" spans="1:9" x14ac:dyDescent="0.2">
      <c r="A88" s="1344" t="s">
        <v>23</v>
      </c>
      <c r="B88" s="2300" t="s">
        <v>5263</v>
      </c>
      <c r="C88" s="2300"/>
      <c r="D88" s="2300"/>
      <c r="E88" s="2300"/>
      <c r="F88" s="2300"/>
      <c r="G88" s="2300"/>
      <c r="H88" s="2300"/>
      <c r="I88" s="2301"/>
    </row>
    <row r="89" spans="1:9" x14ac:dyDescent="0.2">
      <c r="A89" s="1332" t="s">
        <v>3</v>
      </c>
      <c r="B89" s="2290" t="s">
        <v>617</v>
      </c>
      <c r="C89" s="2290"/>
      <c r="D89" s="2290"/>
      <c r="E89" s="2290"/>
      <c r="F89" s="2290"/>
      <c r="G89" s="2290"/>
      <c r="H89" s="2290"/>
      <c r="I89" s="2291"/>
    </row>
    <row r="90" spans="1:9" x14ac:dyDescent="0.2">
      <c r="A90" s="1332" t="s">
        <v>5</v>
      </c>
      <c r="B90" s="2122" t="s">
        <v>5287</v>
      </c>
      <c r="C90" s="2122"/>
      <c r="D90" s="2122"/>
      <c r="E90" s="2122"/>
      <c r="F90" s="2122"/>
      <c r="G90" s="2122"/>
      <c r="H90" s="2122"/>
      <c r="I90" s="2130"/>
    </row>
    <row r="91" spans="1:9" x14ac:dyDescent="0.2">
      <c r="A91" s="1333" t="s">
        <v>4</v>
      </c>
      <c r="B91" s="2290" t="s">
        <v>5336</v>
      </c>
      <c r="C91" s="2290"/>
      <c r="D91" s="2290"/>
      <c r="E91" s="2290"/>
      <c r="F91" s="2290"/>
      <c r="G91" s="2290"/>
      <c r="H91" s="2290"/>
      <c r="I91" s="2291"/>
    </row>
    <row r="92" spans="1:9" x14ac:dyDescent="0.2">
      <c r="A92" s="1331" t="s">
        <v>12</v>
      </c>
      <c r="B92" s="2290" t="s">
        <v>5337</v>
      </c>
      <c r="C92" s="2290"/>
      <c r="D92" s="2290"/>
      <c r="E92" s="2290"/>
      <c r="F92" s="2290"/>
      <c r="G92" s="2290"/>
      <c r="H92" s="2290"/>
      <c r="I92" s="2291"/>
    </row>
    <row r="93" spans="1:9" x14ac:dyDescent="0.2">
      <c r="A93" s="1331" t="s">
        <v>150</v>
      </c>
      <c r="B93" s="2297" t="s">
        <v>148</v>
      </c>
      <c r="C93" s="2298"/>
      <c r="D93" s="2298"/>
      <c r="E93" s="2298"/>
      <c r="F93" s="2298"/>
      <c r="G93" s="2298"/>
      <c r="H93" s="2298"/>
      <c r="I93" s="2314"/>
    </row>
    <row r="94" spans="1:9" x14ac:dyDescent="0.2">
      <c r="A94" s="1332" t="s">
        <v>1</v>
      </c>
      <c r="B94" s="2290" t="s">
        <v>5338</v>
      </c>
      <c r="C94" s="2290"/>
      <c r="D94" s="2290"/>
      <c r="E94" s="2290"/>
      <c r="F94" s="2290"/>
      <c r="G94" s="2290"/>
      <c r="H94" s="2290"/>
      <c r="I94" s="2291"/>
    </row>
    <row r="95" spans="1:9" ht="15" customHeight="1" x14ac:dyDescent="0.2">
      <c r="A95" s="1332" t="s">
        <v>7</v>
      </c>
      <c r="B95" s="2133">
        <v>1</v>
      </c>
      <c r="C95" s="2133"/>
      <c r="D95" s="2133"/>
      <c r="E95" s="2133"/>
      <c r="F95" s="2133"/>
      <c r="G95" s="2133"/>
      <c r="H95" s="2133"/>
      <c r="I95" s="2134"/>
    </row>
    <row r="96" spans="1:9" x14ac:dyDescent="0.2">
      <c r="A96" s="1333" t="s">
        <v>8</v>
      </c>
      <c r="B96" s="2290" t="s">
        <v>5339</v>
      </c>
      <c r="C96" s="2290"/>
      <c r="D96" s="2290"/>
      <c r="E96" s="2290"/>
      <c r="F96" s="2290"/>
      <c r="G96" s="2290"/>
      <c r="H96" s="2290"/>
      <c r="I96" s="2291"/>
    </row>
    <row r="97" spans="1:9" x14ac:dyDescent="0.2">
      <c r="A97" s="1333" t="s">
        <v>9</v>
      </c>
      <c r="B97" s="2290" t="s">
        <v>5340</v>
      </c>
      <c r="C97" s="2290"/>
      <c r="D97" s="2290"/>
      <c r="E97" s="2290"/>
      <c r="F97" s="2290"/>
      <c r="G97" s="2290"/>
      <c r="H97" s="2290"/>
      <c r="I97" s="2291"/>
    </row>
    <row r="98" spans="1:9" x14ac:dyDescent="0.2">
      <c r="A98" s="1331" t="s">
        <v>0</v>
      </c>
      <c r="B98" s="2290" t="s">
        <v>5341</v>
      </c>
      <c r="C98" s="2290"/>
      <c r="D98" s="2290"/>
      <c r="E98" s="2290"/>
      <c r="F98" s="2290"/>
      <c r="G98" s="2290"/>
      <c r="H98" s="2290"/>
      <c r="I98" s="2291"/>
    </row>
    <row r="99" spans="1:9" x14ac:dyDescent="0.2">
      <c r="A99" s="1333" t="s">
        <v>11</v>
      </c>
      <c r="B99" s="2315">
        <v>900000</v>
      </c>
      <c r="C99" s="2315"/>
      <c r="D99" s="2315"/>
      <c r="E99" s="2315"/>
      <c r="F99" s="2315"/>
      <c r="G99" s="2315"/>
      <c r="H99" s="2315"/>
      <c r="I99" s="2316"/>
    </row>
    <row r="100" spans="1:9" x14ac:dyDescent="0.2">
      <c r="A100" s="1334" t="s">
        <v>10</v>
      </c>
      <c r="B100" s="2311" t="s">
        <v>5342</v>
      </c>
      <c r="C100" s="2312"/>
      <c r="D100" s="2312"/>
      <c r="E100" s="2312"/>
      <c r="F100" s="2312"/>
      <c r="G100" s="2312"/>
      <c r="H100" s="2312"/>
      <c r="I100" s="2313"/>
    </row>
    <row r="101" spans="1:9" s="1348" customFormat="1" ht="15" customHeight="1" x14ac:dyDescent="0.25">
      <c r="A101" s="1335" t="s">
        <v>20</v>
      </c>
      <c r="B101" s="2122" t="s">
        <v>5343</v>
      </c>
      <c r="C101" s="2122"/>
      <c r="D101" s="2122"/>
      <c r="E101" s="2122"/>
      <c r="F101" s="2122"/>
      <c r="G101" s="2122"/>
      <c r="H101" s="2122"/>
      <c r="I101" s="2130"/>
    </row>
    <row r="102" spans="1:9" ht="17.25" customHeight="1" x14ac:dyDescent="0.2">
      <c r="A102" s="1336" t="s">
        <v>6</v>
      </c>
      <c r="B102" s="1337" t="s">
        <v>13</v>
      </c>
      <c r="C102" s="1337" t="s">
        <v>15</v>
      </c>
      <c r="D102" s="1337" t="s">
        <v>14</v>
      </c>
      <c r="E102" s="1337" t="s">
        <v>18</v>
      </c>
      <c r="F102" s="1337" t="s">
        <v>16</v>
      </c>
      <c r="G102" s="1337" t="s">
        <v>22</v>
      </c>
      <c r="H102" s="1337" t="s">
        <v>17</v>
      </c>
      <c r="I102" s="1338" t="s">
        <v>21</v>
      </c>
    </row>
    <row r="103" spans="1:9" x14ac:dyDescent="0.2">
      <c r="A103" s="2135" t="s">
        <v>5344</v>
      </c>
      <c r="B103" s="1352">
        <v>1</v>
      </c>
      <c r="C103" s="1339" t="s">
        <v>25</v>
      </c>
      <c r="D103" s="1339" t="s">
        <v>25</v>
      </c>
      <c r="E103" s="1149" t="s">
        <v>25</v>
      </c>
      <c r="F103" s="1149" t="s">
        <v>25</v>
      </c>
      <c r="G103" s="1353" t="s">
        <v>25</v>
      </c>
      <c r="H103" s="1346">
        <v>0</v>
      </c>
      <c r="I103" s="1354" t="s">
        <v>25</v>
      </c>
    </row>
    <row r="104" spans="1:9" x14ac:dyDescent="0.2">
      <c r="A104" s="2135"/>
      <c r="B104" s="131">
        <v>2</v>
      </c>
      <c r="C104" s="1339" t="s">
        <v>25</v>
      </c>
      <c r="D104" s="1339" t="s">
        <v>25</v>
      </c>
      <c r="E104" s="1149" t="s">
        <v>25</v>
      </c>
      <c r="F104" s="1149" t="s">
        <v>25</v>
      </c>
      <c r="G104" s="1353" t="s">
        <v>25</v>
      </c>
      <c r="H104" s="1346">
        <v>0</v>
      </c>
      <c r="I104" s="1354" t="s">
        <v>25</v>
      </c>
    </row>
    <row r="105" spans="1:9" ht="15" customHeight="1" x14ac:dyDescent="0.2">
      <c r="A105" s="2135"/>
      <c r="B105" s="131">
        <v>3</v>
      </c>
      <c r="C105" s="1339" t="s">
        <v>25</v>
      </c>
      <c r="D105" s="1339" t="s">
        <v>25</v>
      </c>
      <c r="E105" s="1339" t="s">
        <v>25</v>
      </c>
      <c r="F105" s="1339" t="s">
        <v>25</v>
      </c>
      <c r="G105" s="1339" t="s">
        <v>25</v>
      </c>
      <c r="H105" s="1355">
        <v>0</v>
      </c>
      <c r="I105" s="1356" t="s">
        <v>25</v>
      </c>
    </row>
    <row r="106" spans="1:9" ht="153.75" thickBot="1" x14ac:dyDescent="0.25">
      <c r="A106" s="2136"/>
      <c r="B106" s="141">
        <v>4</v>
      </c>
      <c r="C106" s="1349" t="s">
        <v>5345</v>
      </c>
      <c r="D106" s="1349" t="s">
        <v>5346</v>
      </c>
      <c r="E106" s="1076" t="s">
        <v>5347</v>
      </c>
      <c r="F106" s="1076" t="s">
        <v>5348</v>
      </c>
      <c r="G106" s="1351" t="s">
        <v>5349</v>
      </c>
      <c r="H106" s="228">
        <v>1000000</v>
      </c>
      <c r="I106" s="1082" t="s">
        <v>5350</v>
      </c>
    </row>
    <row r="107" spans="1:9" x14ac:dyDescent="0.2">
      <c r="A107" s="1347"/>
      <c r="B107" s="1348"/>
      <c r="C107" s="1348"/>
      <c r="D107" s="1348"/>
      <c r="E107" s="1348"/>
      <c r="F107" s="1348"/>
      <c r="G107" s="1348"/>
      <c r="H107" s="1348"/>
      <c r="I107" s="1348"/>
    </row>
    <row r="108" spans="1:9" x14ac:dyDescent="0.2">
      <c r="A108" s="1331" t="s">
        <v>23</v>
      </c>
      <c r="B108" s="2311" t="s">
        <v>5263</v>
      </c>
      <c r="C108" s="2312"/>
      <c r="D108" s="2312"/>
      <c r="E108" s="2312"/>
      <c r="F108" s="2312"/>
      <c r="G108" s="2312"/>
      <c r="H108" s="2312"/>
      <c r="I108" s="2313"/>
    </row>
    <row r="109" spans="1:9" x14ac:dyDescent="0.2">
      <c r="A109" s="1332" t="s">
        <v>3</v>
      </c>
      <c r="B109" s="2311" t="s">
        <v>617</v>
      </c>
      <c r="C109" s="2312"/>
      <c r="D109" s="2312"/>
      <c r="E109" s="2312"/>
      <c r="F109" s="2312"/>
      <c r="G109" s="2312"/>
      <c r="H109" s="2312"/>
      <c r="I109" s="2313"/>
    </row>
    <row r="110" spans="1:9" x14ac:dyDescent="0.2">
      <c r="A110" s="1332" t="s">
        <v>5</v>
      </c>
      <c r="B110" s="2146" t="s">
        <v>5287</v>
      </c>
      <c r="C110" s="2147"/>
      <c r="D110" s="2147"/>
      <c r="E110" s="2147"/>
      <c r="F110" s="2147"/>
      <c r="G110" s="2147"/>
      <c r="H110" s="2147"/>
      <c r="I110" s="2148"/>
    </row>
    <row r="111" spans="1:9" ht="15" customHeight="1" x14ac:dyDescent="0.2">
      <c r="A111" s="1333" t="s">
        <v>4</v>
      </c>
      <c r="B111" s="2290" t="s">
        <v>5351</v>
      </c>
      <c r="C111" s="2290"/>
      <c r="D111" s="2290"/>
      <c r="E111" s="2290"/>
      <c r="F111" s="2290"/>
      <c r="G111" s="2290"/>
      <c r="H111" s="2290"/>
      <c r="I111" s="2291"/>
    </row>
    <row r="112" spans="1:9" ht="15" customHeight="1" x14ac:dyDescent="0.2">
      <c r="A112" s="1331" t="s">
        <v>12</v>
      </c>
      <c r="B112" s="2290" t="s">
        <v>5352</v>
      </c>
      <c r="C112" s="2290"/>
      <c r="D112" s="2290"/>
      <c r="E112" s="2290"/>
      <c r="F112" s="2290"/>
      <c r="G112" s="2290"/>
      <c r="H112" s="2290"/>
      <c r="I112" s="2291"/>
    </row>
    <row r="113" spans="1:9" ht="17.25" customHeight="1" x14ac:dyDescent="0.2">
      <c r="A113" s="1331" t="s">
        <v>150</v>
      </c>
      <c r="B113" s="2297" t="s">
        <v>148</v>
      </c>
      <c r="C113" s="2298"/>
      <c r="D113" s="2298"/>
      <c r="E113" s="2298"/>
      <c r="F113" s="2298"/>
      <c r="G113" s="2298"/>
      <c r="H113" s="2298"/>
      <c r="I113" s="2314"/>
    </row>
    <row r="114" spans="1:9" x14ac:dyDescent="0.2">
      <c r="A114" s="1332" t="s">
        <v>1</v>
      </c>
      <c r="B114" s="2290" t="s">
        <v>5353</v>
      </c>
      <c r="C114" s="2290"/>
      <c r="D114" s="2290"/>
      <c r="E114" s="2290"/>
      <c r="F114" s="2290"/>
      <c r="G114" s="2290"/>
      <c r="H114" s="2290"/>
      <c r="I114" s="2291"/>
    </row>
    <row r="115" spans="1:9" x14ac:dyDescent="0.2">
      <c r="A115" s="1332" t="s">
        <v>7</v>
      </c>
      <c r="B115" s="2293">
        <v>1</v>
      </c>
      <c r="C115" s="2293"/>
      <c r="D115" s="2293"/>
      <c r="E115" s="2293"/>
      <c r="F115" s="2293"/>
      <c r="G115" s="2293"/>
      <c r="H115" s="2293"/>
      <c r="I115" s="2294"/>
    </row>
    <row r="116" spans="1:9" x14ac:dyDescent="0.2">
      <c r="A116" s="1333" t="s">
        <v>8</v>
      </c>
      <c r="B116" s="2290" t="s">
        <v>5354</v>
      </c>
      <c r="C116" s="2290"/>
      <c r="D116" s="2290"/>
      <c r="E116" s="2290"/>
      <c r="F116" s="2290"/>
      <c r="G116" s="2290"/>
      <c r="H116" s="2290"/>
      <c r="I116" s="2291"/>
    </row>
    <row r="117" spans="1:9" s="1357" customFormat="1" x14ac:dyDescent="0.2">
      <c r="A117" s="1333" t="s">
        <v>9</v>
      </c>
      <c r="B117" s="2290" t="s">
        <v>5355</v>
      </c>
      <c r="C117" s="2290"/>
      <c r="D117" s="2290"/>
      <c r="E117" s="2290"/>
      <c r="F117" s="2290"/>
      <c r="G117" s="2290"/>
      <c r="H117" s="2290"/>
      <c r="I117" s="2291"/>
    </row>
    <row r="118" spans="1:9" x14ac:dyDescent="0.2">
      <c r="A118" s="1331" t="s">
        <v>0</v>
      </c>
      <c r="B118" s="2290" t="s">
        <v>5356</v>
      </c>
      <c r="C118" s="2290"/>
      <c r="D118" s="2290"/>
      <c r="E118" s="2290"/>
      <c r="F118" s="2290"/>
      <c r="G118" s="2290"/>
      <c r="H118" s="2290"/>
      <c r="I118" s="2291"/>
    </row>
    <row r="119" spans="1:9" x14ac:dyDescent="0.2">
      <c r="A119" s="1333" t="s">
        <v>11</v>
      </c>
      <c r="B119" s="2308">
        <v>100000</v>
      </c>
      <c r="C119" s="2309"/>
      <c r="D119" s="2309"/>
      <c r="E119" s="2309"/>
      <c r="F119" s="2309"/>
      <c r="G119" s="2309"/>
      <c r="H119" s="2309"/>
      <c r="I119" s="2310"/>
    </row>
    <row r="120" spans="1:9" x14ac:dyDescent="0.2">
      <c r="A120" s="1334" t="s">
        <v>10</v>
      </c>
      <c r="B120" s="2290" t="s">
        <v>5357</v>
      </c>
      <c r="C120" s="2290"/>
      <c r="D120" s="2290"/>
      <c r="E120" s="2290"/>
      <c r="F120" s="2290"/>
      <c r="G120" s="2290"/>
      <c r="H120" s="2290"/>
      <c r="I120" s="2291"/>
    </row>
    <row r="121" spans="1:9" s="1348" customFormat="1" ht="15" customHeight="1" x14ac:dyDescent="0.25">
      <c r="A121" s="1335" t="s">
        <v>20</v>
      </c>
      <c r="B121" s="2122" t="s">
        <v>5358</v>
      </c>
      <c r="C121" s="2122"/>
      <c r="D121" s="2122"/>
      <c r="E121" s="2122"/>
      <c r="F121" s="2122"/>
      <c r="G121" s="2122"/>
      <c r="H121" s="2122"/>
      <c r="I121" s="2130"/>
    </row>
    <row r="122" spans="1:9" x14ac:dyDescent="0.2">
      <c r="A122" s="1336" t="s">
        <v>6</v>
      </c>
      <c r="B122" s="1337" t="s">
        <v>13</v>
      </c>
      <c r="C122" s="1337" t="s">
        <v>15</v>
      </c>
      <c r="D122" s="1337" t="s">
        <v>14</v>
      </c>
      <c r="E122" s="1337" t="s">
        <v>18</v>
      </c>
      <c r="F122" s="1337" t="s">
        <v>16</v>
      </c>
      <c r="G122" s="1337" t="s">
        <v>22</v>
      </c>
      <c r="H122" s="1337" t="s">
        <v>17</v>
      </c>
      <c r="I122" s="1338" t="s">
        <v>21</v>
      </c>
    </row>
    <row r="123" spans="1:9" x14ac:dyDescent="0.2">
      <c r="A123" s="2135" t="s">
        <v>5359</v>
      </c>
      <c r="B123" s="131">
        <v>1</v>
      </c>
      <c r="C123" s="1358" t="s">
        <v>25</v>
      </c>
      <c r="D123" s="1358" t="s">
        <v>25</v>
      </c>
      <c r="E123" s="1359" t="s">
        <v>25</v>
      </c>
      <c r="F123" s="1359" t="s">
        <v>25</v>
      </c>
      <c r="G123" s="1360" t="s">
        <v>25</v>
      </c>
      <c r="H123" s="1346">
        <v>0</v>
      </c>
      <c r="I123" s="1092" t="s">
        <v>25</v>
      </c>
    </row>
    <row r="124" spans="1:9" ht="15" customHeight="1" x14ac:dyDescent="0.2">
      <c r="A124" s="2135"/>
      <c r="B124" s="131">
        <v>2</v>
      </c>
      <c r="C124" s="1339" t="s">
        <v>5360</v>
      </c>
      <c r="D124" s="1339" t="s">
        <v>5361</v>
      </c>
      <c r="E124" s="1149" t="s">
        <v>5362</v>
      </c>
      <c r="F124" s="1149" t="s">
        <v>5363</v>
      </c>
      <c r="G124" s="1340" t="s">
        <v>5364</v>
      </c>
      <c r="H124" s="1346">
        <v>100000</v>
      </c>
      <c r="I124" s="1080" t="s">
        <v>5365</v>
      </c>
    </row>
    <row r="125" spans="1:9" x14ac:dyDescent="0.2">
      <c r="A125" s="2135"/>
      <c r="B125" s="131">
        <v>3</v>
      </c>
      <c r="C125" s="1339" t="s">
        <v>25</v>
      </c>
      <c r="D125" s="1339" t="s">
        <v>25</v>
      </c>
      <c r="E125" s="1149" t="s">
        <v>25</v>
      </c>
      <c r="F125" s="1149" t="s">
        <v>25</v>
      </c>
      <c r="G125" s="1353" t="s">
        <v>25</v>
      </c>
      <c r="H125" s="1346">
        <v>0</v>
      </c>
      <c r="I125" s="1080" t="s">
        <v>25</v>
      </c>
    </row>
    <row r="126" spans="1:9" ht="13.5" thickBot="1" x14ac:dyDescent="0.25">
      <c r="A126" s="2136"/>
      <c r="B126" s="141">
        <v>4</v>
      </c>
      <c r="C126" s="1341" t="s">
        <v>25</v>
      </c>
      <c r="D126" s="1341" t="s">
        <v>25</v>
      </c>
      <c r="E126" s="1341" t="s">
        <v>25</v>
      </c>
      <c r="F126" s="1341" t="s">
        <v>25</v>
      </c>
      <c r="G126" s="1341" t="s">
        <v>25</v>
      </c>
      <c r="H126" s="1361">
        <v>0</v>
      </c>
      <c r="I126" s="1362" t="s">
        <v>25</v>
      </c>
    </row>
    <row r="127" spans="1:9" ht="13.5" thickBot="1" x14ac:dyDescent="0.25">
      <c r="A127" s="1363"/>
      <c r="B127" s="1363"/>
      <c r="C127" s="1363"/>
      <c r="D127" s="1363"/>
      <c r="E127" s="1363"/>
      <c r="F127" s="1363"/>
      <c r="G127" s="1363"/>
      <c r="H127" s="1363"/>
      <c r="I127" s="1363"/>
    </row>
    <row r="128" spans="1:9" x14ac:dyDescent="0.2">
      <c r="A128" s="1344" t="s">
        <v>23</v>
      </c>
      <c r="B128" s="2300" t="s">
        <v>5263</v>
      </c>
      <c r="C128" s="2300"/>
      <c r="D128" s="2300"/>
      <c r="E128" s="2300"/>
      <c r="F128" s="2300"/>
      <c r="G128" s="2300"/>
      <c r="H128" s="2300"/>
      <c r="I128" s="2300"/>
    </row>
    <row r="129" spans="1:9" x14ac:dyDescent="0.2">
      <c r="A129" s="1332" t="s">
        <v>3</v>
      </c>
      <c r="B129" s="2290" t="s">
        <v>617</v>
      </c>
      <c r="C129" s="2290"/>
      <c r="D129" s="2290"/>
      <c r="E129" s="2290"/>
      <c r="F129" s="2290"/>
      <c r="G129" s="2290"/>
      <c r="H129" s="2290"/>
      <c r="I129" s="2290"/>
    </row>
    <row r="130" spans="1:9" x14ac:dyDescent="0.2">
      <c r="A130" s="1332" t="s">
        <v>5</v>
      </c>
      <c r="B130" s="2122" t="s">
        <v>5287</v>
      </c>
      <c r="C130" s="2122"/>
      <c r="D130" s="2122"/>
      <c r="E130" s="2122"/>
      <c r="F130" s="2122"/>
      <c r="G130" s="2122"/>
      <c r="H130" s="2122"/>
      <c r="I130" s="2122"/>
    </row>
    <row r="131" spans="1:9" x14ac:dyDescent="0.2">
      <c r="A131" s="1333" t="s">
        <v>4</v>
      </c>
      <c r="B131" s="2290" t="s">
        <v>5366</v>
      </c>
      <c r="C131" s="2290"/>
      <c r="D131" s="2290"/>
      <c r="E131" s="2290"/>
      <c r="F131" s="2290"/>
      <c r="G131" s="2290"/>
      <c r="H131" s="2290"/>
      <c r="I131" s="2290"/>
    </row>
    <row r="132" spans="1:9" x14ac:dyDescent="0.2">
      <c r="A132" s="1331" t="s">
        <v>12</v>
      </c>
      <c r="B132" s="2290" t="s">
        <v>5367</v>
      </c>
      <c r="C132" s="2290"/>
      <c r="D132" s="2290"/>
      <c r="E132" s="2290"/>
      <c r="F132" s="2290"/>
      <c r="G132" s="2290"/>
      <c r="H132" s="2290"/>
      <c r="I132" s="2290"/>
    </row>
    <row r="133" spans="1:9" x14ac:dyDescent="0.2">
      <c r="A133" s="1331" t="s">
        <v>150</v>
      </c>
      <c r="B133" s="2297" t="s">
        <v>148</v>
      </c>
      <c r="C133" s="2298"/>
      <c r="D133" s="2298"/>
      <c r="E133" s="2298"/>
      <c r="F133" s="2298"/>
      <c r="G133" s="2298"/>
      <c r="H133" s="2298"/>
      <c r="I133" s="2299"/>
    </row>
    <row r="134" spans="1:9" x14ac:dyDescent="0.2">
      <c r="A134" s="1332" t="s">
        <v>1</v>
      </c>
      <c r="B134" s="2133" t="s">
        <v>5368</v>
      </c>
      <c r="C134" s="2133"/>
      <c r="D134" s="2133"/>
      <c r="E134" s="2133"/>
      <c r="F134" s="2133"/>
      <c r="G134" s="2133"/>
      <c r="H134" s="2133"/>
      <c r="I134" s="2133"/>
    </row>
    <row r="135" spans="1:9" ht="15" customHeight="1" x14ac:dyDescent="0.2">
      <c r="A135" s="1332" t="s">
        <v>7</v>
      </c>
      <c r="B135" s="2293">
        <v>4</v>
      </c>
      <c r="C135" s="2293"/>
      <c r="D135" s="2293"/>
      <c r="E135" s="2293"/>
      <c r="F135" s="2293"/>
      <c r="G135" s="2293"/>
      <c r="H135" s="2293"/>
      <c r="I135" s="2293"/>
    </row>
    <row r="136" spans="1:9" x14ac:dyDescent="0.2">
      <c r="A136" s="1333" t="s">
        <v>8</v>
      </c>
      <c r="B136" s="2290" t="s">
        <v>5369</v>
      </c>
      <c r="C136" s="2290"/>
      <c r="D136" s="2290"/>
      <c r="E136" s="2290"/>
      <c r="F136" s="2290"/>
      <c r="G136" s="2290"/>
      <c r="H136" s="2290"/>
      <c r="I136" s="2290"/>
    </row>
    <row r="137" spans="1:9" x14ac:dyDescent="0.2">
      <c r="A137" s="1333" t="s">
        <v>9</v>
      </c>
      <c r="B137" s="2290" t="s">
        <v>5370</v>
      </c>
      <c r="C137" s="2290"/>
      <c r="D137" s="2290"/>
      <c r="E137" s="2290"/>
      <c r="F137" s="2290"/>
      <c r="G137" s="2290"/>
      <c r="H137" s="2290"/>
      <c r="I137" s="2290"/>
    </row>
    <row r="138" spans="1:9" x14ac:dyDescent="0.2">
      <c r="A138" s="1331" t="s">
        <v>0</v>
      </c>
      <c r="B138" s="2290" t="s">
        <v>5371</v>
      </c>
      <c r="C138" s="2290"/>
      <c r="D138" s="2290"/>
      <c r="E138" s="2290"/>
      <c r="F138" s="2290"/>
      <c r="G138" s="2290"/>
      <c r="H138" s="2290"/>
      <c r="I138" s="2290"/>
    </row>
    <row r="139" spans="1:9" x14ac:dyDescent="0.2">
      <c r="A139" s="1333" t="s">
        <v>11</v>
      </c>
      <c r="B139" s="2304">
        <v>70000</v>
      </c>
      <c r="C139" s="2305"/>
      <c r="D139" s="2305"/>
      <c r="E139" s="2305"/>
      <c r="F139" s="2305"/>
      <c r="G139" s="2305"/>
      <c r="H139" s="2305"/>
      <c r="I139" s="2305"/>
    </row>
    <row r="140" spans="1:9" x14ac:dyDescent="0.2">
      <c r="A140" s="1334" t="s">
        <v>10</v>
      </c>
      <c r="B140" s="2290" t="s">
        <v>5372</v>
      </c>
      <c r="C140" s="2290"/>
      <c r="D140" s="2290"/>
      <c r="E140" s="2290"/>
      <c r="F140" s="2290"/>
      <c r="G140" s="2290"/>
      <c r="H140" s="2290"/>
      <c r="I140" s="2290"/>
    </row>
    <row r="141" spans="1:9" s="1363" customFormat="1" ht="15.75" customHeight="1" thickBot="1" x14ac:dyDescent="0.25">
      <c r="A141" s="1335" t="s">
        <v>20</v>
      </c>
      <c r="B141" s="2122" t="s">
        <v>5373</v>
      </c>
      <c r="C141" s="2122"/>
      <c r="D141" s="2122"/>
      <c r="E141" s="2122"/>
      <c r="F141" s="2122"/>
      <c r="G141" s="2122"/>
      <c r="H141" s="2122"/>
      <c r="I141" s="2122"/>
    </row>
    <row r="142" spans="1:9" s="1364" customFormat="1" x14ac:dyDescent="0.2">
      <c r="A142" s="1336" t="s">
        <v>6</v>
      </c>
      <c r="B142" s="1337" t="s">
        <v>13</v>
      </c>
      <c r="C142" s="1337" t="s">
        <v>15</v>
      </c>
      <c r="D142" s="1337" t="s">
        <v>14</v>
      </c>
      <c r="E142" s="1337" t="s">
        <v>18</v>
      </c>
      <c r="F142" s="1337" t="s">
        <v>16</v>
      </c>
      <c r="G142" s="1337" t="s">
        <v>22</v>
      </c>
      <c r="H142" s="1337" t="s">
        <v>17</v>
      </c>
      <c r="I142" s="1337" t="s">
        <v>21</v>
      </c>
    </row>
    <row r="143" spans="1:9" s="1365" customFormat="1" ht="204" x14ac:dyDescent="0.2">
      <c r="A143" s="2135" t="s">
        <v>5374</v>
      </c>
      <c r="B143" s="131">
        <v>1</v>
      </c>
      <c r="C143" s="1095" t="s">
        <v>5375</v>
      </c>
      <c r="D143" s="1095" t="s">
        <v>5376</v>
      </c>
      <c r="E143" s="1071" t="s">
        <v>5377</v>
      </c>
      <c r="F143" s="1071" t="s">
        <v>5378</v>
      </c>
      <c r="G143" s="1345" t="s">
        <v>5371</v>
      </c>
      <c r="H143" s="1088" t="s">
        <v>5379</v>
      </c>
      <c r="I143" s="1071" t="s">
        <v>5373</v>
      </c>
    </row>
    <row r="144" spans="1:9" s="1365" customFormat="1" ht="15" customHeight="1" x14ac:dyDescent="0.2">
      <c r="A144" s="2135"/>
      <c r="B144" s="131">
        <v>2</v>
      </c>
      <c r="C144" s="1095" t="s">
        <v>5380</v>
      </c>
      <c r="D144" s="1095" t="s">
        <v>5381</v>
      </c>
      <c r="E144" s="1071" t="s">
        <v>5382</v>
      </c>
      <c r="F144" s="1071" t="s">
        <v>5378</v>
      </c>
      <c r="G144" s="1345" t="s">
        <v>5371</v>
      </c>
      <c r="H144" s="1088" t="s">
        <v>5379</v>
      </c>
      <c r="I144" s="1071" t="s">
        <v>5373</v>
      </c>
    </row>
    <row r="145" spans="1:9" s="1365" customFormat="1" ht="204" x14ac:dyDescent="0.2">
      <c r="A145" s="2135"/>
      <c r="B145" s="131">
        <v>3</v>
      </c>
      <c r="C145" s="1095" t="s">
        <v>5383</v>
      </c>
      <c r="D145" s="1095" t="s">
        <v>5381</v>
      </c>
      <c r="E145" s="1071" t="s">
        <v>5384</v>
      </c>
      <c r="F145" s="1071" t="s">
        <v>5378</v>
      </c>
      <c r="G145" s="1345" t="s">
        <v>5371</v>
      </c>
      <c r="H145" s="1088" t="s">
        <v>5379</v>
      </c>
      <c r="I145" s="1071" t="s">
        <v>5373</v>
      </c>
    </row>
    <row r="146" spans="1:9" s="1365" customFormat="1" ht="204.75" thickBot="1" x14ac:dyDescent="0.25">
      <c r="A146" s="2136"/>
      <c r="B146" s="141">
        <v>4</v>
      </c>
      <c r="C146" s="1349" t="s">
        <v>5385</v>
      </c>
      <c r="D146" s="1349" t="s">
        <v>5381</v>
      </c>
      <c r="E146" s="1076" t="s">
        <v>5386</v>
      </c>
      <c r="F146" s="1076" t="s">
        <v>5378</v>
      </c>
      <c r="G146" s="1351" t="s">
        <v>5371</v>
      </c>
      <c r="H146" s="1343" t="s">
        <v>5379</v>
      </c>
      <c r="I146" s="1076" t="s">
        <v>5373</v>
      </c>
    </row>
    <row r="147" spans="1:9" s="1365" customFormat="1" ht="13.5" thickBot="1" x14ac:dyDescent="0.25">
      <c r="A147" s="1330"/>
      <c r="B147" s="1330"/>
      <c r="C147" s="1330"/>
      <c r="D147" s="1330"/>
      <c r="E147" s="1330"/>
      <c r="F147" s="1330"/>
      <c r="G147" s="1330"/>
      <c r="H147" s="1330"/>
      <c r="I147" s="1330"/>
    </row>
    <row r="148" spans="1:9" s="1365" customFormat="1" x14ac:dyDescent="0.2">
      <c r="A148" s="1344" t="s">
        <v>23</v>
      </c>
      <c r="B148" s="2300" t="s">
        <v>5263</v>
      </c>
      <c r="C148" s="2300"/>
      <c r="D148" s="2300"/>
      <c r="E148" s="2300"/>
      <c r="F148" s="2300"/>
      <c r="G148" s="2300"/>
      <c r="H148" s="2300"/>
      <c r="I148" s="2301"/>
    </row>
    <row r="149" spans="1:9" s="1365" customFormat="1" x14ac:dyDescent="0.2">
      <c r="A149" s="1332" t="s">
        <v>3</v>
      </c>
      <c r="B149" s="2290" t="s">
        <v>617</v>
      </c>
      <c r="C149" s="2290"/>
      <c r="D149" s="2290"/>
      <c r="E149" s="2290"/>
      <c r="F149" s="2290"/>
      <c r="G149" s="2290"/>
      <c r="H149" s="2290"/>
      <c r="I149" s="2291"/>
    </row>
    <row r="150" spans="1:9" s="1365" customFormat="1" x14ac:dyDescent="0.2">
      <c r="A150" s="1332" t="s">
        <v>5</v>
      </c>
      <c r="B150" s="2122" t="s">
        <v>29</v>
      </c>
      <c r="C150" s="2122"/>
      <c r="D150" s="2122"/>
      <c r="E150" s="2122"/>
      <c r="F150" s="2122"/>
      <c r="G150" s="2122"/>
      <c r="H150" s="2122"/>
      <c r="I150" s="2130"/>
    </row>
    <row r="151" spans="1:9" s="1365" customFormat="1" x14ac:dyDescent="0.2">
      <c r="A151" s="1333" t="s">
        <v>4</v>
      </c>
      <c r="B151" s="2290" t="s">
        <v>5387</v>
      </c>
      <c r="C151" s="2290"/>
      <c r="D151" s="2290"/>
      <c r="E151" s="2290"/>
      <c r="F151" s="2290"/>
      <c r="G151" s="2290"/>
      <c r="H151" s="2290"/>
      <c r="I151" s="2291"/>
    </row>
    <row r="152" spans="1:9" s="1365" customFormat="1" x14ac:dyDescent="0.2">
      <c r="A152" s="1331" t="s">
        <v>12</v>
      </c>
      <c r="B152" s="2290" t="s">
        <v>5388</v>
      </c>
      <c r="C152" s="2290"/>
      <c r="D152" s="2290"/>
      <c r="E152" s="2290"/>
      <c r="F152" s="2290"/>
      <c r="G152" s="2290"/>
      <c r="H152" s="2290"/>
      <c r="I152" s="2291"/>
    </row>
    <row r="153" spans="1:9" s="1365" customFormat="1" ht="12.75" customHeight="1" x14ac:dyDescent="0.2">
      <c r="A153" s="1331" t="s">
        <v>150</v>
      </c>
      <c r="B153" s="2297" t="s">
        <v>148</v>
      </c>
      <c r="C153" s="2298"/>
      <c r="D153" s="2298"/>
      <c r="E153" s="2298"/>
      <c r="F153" s="2298"/>
      <c r="G153" s="2299"/>
      <c r="H153" s="1366"/>
      <c r="I153" s="1367"/>
    </row>
    <row r="154" spans="1:9" s="1365" customFormat="1" x14ac:dyDescent="0.2">
      <c r="A154" s="1332" t="s">
        <v>1</v>
      </c>
      <c r="B154" s="2290" t="s">
        <v>5389</v>
      </c>
      <c r="C154" s="2290"/>
      <c r="D154" s="2290"/>
      <c r="E154" s="2290"/>
      <c r="F154" s="2290"/>
      <c r="G154" s="2290"/>
      <c r="H154" s="2290"/>
      <c r="I154" s="2291"/>
    </row>
    <row r="155" spans="1:9" s="1365" customFormat="1" ht="15" customHeight="1" x14ac:dyDescent="0.2">
      <c r="A155" s="1332" t="s">
        <v>7</v>
      </c>
      <c r="B155" s="2133">
        <v>3</v>
      </c>
      <c r="C155" s="2133"/>
      <c r="D155" s="2133"/>
      <c r="E155" s="2133"/>
      <c r="F155" s="2133"/>
      <c r="G155" s="2133"/>
      <c r="H155" s="2133"/>
      <c r="I155" s="2134"/>
    </row>
    <row r="156" spans="1:9" s="1365" customFormat="1" x14ac:dyDescent="0.2">
      <c r="A156" s="1333" t="s">
        <v>8</v>
      </c>
      <c r="B156" s="2290" t="s">
        <v>5390</v>
      </c>
      <c r="C156" s="2290"/>
      <c r="D156" s="2290"/>
      <c r="E156" s="2290"/>
      <c r="F156" s="2290"/>
      <c r="G156" s="2290"/>
      <c r="H156" s="2290"/>
      <c r="I156" s="2291"/>
    </row>
    <row r="157" spans="1:9" s="1365" customFormat="1" ht="192" customHeight="1" x14ac:dyDescent="0.2">
      <c r="A157" s="1333" t="s">
        <v>9</v>
      </c>
      <c r="B157" s="2290" t="s">
        <v>5391</v>
      </c>
      <c r="C157" s="2290"/>
      <c r="D157" s="2290"/>
      <c r="E157" s="2290"/>
      <c r="F157" s="2290"/>
      <c r="G157" s="2290"/>
      <c r="H157" s="2290"/>
      <c r="I157" s="2291"/>
    </row>
    <row r="158" spans="1:9" s="1365" customFormat="1" ht="195.75" customHeight="1" x14ac:dyDescent="0.2">
      <c r="A158" s="1331" t="s">
        <v>0</v>
      </c>
      <c r="B158" s="2290" t="s">
        <v>5392</v>
      </c>
      <c r="C158" s="2290"/>
      <c r="D158" s="2290"/>
      <c r="E158" s="2290"/>
      <c r="F158" s="2290"/>
      <c r="G158" s="2290"/>
      <c r="H158" s="2290"/>
      <c r="I158" s="2291"/>
    </row>
    <row r="159" spans="1:9" s="1365" customFormat="1" x14ac:dyDescent="0.2">
      <c r="A159" s="1333" t="s">
        <v>11</v>
      </c>
      <c r="B159" s="2307">
        <v>150000</v>
      </c>
      <c r="C159" s="2293"/>
      <c r="D159" s="2293"/>
      <c r="E159" s="2293"/>
      <c r="F159" s="2293"/>
      <c r="G159" s="2293"/>
      <c r="H159" s="2293"/>
      <c r="I159" s="2294"/>
    </row>
    <row r="160" spans="1:9" s="1368" customFormat="1" ht="189" customHeight="1" thickBot="1" x14ac:dyDescent="0.25">
      <c r="A160" s="1334" t="s">
        <v>10</v>
      </c>
      <c r="B160" s="2290" t="s">
        <v>5393</v>
      </c>
      <c r="C160" s="2290"/>
      <c r="D160" s="2290"/>
      <c r="E160" s="2290"/>
      <c r="F160" s="2290"/>
      <c r="G160" s="2290"/>
      <c r="H160" s="2290"/>
      <c r="I160" s="2291"/>
    </row>
    <row r="161" spans="1:9" x14ac:dyDescent="0.2">
      <c r="A161" s="1335" t="s">
        <v>20</v>
      </c>
      <c r="B161" s="2290" t="s">
        <v>5394</v>
      </c>
      <c r="C161" s="2290"/>
      <c r="D161" s="2290"/>
      <c r="E161" s="2290"/>
      <c r="F161" s="2290"/>
      <c r="G161" s="2290"/>
      <c r="H161" s="2290"/>
      <c r="I161" s="2291"/>
    </row>
    <row r="162" spans="1:9" x14ac:dyDescent="0.2">
      <c r="A162" s="1336" t="s">
        <v>6</v>
      </c>
      <c r="B162" s="1337" t="s">
        <v>13</v>
      </c>
      <c r="C162" s="1337" t="s">
        <v>15</v>
      </c>
      <c r="D162" s="1337" t="s">
        <v>14</v>
      </c>
      <c r="E162" s="1337" t="s">
        <v>18</v>
      </c>
      <c r="F162" s="1337" t="s">
        <v>16</v>
      </c>
      <c r="G162" s="1337" t="s">
        <v>22</v>
      </c>
      <c r="H162" s="1337" t="s">
        <v>17</v>
      </c>
      <c r="I162" s="1338" t="s">
        <v>21</v>
      </c>
    </row>
    <row r="163" spans="1:9" ht="102" x14ac:dyDescent="0.2">
      <c r="A163" s="2135" t="s">
        <v>5395</v>
      </c>
      <c r="B163" s="131">
        <v>1</v>
      </c>
      <c r="C163" s="1095" t="s">
        <v>5396</v>
      </c>
      <c r="D163" s="1095" t="s">
        <v>5397</v>
      </c>
      <c r="E163" s="1071" t="s">
        <v>5398</v>
      </c>
      <c r="F163" s="1071" t="s">
        <v>5399</v>
      </c>
      <c r="G163" s="1345" t="s">
        <v>5400</v>
      </c>
      <c r="H163" s="1088" t="s">
        <v>5379</v>
      </c>
      <c r="I163" s="1080" t="s">
        <v>5401</v>
      </c>
    </row>
    <row r="164" spans="1:9" ht="102" x14ac:dyDescent="0.2">
      <c r="A164" s="2135"/>
      <c r="B164" s="131">
        <v>2</v>
      </c>
      <c r="C164" s="1095" t="s">
        <v>5402</v>
      </c>
      <c r="D164" s="1095" t="s">
        <v>5397</v>
      </c>
      <c r="E164" s="1071" t="s">
        <v>5398</v>
      </c>
      <c r="F164" s="1071" t="s">
        <v>5399</v>
      </c>
      <c r="G164" s="1345" t="s">
        <v>5400</v>
      </c>
      <c r="H164" s="1088" t="s">
        <v>5379</v>
      </c>
      <c r="I164" s="1080" t="s">
        <v>5401</v>
      </c>
    </row>
    <row r="165" spans="1:9" ht="15" customHeight="1" x14ac:dyDescent="0.2">
      <c r="A165" s="2135"/>
      <c r="B165" s="131">
        <v>3</v>
      </c>
      <c r="C165" s="1095" t="s">
        <v>5403</v>
      </c>
      <c r="D165" s="1095" t="s">
        <v>5397</v>
      </c>
      <c r="E165" s="1071" t="s">
        <v>5398</v>
      </c>
      <c r="F165" s="1071" t="s">
        <v>5399</v>
      </c>
      <c r="G165" s="1345" t="s">
        <v>5400</v>
      </c>
      <c r="H165" s="1088" t="s">
        <v>5379</v>
      </c>
      <c r="I165" s="1080" t="s">
        <v>5401</v>
      </c>
    </row>
    <row r="166" spans="1:9" ht="102.75" thickBot="1" x14ac:dyDescent="0.25">
      <c r="A166" s="2136"/>
      <c r="B166" s="141">
        <v>4</v>
      </c>
      <c r="C166" s="1349" t="s">
        <v>5404</v>
      </c>
      <c r="D166" s="1349" t="s">
        <v>5397</v>
      </c>
      <c r="E166" s="1076" t="s">
        <v>5398</v>
      </c>
      <c r="F166" s="1076" t="s">
        <v>5399</v>
      </c>
      <c r="G166" s="1351" t="s">
        <v>5400</v>
      </c>
      <c r="H166" s="1343" t="s">
        <v>5379</v>
      </c>
      <c r="I166" s="1082" t="s">
        <v>5401</v>
      </c>
    </row>
    <row r="167" spans="1:9" ht="13.5" thickBot="1" x14ac:dyDescent="0.25"/>
    <row r="168" spans="1:9" x14ac:dyDescent="0.2">
      <c r="A168" s="1344" t="s">
        <v>23</v>
      </c>
      <c r="B168" s="2300" t="s">
        <v>5263</v>
      </c>
      <c r="C168" s="2300"/>
      <c r="D168" s="2300"/>
      <c r="E168" s="2300"/>
      <c r="F168" s="2300"/>
      <c r="G168" s="2300"/>
      <c r="H168" s="2300"/>
      <c r="I168" s="2301"/>
    </row>
    <row r="169" spans="1:9" x14ac:dyDescent="0.2">
      <c r="A169" s="1332" t="s">
        <v>3</v>
      </c>
      <c r="B169" s="2290" t="s">
        <v>617</v>
      </c>
      <c r="C169" s="2290"/>
      <c r="D169" s="2290"/>
      <c r="E169" s="2290"/>
      <c r="F169" s="2290"/>
      <c r="G169" s="2290"/>
      <c r="H169" s="2290"/>
      <c r="I169" s="2291"/>
    </row>
    <row r="170" spans="1:9" x14ac:dyDescent="0.2">
      <c r="A170" s="1332" t="s">
        <v>5</v>
      </c>
      <c r="B170" s="2122" t="s">
        <v>29</v>
      </c>
      <c r="C170" s="2122"/>
      <c r="D170" s="2122"/>
      <c r="E170" s="2122"/>
      <c r="F170" s="2122"/>
      <c r="G170" s="2122"/>
      <c r="H170" s="2122"/>
      <c r="I170" s="2130"/>
    </row>
    <row r="171" spans="1:9" x14ac:dyDescent="0.2">
      <c r="A171" s="1333" t="s">
        <v>4</v>
      </c>
      <c r="B171" s="2290" t="s">
        <v>5405</v>
      </c>
      <c r="C171" s="2290"/>
      <c r="D171" s="2290"/>
      <c r="E171" s="2290"/>
      <c r="F171" s="2290"/>
      <c r="G171" s="2290"/>
      <c r="H171" s="2290"/>
      <c r="I171" s="2291"/>
    </row>
    <row r="172" spans="1:9" ht="15" customHeight="1" x14ac:dyDescent="0.2">
      <c r="A172" s="1331" t="s">
        <v>12</v>
      </c>
      <c r="B172" s="2290" t="s">
        <v>5406</v>
      </c>
      <c r="C172" s="2290"/>
      <c r="D172" s="2290"/>
      <c r="E172" s="2290"/>
      <c r="F172" s="2290"/>
      <c r="G172" s="2290"/>
      <c r="H172" s="2290"/>
      <c r="I172" s="2291"/>
    </row>
    <row r="173" spans="1:9" x14ac:dyDescent="0.2">
      <c r="A173" s="1331" t="s">
        <v>150</v>
      </c>
      <c r="B173" s="2297" t="s">
        <v>148</v>
      </c>
      <c r="C173" s="2298"/>
      <c r="D173" s="2298"/>
      <c r="E173" s="2298"/>
      <c r="F173" s="2298"/>
      <c r="G173" s="2299"/>
      <c r="H173" s="1366"/>
      <c r="I173" s="1367"/>
    </row>
    <row r="174" spans="1:9" x14ac:dyDescent="0.2">
      <c r="A174" s="1332" t="s">
        <v>1</v>
      </c>
      <c r="B174" s="2290" t="s">
        <v>5407</v>
      </c>
      <c r="C174" s="2290"/>
      <c r="D174" s="2290"/>
      <c r="E174" s="2290"/>
      <c r="F174" s="2290"/>
      <c r="G174" s="2290"/>
      <c r="H174" s="2290"/>
      <c r="I174" s="2291"/>
    </row>
    <row r="175" spans="1:9" x14ac:dyDescent="0.2">
      <c r="A175" s="1332" t="s">
        <v>7</v>
      </c>
      <c r="B175" s="2133">
        <v>13</v>
      </c>
      <c r="C175" s="2133"/>
      <c r="D175" s="2133"/>
      <c r="E175" s="2133"/>
      <c r="F175" s="2133"/>
      <c r="G175" s="2133"/>
      <c r="H175" s="2133"/>
      <c r="I175" s="2134"/>
    </row>
    <row r="176" spans="1:9" ht="15" customHeight="1" x14ac:dyDescent="0.2">
      <c r="A176" s="1333" t="s">
        <v>8</v>
      </c>
      <c r="B176" s="2290" t="s">
        <v>5408</v>
      </c>
      <c r="C176" s="2290"/>
      <c r="D176" s="2290"/>
      <c r="E176" s="2290"/>
      <c r="F176" s="2290"/>
      <c r="G176" s="2290"/>
      <c r="H176" s="2290"/>
      <c r="I176" s="2291"/>
    </row>
    <row r="177" spans="1:9" ht="161.25" customHeight="1" x14ac:dyDescent="0.2">
      <c r="A177" s="1333" t="s">
        <v>9</v>
      </c>
      <c r="B177" s="2290" t="s">
        <v>5409</v>
      </c>
      <c r="C177" s="2290"/>
      <c r="D177" s="2290"/>
      <c r="E177" s="2290"/>
      <c r="F177" s="2290"/>
      <c r="G177" s="2290"/>
      <c r="H177" s="2290"/>
      <c r="I177" s="2291"/>
    </row>
    <row r="178" spans="1:9" ht="159" customHeight="1" x14ac:dyDescent="0.2">
      <c r="A178" s="1331" t="s">
        <v>0</v>
      </c>
      <c r="B178" s="2290" t="s">
        <v>5410</v>
      </c>
      <c r="C178" s="2290"/>
      <c r="D178" s="2290"/>
      <c r="E178" s="2290"/>
      <c r="F178" s="2290"/>
      <c r="G178" s="2290"/>
      <c r="H178" s="2290"/>
      <c r="I178" s="2291"/>
    </row>
    <row r="179" spans="1:9" ht="153" customHeight="1" x14ac:dyDescent="0.2">
      <c r="A179" s="1333" t="s">
        <v>11</v>
      </c>
      <c r="B179" s="2292">
        <v>25000</v>
      </c>
      <c r="C179" s="2293"/>
      <c r="D179" s="2293"/>
      <c r="E179" s="2293"/>
      <c r="F179" s="2293"/>
      <c r="G179" s="2293"/>
      <c r="H179" s="2293"/>
      <c r="I179" s="2294"/>
    </row>
    <row r="180" spans="1:9" ht="152.25" customHeight="1" x14ac:dyDescent="0.2">
      <c r="A180" s="1334" t="s">
        <v>10</v>
      </c>
      <c r="B180" s="2290" t="s">
        <v>5411</v>
      </c>
      <c r="C180" s="2290"/>
      <c r="D180" s="2290"/>
      <c r="E180" s="2290"/>
      <c r="F180" s="2290"/>
      <c r="G180" s="2290"/>
      <c r="H180" s="2290"/>
      <c r="I180" s="2291"/>
    </row>
    <row r="181" spans="1:9" x14ac:dyDescent="0.2">
      <c r="A181" s="1335" t="s">
        <v>20</v>
      </c>
      <c r="B181" s="2290" t="s">
        <v>5412</v>
      </c>
      <c r="C181" s="2290"/>
      <c r="D181" s="2290"/>
      <c r="E181" s="2290"/>
      <c r="F181" s="2290"/>
      <c r="G181" s="2290"/>
      <c r="H181" s="2290"/>
      <c r="I181" s="2291"/>
    </row>
    <row r="182" spans="1:9" x14ac:dyDescent="0.2">
      <c r="A182" s="1336" t="s">
        <v>6</v>
      </c>
      <c r="B182" s="1337" t="s">
        <v>13</v>
      </c>
      <c r="C182" s="1337" t="s">
        <v>15</v>
      </c>
      <c r="D182" s="1337" t="s">
        <v>14</v>
      </c>
      <c r="E182" s="1337" t="s">
        <v>18</v>
      </c>
      <c r="F182" s="1337" t="s">
        <v>16</v>
      </c>
      <c r="G182" s="1337" t="s">
        <v>22</v>
      </c>
      <c r="H182" s="1337" t="s">
        <v>17</v>
      </c>
      <c r="I182" s="1338" t="s">
        <v>21</v>
      </c>
    </row>
    <row r="183" spans="1:9" ht="153" x14ac:dyDescent="0.2">
      <c r="A183" s="2135" t="s">
        <v>5413</v>
      </c>
      <c r="B183" s="131">
        <v>1</v>
      </c>
      <c r="C183" s="1339" t="s">
        <v>5414</v>
      </c>
      <c r="D183" s="1339" t="s">
        <v>5415</v>
      </c>
      <c r="E183" s="1149" t="s">
        <v>5416</v>
      </c>
      <c r="F183" s="1149" t="s">
        <v>5417</v>
      </c>
      <c r="G183" s="1340" t="s">
        <v>5410</v>
      </c>
      <c r="H183" s="1346">
        <v>6250</v>
      </c>
      <c r="I183" s="1080" t="s">
        <v>5418</v>
      </c>
    </row>
    <row r="184" spans="1:9" ht="15" customHeight="1" x14ac:dyDescent="0.2">
      <c r="A184" s="2135"/>
      <c r="B184" s="131">
        <v>2</v>
      </c>
      <c r="C184" s="1339" t="s">
        <v>5419</v>
      </c>
      <c r="D184" s="1339" t="s">
        <v>5415</v>
      </c>
      <c r="E184" s="1149" t="s">
        <v>5416</v>
      </c>
      <c r="F184" s="1149" t="s">
        <v>5417</v>
      </c>
      <c r="G184" s="1340" t="s">
        <v>5410</v>
      </c>
      <c r="H184" s="1346">
        <v>6250</v>
      </c>
      <c r="I184" s="1080" t="s">
        <v>5418</v>
      </c>
    </row>
    <row r="185" spans="1:9" ht="15" customHeight="1" x14ac:dyDescent="0.2">
      <c r="A185" s="2135"/>
      <c r="B185" s="131">
        <v>3</v>
      </c>
      <c r="C185" s="1339" t="s">
        <v>5420</v>
      </c>
      <c r="D185" s="1339" t="s">
        <v>5415</v>
      </c>
      <c r="E185" s="1149" t="s">
        <v>5416</v>
      </c>
      <c r="F185" s="1149" t="s">
        <v>5417</v>
      </c>
      <c r="G185" s="1340" t="s">
        <v>5410</v>
      </c>
      <c r="H185" s="1346">
        <v>6250</v>
      </c>
      <c r="I185" s="1080" t="s">
        <v>5421</v>
      </c>
    </row>
    <row r="186" spans="1:9" ht="153.75" thickBot="1" x14ac:dyDescent="0.25">
      <c r="A186" s="2136"/>
      <c r="B186" s="141">
        <v>4</v>
      </c>
      <c r="C186" s="1341" t="s">
        <v>5422</v>
      </c>
      <c r="D186" s="1341" t="s">
        <v>5415</v>
      </c>
      <c r="E186" s="1155" t="s">
        <v>5416</v>
      </c>
      <c r="F186" s="1155" t="s">
        <v>5417</v>
      </c>
      <c r="G186" s="1342" t="s">
        <v>5410</v>
      </c>
      <c r="H186" s="1346">
        <v>6250</v>
      </c>
      <c r="I186" s="1082" t="s">
        <v>5418</v>
      </c>
    </row>
    <row r="187" spans="1:9" ht="13.5" thickBot="1" x14ac:dyDescent="0.25"/>
    <row r="188" spans="1:9" x14ac:dyDescent="0.2">
      <c r="A188" s="1344" t="s">
        <v>23</v>
      </c>
      <c r="B188" s="2300" t="s">
        <v>5263</v>
      </c>
      <c r="C188" s="2300"/>
      <c r="D188" s="2300"/>
      <c r="E188" s="2300"/>
      <c r="F188" s="2300"/>
      <c r="G188" s="2300"/>
      <c r="H188" s="2300"/>
      <c r="I188" s="2301"/>
    </row>
    <row r="189" spans="1:9" x14ac:dyDescent="0.2">
      <c r="A189" s="1332" t="s">
        <v>3</v>
      </c>
      <c r="B189" s="2290" t="s">
        <v>617</v>
      </c>
      <c r="C189" s="2290"/>
      <c r="D189" s="2290"/>
      <c r="E189" s="2290"/>
      <c r="F189" s="2290"/>
      <c r="G189" s="2290"/>
      <c r="H189" s="2290"/>
      <c r="I189" s="2291"/>
    </row>
    <row r="190" spans="1:9" x14ac:dyDescent="0.2">
      <c r="A190" s="1332" t="s">
        <v>5</v>
      </c>
      <c r="B190" s="2122" t="s">
        <v>5287</v>
      </c>
      <c r="C190" s="2122"/>
      <c r="D190" s="2122"/>
      <c r="E190" s="2122"/>
      <c r="F190" s="2122"/>
      <c r="G190" s="2122"/>
      <c r="H190" s="2122"/>
      <c r="I190" s="2130"/>
    </row>
    <row r="191" spans="1:9" x14ac:dyDescent="0.2">
      <c r="A191" s="1333" t="s">
        <v>4</v>
      </c>
      <c r="B191" s="2290" t="s">
        <v>5423</v>
      </c>
      <c r="C191" s="2290"/>
      <c r="D191" s="2290"/>
      <c r="E191" s="2290"/>
      <c r="F191" s="2290"/>
      <c r="G191" s="2290"/>
      <c r="H191" s="2290"/>
      <c r="I191" s="2291"/>
    </row>
    <row r="192" spans="1:9" x14ac:dyDescent="0.2">
      <c r="A192" s="1331" t="s">
        <v>12</v>
      </c>
      <c r="B192" s="2290" t="s">
        <v>5424</v>
      </c>
      <c r="C192" s="2290"/>
      <c r="D192" s="2290"/>
      <c r="E192" s="2290"/>
      <c r="F192" s="2290"/>
      <c r="G192" s="2290"/>
      <c r="H192" s="2290"/>
      <c r="I192" s="2291"/>
    </row>
    <row r="193" spans="1:9" x14ac:dyDescent="0.2">
      <c r="A193" s="1331" t="s">
        <v>150</v>
      </c>
      <c r="B193" s="2297" t="s">
        <v>2308</v>
      </c>
      <c r="C193" s="2298"/>
      <c r="D193" s="2298"/>
      <c r="E193" s="2298"/>
      <c r="F193" s="2298"/>
      <c r="G193" s="2299"/>
      <c r="H193" s="1366"/>
      <c r="I193" s="1367"/>
    </row>
    <row r="194" spans="1:9" x14ac:dyDescent="0.2">
      <c r="A194" s="1332" t="s">
        <v>1</v>
      </c>
      <c r="B194" s="2290" t="s">
        <v>5425</v>
      </c>
      <c r="C194" s="2290"/>
      <c r="D194" s="2290"/>
      <c r="E194" s="2290"/>
      <c r="F194" s="2290"/>
      <c r="G194" s="2290"/>
      <c r="H194" s="2290"/>
      <c r="I194" s="2291"/>
    </row>
    <row r="195" spans="1:9" x14ac:dyDescent="0.2">
      <c r="A195" s="1332" t="s">
        <v>7</v>
      </c>
      <c r="B195" s="2293">
        <v>4</v>
      </c>
      <c r="C195" s="2293"/>
      <c r="D195" s="2293"/>
      <c r="E195" s="2293"/>
      <c r="F195" s="2293"/>
      <c r="G195" s="2293"/>
      <c r="H195" s="2293"/>
      <c r="I195" s="2294"/>
    </row>
    <row r="196" spans="1:9" x14ac:dyDescent="0.2">
      <c r="A196" s="1333" t="s">
        <v>8</v>
      </c>
      <c r="B196" s="2290" t="s">
        <v>5426</v>
      </c>
      <c r="C196" s="2290"/>
      <c r="D196" s="2290"/>
      <c r="E196" s="2290"/>
      <c r="F196" s="2290"/>
      <c r="G196" s="2290"/>
      <c r="H196" s="2290"/>
      <c r="I196" s="2291"/>
    </row>
    <row r="197" spans="1:9" x14ac:dyDescent="0.2">
      <c r="A197" s="1333" t="s">
        <v>9</v>
      </c>
      <c r="B197" s="2290" t="s">
        <v>5427</v>
      </c>
      <c r="C197" s="2290"/>
      <c r="D197" s="2290"/>
      <c r="E197" s="2290"/>
      <c r="F197" s="2290"/>
      <c r="G197" s="2290"/>
      <c r="H197" s="2290"/>
      <c r="I197" s="2291"/>
    </row>
    <row r="198" spans="1:9" ht="138.75" customHeight="1" x14ac:dyDescent="0.2">
      <c r="A198" s="1331" t="s">
        <v>0</v>
      </c>
      <c r="B198" s="2290" t="s">
        <v>5428</v>
      </c>
      <c r="C198" s="2290"/>
      <c r="D198" s="2290"/>
      <c r="E198" s="2290"/>
      <c r="F198" s="2290"/>
      <c r="G198" s="2290"/>
      <c r="H198" s="2290"/>
      <c r="I198" s="2291"/>
    </row>
    <row r="199" spans="1:9" ht="141" customHeight="1" x14ac:dyDescent="0.2">
      <c r="A199" s="1333" t="s">
        <v>11</v>
      </c>
      <c r="B199" s="2304">
        <v>100000</v>
      </c>
      <c r="C199" s="2305"/>
      <c r="D199" s="2305"/>
      <c r="E199" s="2305"/>
      <c r="F199" s="2305"/>
      <c r="G199" s="2305"/>
      <c r="H199" s="2305"/>
      <c r="I199" s="2306"/>
    </row>
    <row r="200" spans="1:9" ht="141" customHeight="1" x14ac:dyDescent="0.2">
      <c r="A200" s="1334" t="s">
        <v>10</v>
      </c>
      <c r="B200" s="2290" t="s">
        <v>5429</v>
      </c>
      <c r="C200" s="2290"/>
      <c r="D200" s="2290"/>
      <c r="E200" s="2290"/>
      <c r="F200" s="2290"/>
      <c r="G200" s="2290"/>
      <c r="H200" s="2290"/>
      <c r="I200" s="2291"/>
    </row>
    <row r="201" spans="1:9" x14ac:dyDescent="0.2">
      <c r="A201" s="1335" t="s">
        <v>20</v>
      </c>
      <c r="B201" s="2122" t="s">
        <v>5430</v>
      </c>
      <c r="C201" s="2122"/>
      <c r="D201" s="2122"/>
      <c r="E201" s="2122"/>
      <c r="F201" s="2122"/>
      <c r="G201" s="2122"/>
      <c r="H201" s="2122"/>
      <c r="I201" s="2130"/>
    </row>
    <row r="202" spans="1:9" x14ac:dyDescent="0.2">
      <c r="A202" s="1336" t="s">
        <v>6</v>
      </c>
      <c r="B202" s="1337" t="s">
        <v>13</v>
      </c>
      <c r="C202" s="1337" t="s">
        <v>15</v>
      </c>
      <c r="D202" s="1337" t="s">
        <v>14</v>
      </c>
      <c r="E202" s="1337" t="s">
        <v>18</v>
      </c>
      <c r="F202" s="1337" t="s">
        <v>16</v>
      </c>
      <c r="G202" s="1337" t="s">
        <v>22</v>
      </c>
      <c r="H202" s="1337" t="s">
        <v>17</v>
      </c>
      <c r="I202" s="1338" t="s">
        <v>21</v>
      </c>
    </row>
    <row r="203" spans="1:9" ht="204" x14ac:dyDescent="0.2">
      <c r="A203" s="2135" t="s">
        <v>5431</v>
      </c>
      <c r="B203" s="131">
        <v>1</v>
      </c>
      <c r="C203" s="1095" t="s">
        <v>5432</v>
      </c>
      <c r="D203" s="1095" t="s">
        <v>5376</v>
      </c>
      <c r="E203" s="1071" t="s">
        <v>5433</v>
      </c>
      <c r="F203" s="1071" t="s">
        <v>5434</v>
      </c>
      <c r="G203" s="1345" t="s">
        <v>5428</v>
      </c>
      <c r="H203" s="1088" t="s">
        <v>5379</v>
      </c>
      <c r="I203" s="1080" t="s">
        <v>5435</v>
      </c>
    </row>
    <row r="204" spans="1:9" ht="204" x14ac:dyDescent="0.2">
      <c r="A204" s="2135"/>
      <c r="B204" s="131">
        <v>2</v>
      </c>
      <c r="C204" s="1095" t="s">
        <v>5436</v>
      </c>
      <c r="D204" s="1095" t="s">
        <v>5381</v>
      </c>
      <c r="E204" s="1071" t="s">
        <v>5437</v>
      </c>
      <c r="F204" s="1071" t="s">
        <v>5434</v>
      </c>
      <c r="G204" s="1345" t="s">
        <v>5428</v>
      </c>
      <c r="H204" s="1088" t="s">
        <v>5379</v>
      </c>
      <c r="I204" s="1080" t="s">
        <v>5430</v>
      </c>
    </row>
    <row r="205" spans="1:9" ht="15" customHeight="1" x14ac:dyDescent="0.2">
      <c r="A205" s="2135"/>
      <c r="B205" s="131">
        <v>3</v>
      </c>
      <c r="C205" s="1095" t="s">
        <v>5438</v>
      </c>
      <c r="D205" s="1095" t="s">
        <v>5381</v>
      </c>
      <c r="E205" s="1071" t="s">
        <v>5437</v>
      </c>
      <c r="F205" s="1071" t="s">
        <v>5439</v>
      </c>
      <c r="G205" s="1345" t="s">
        <v>5428</v>
      </c>
      <c r="H205" s="1088" t="s">
        <v>5379</v>
      </c>
      <c r="I205" s="1080" t="s">
        <v>5430</v>
      </c>
    </row>
    <row r="206" spans="1:9" ht="204.75" thickBot="1" x14ac:dyDescent="0.25">
      <c r="A206" s="2136"/>
      <c r="B206" s="141">
        <v>4</v>
      </c>
      <c r="C206" s="1349" t="s">
        <v>5440</v>
      </c>
      <c r="D206" s="1349" t="s">
        <v>5381</v>
      </c>
      <c r="E206" s="1076" t="s">
        <v>5437</v>
      </c>
      <c r="F206" s="1076" t="s">
        <v>5434</v>
      </c>
      <c r="G206" s="1351" t="s">
        <v>5428</v>
      </c>
      <c r="H206" s="1343" t="s">
        <v>5379</v>
      </c>
      <c r="I206" s="1082" t="s">
        <v>5430</v>
      </c>
    </row>
    <row r="207" spans="1:9" ht="13.5" thickBot="1" x14ac:dyDescent="0.25"/>
    <row r="208" spans="1:9" x14ac:dyDescent="0.2">
      <c r="A208" s="1344" t="s">
        <v>23</v>
      </c>
      <c r="B208" s="2300" t="s">
        <v>5263</v>
      </c>
      <c r="C208" s="2300"/>
      <c r="D208" s="2300"/>
      <c r="E208" s="2300"/>
      <c r="F208" s="2300"/>
      <c r="G208" s="2300"/>
      <c r="H208" s="2300"/>
      <c r="I208" s="2301"/>
    </row>
    <row r="209" spans="1:9" x14ac:dyDescent="0.2">
      <c r="A209" s="1332" t="s">
        <v>3</v>
      </c>
      <c r="B209" s="2290" t="s">
        <v>617</v>
      </c>
      <c r="C209" s="2290"/>
      <c r="D209" s="2290"/>
      <c r="E209" s="2290"/>
      <c r="F209" s="2290"/>
      <c r="G209" s="2290"/>
      <c r="H209" s="2290"/>
      <c r="I209" s="2291"/>
    </row>
    <row r="210" spans="1:9" x14ac:dyDescent="0.2">
      <c r="A210" s="1369" t="s">
        <v>5</v>
      </c>
      <c r="B210" s="2302" t="s">
        <v>5441</v>
      </c>
      <c r="C210" s="2302"/>
      <c r="D210" s="2302"/>
      <c r="E210" s="2302"/>
      <c r="F210" s="2302"/>
      <c r="G210" s="2302"/>
      <c r="H210" s="2302"/>
      <c r="I210" s="2303"/>
    </row>
    <row r="211" spans="1:9" x14ac:dyDescent="0.2">
      <c r="A211" s="1333" t="s">
        <v>4</v>
      </c>
      <c r="B211" s="2290" t="s">
        <v>5442</v>
      </c>
      <c r="C211" s="2290"/>
      <c r="D211" s="2290"/>
      <c r="E211" s="2290"/>
      <c r="F211" s="2290"/>
      <c r="G211" s="2290"/>
      <c r="H211" s="2290"/>
      <c r="I211" s="2291"/>
    </row>
    <row r="212" spans="1:9" ht="15" customHeight="1" x14ac:dyDescent="0.2">
      <c r="A212" s="1331" t="s">
        <v>12</v>
      </c>
      <c r="B212" s="2290" t="s">
        <v>5443</v>
      </c>
      <c r="C212" s="2290"/>
      <c r="D212" s="2290"/>
      <c r="E212" s="2290"/>
      <c r="F212" s="2290"/>
      <c r="G212" s="2290"/>
      <c r="H212" s="2290"/>
      <c r="I212" s="2291"/>
    </row>
    <row r="213" spans="1:9" x14ac:dyDescent="0.2">
      <c r="A213" s="1331" t="s">
        <v>150</v>
      </c>
      <c r="B213" s="2297" t="s">
        <v>148</v>
      </c>
      <c r="C213" s="2298"/>
      <c r="D213" s="2298"/>
      <c r="E213" s="2298"/>
      <c r="F213" s="2298"/>
      <c r="G213" s="2299"/>
      <c r="H213" s="1366"/>
      <c r="I213" s="1367"/>
    </row>
    <row r="214" spans="1:9" x14ac:dyDescent="0.2">
      <c r="A214" s="1332" t="s">
        <v>1</v>
      </c>
      <c r="B214" s="2290" t="s">
        <v>5444</v>
      </c>
      <c r="C214" s="2290"/>
      <c r="D214" s="2290"/>
      <c r="E214" s="2290"/>
      <c r="F214" s="2290"/>
      <c r="G214" s="2290"/>
      <c r="H214" s="2290"/>
      <c r="I214" s="2291"/>
    </row>
    <row r="215" spans="1:9" x14ac:dyDescent="0.2">
      <c r="A215" s="1332" t="s">
        <v>7</v>
      </c>
      <c r="B215" s="2133">
        <v>1</v>
      </c>
      <c r="C215" s="2133"/>
      <c r="D215" s="2133"/>
      <c r="E215" s="2133"/>
      <c r="F215" s="2133"/>
      <c r="G215" s="2133"/>
      <c r="H215" s="2133"/>
      <c r="I215" s="2134"/>
    </row>
    <row r="216" spans="1:9" x14ac:dyDescent="0.2">
      <c r="A216" s="1333" t="s">
        <v>8</v>
      </c>
      <c r="B216" s="2290" t="s">
        <v>5445</v>
      </c>
      <c r="C216" s="2290"/>
      <c r="D216" s="2290"/>
      <c r="E216" s="2290"/>
      <c r="F216" s="2290"/>
      <c r="G216" s="2290"/>
      <c r="H216" s="2290"/>
      <c r="I216" s="2291"/>
    </row>
    <row r="217" spans="1:9" ht="200.25" customHeight="1" x14ac:dyDescent="0.2">
      <c r="A217" s="1333" t="s">
        <v>9</v>
      </c>
      <c r="B217" s="2290" t="s">
        <v>5446</v>
      </c>
      <c r="C217" s="2290"/>
      <c r="D217" s="2290"/>
      <c r="E217" s="2290"/>
      <c r="F217" s="2290"/>
      <c r="G217" s="2290"/>
      <c r="H217" s="2290"/>
      <c r="I217" s="2291"/>
    </row>
    <row r="218" spans="1:9" ht="192.75" customHeight="1" x14ac:dyDescent="0.2">
      <c r="A218" s="1331" t="s">
        <v>0</v>
      </c>
      <c r="B218" s="2290" t="s">
        <v>5447</v>
      </c>
      <c r="C218" s="2290"/>
      <c r="D218" s="2290"/>
      <c r="E218" s="2290"/>
      <c r="F218" s="2290"/>
      <c r="G218" s="2290"/>
      <c r="H218" s="2290"/>
      <c r="I218" s="2291"/>
    </row>
    <row r="219" spans="1:9" x14ac:dyDescent="0.2">
      <c r="A219" s="1333" t="s">
        <v>11</v>
      </c>
      <c r="B219" s="2292">
        <v>50000</v>
      </c>
      <c r="C219" s="2293"/>
      <c r="D219" s="2293"/>
      <c r="E219" s="2293"/>
      <c r="F219" s="2293"/>
      <c r="G219" s="2293"/>
      <c r="H219" s="2293"/>
      <c r="I219" s="2294"/>
    </row>
    <row r="220" spans="1:9" ht="220.5" customHeight="1" x14ac:dyDescent="0.2">
      <c r="A220" s="1334" t="s">
        <v>10</v>
      </c>
      <c r="B220" s="2290" t="s">
        <v>5448</v>
      </c>
      <c r="C220" s="2290"/>
      <c r="D220" s="2290"/>
      <c r="E220" s="2290"/>
      <c r="F220" s="2290"/>
      <c r="G220" s="2290"/>
      <c r="H220" s="2290"/>
      <c r="I220" s="2291"/>
    </row>
    <row r="221" spans="1:9" x14ac:dyDescent="0.2">
      <c r="A221" s="1335" t="s">
        <v>20</v>
      </c>
      <c r="B221" s="2290" t="s">
        <v>5449</v>
      </c>
      <c r="C221" s="2290"/>
      <c r="D221" s="2290"/>
      <c r="E221" s="2290"/>
      <c r="F221" s="2290"/>
      <c r="G221" s="2290"/>
      <c r="H221" s="2290"/>
      <c r="I221" s="2291"/>
    </row>
    <row r="222" spans="1:9" x14ac:dyDescent="0.2">
      <c r="A222" s="1336" t="s">
        <v>6</v>
      </c>
      <c r="B222" s="1337" t="s">
        <v>13</v>
      </c>
      <c r="C222" s="1337" t="s">
        <v>15</v>
      </c>
      <c r="D222" s="1337" t="s">
        <v>14</v>
      </c>
      <c r="E222" s="1337" t="s">
        <v>18</v>
      </c>
      <c r="F222" s="1337" t="s">
        <v>16</v>
      </c>
      <c r="G222" s="1337" t="s">
        <v>22</v>
      </c>
      <c r="H222" s="1337" t="s">
        <v>17</v>
      </c>
      <c r="I222" s="1338" t="s">
        <v>21</v>
      </c>
    </row>
    <row r="223" spans="1:9" ht="140.25" x14ac:dyDescent="0.2">
      <c r="A223" s="2295" t="s">
        <v>5450</v>
      </c>
      <c r="B223" s="131">
        <v>1</v>
      </c>
      <c r="C223" s="1095" t="s">
        <v>5451</v>
      </c>
      <c r="D223" s="1095" t="s">
        <v>5452</v>
      </c>
      <c r="E223" s="1071" t="s">
        <v>5453</v>
      </c>
      <c r="F223" s="1071" t="s">
        <v>5454</v>
      </c>
      <c r="G223" s="1345" t="s">
        <v>5447</v>
      </c>
      <c r="H223" s="1350">
        <v>7500</v>
      </c>
      <c r="I223" s="1080" t="s">
        <v>5455</v>
      </c>
    </row>
    <row r="224" spans="1:9" ht="15" customHeight="1" x14ac:dyDescent="0.2">
      <c r="A224" s="2295"/>
      <c r="B224" s="131">
        <v>2</v>
      </c>
      <c r="C224" s="1095" t="s">
        <v>5456</v>
      </c>
      <c r="D224" s="1095" t="s">
        <v>5452</v>
      </c>
      <c r="E224" s="1071" t="s">
        <v>5457</v>
      </c>
      <c r="F224" s="1071" t="s">
        <v>5458</v>
      </c>
      <c r="G224" s="1345" t="s">
        <v>5447</v>
      </c>
      <c r="H224" s="1350">
        <v>7500</v>
      </c>
      <c r="I224" s="1080" t="s">
        <v>5459</v>
      </c>
    </row>
    <row r="225" spans="1:9" ht="140.25" x14ac:dyDescent="0.2">
      <c r="A225" s="2295"/>
      <c r="B225" s="131">
        <v>3</v>
      </c>
      <c r="C225" s="1095" t="s">
        <v>5460</v>
      </c>
      <c r="D225" s="1095" t="s">
        <v>5452</v>
      </c>
      <c r="E225" s="1071" t="s">
        <v>5461</v>
      </c>
      <c r="F225" s="1071" t="s">
        <v>5462</v>
      </c>
      <c r="G225" s="1345" t="s">
        <v>5447</v>
      </c>
      <c r="H225" s="1350">
        <v>7500</v>
      </c>
      <c r="I225" s="1080" t="s">
        <v>5463</v>
      </c>
    </row>
    <row r="226" spans="1:9" ht="141" thickBot="1" x14ac:dyDescent="0.25">
      <c r="A226" s="2296"/>
      <c r="B226" s="141">
        <v>4</v>
      </c>
      <c r="C226" s="1349" t="s">
        <v>5464</v>
      </c>
      <c r="D226" s="1349" t="s">
        <v>5452</v>
      </c>
      <c r="E226" s="1076" t="s">
        <v>5465</v>
      </c>
      <c r="F226" s="1076" t="s">
        <v>5466</v>
      </c>
      <c r="G226" s="1351" t="s">
        <v>5447</v>
      </c>
      <c r="H226" s="228">
        <v>7500</v>
      </c>
      <c r="I226" s="1082" t="s">
        <v>5463</v>
      </c>
    </row>
    <row r="230" spans="1:9" ht="12.75" customHeight="1" x14ac:dyDescent="0.2"/>
    <row r="234" spans="1:9" x14ac:dyDescent="0.2">
      <c r="A234" s="1370"/>
    </row>
    <row r="237" spans="1:9" ht="176.25" customHeight="1" x14ac:dyDescent="0.2"/>
    <row r="242" spans="1:9" s="1371" customFormat="1" x14ac:dyDescent="0.2">
      <c r="A242" s="1330"/>
      <c r="B242" s="1330"/>
      <c r="C242" s="1330"/>
      <c r="D242" s="1330"/>
      <c r="E242" s="1330"/>
      <c r="F242" s="1330"/>
      <c r="G242" s="1330"/>
      <c r="H242" s="1330"/>
      <c r="I242" s="1330"/>
    </row>
    <row r="244" spans="1:9" ht="15" customHeight="1" x14ac:dyDescent="0.2"/>
    <row r="245" spans="1:9" x14ac:dyDescent="0.2">
      <c r="B245" s="1370"/>
      <c r="C245" s="1370"/>
      <c r="D245" s="1370"/>
      <c r="E245" s="1370"/>
      <c r="F245" s="1370"/>
      <c r="G245" s="1370"/>
      <c r="H245" s="1370"/>
      <c r="I245" s="1370"/>
    </row>
    <row r="252" spans="1:9" ht="15" customHeight="1" x14ac:dyDescent="0.2"/>
    <row r="253" spans="1:9" x14ac:dyDescent="0.2">
      <c r="A253" s="1372"/>
    </row>
    <row r="256" spans="1:9" ht="91.5" customHeight="1" x14ac:dyDescent="0.2"/>
    <row r="257" spans="1:9" ht="97.5" customHeight="1" x14ac:dyDescent="0.2"/>
    <row r="258" spans="1:9" ht="92.25" customHeight="1" x14ac:dyDescent="0.2"/>
    <row r="259" spans="1:9" ht="88.5" customHeight="1" x14ac:dyDescent="0.2"/>
    <row r="264" spans="1:9" x14ac:dyDescent="0.2">
      <c r="B264" s="1370"/>
      <c r="C264" s="1370"/>
      <c r="D264" s="1370"/>
      <c r="E264" s="1370"/>
      <c r="F264" s="1370"/>
      <c r="G264" s="1370"/>
      <c r="H264" s="1370"/>
      <c r="I264" s="1370"/>
    </row>
    <row r="272" spans="1:9" s="1370" customFormat="1" ht="15.75" customHeight="1" x14ac:dyDescent="0.2">
      <c r="A272" s="1372"/>
      <c r="B272" s="1330"/>
      <c r="C272" s="1330"/>
      <c r="D272" s="1330"/>
      <c r="E272" s="1330"/>
      <c r="F272" s="1330"/>
      <c r="G272" s="1330"/>
      <c r="H272" s="1330"/>
      <c r="I272" s="1330"/>
    </row>
    <row r="282" spans="2:9" ht="13.5" thickBot="1" x14ac:dyDescent="0.25"/>
    <row r="283" spans="2:9" x14ac:dyDescent="0.2">
      <c r="B283" s="1091"/>
      <c r="C283" s="1091"/>
      <c r="D283" s="1091"/>
      <c r="E283" s="1091"/>
      <c r="F283" s="1091"/>
      <c r="G283" s="1091"/>
      <c r="H283" s="1091"/>
      <c r="I283" s="1091"/>
    </row>
    <row r="291" spans="1:9" s="1077" customFormat="1" ht="15.75" customHeight="1" x14ac:dyDescent="0.2">
      <c r="A291" s="1370"/>
      <c r="B291" s="1330"/>
      <c r="C291" s="1330"/>
      <c r="D291" s="1330"/>
      <c r="E291" s="1330"/>
      <c r="F291" s="1330"/>
      <c r="G291" s="1330"/>
      <c r="H291" s="1330"/>
      <c r="I291" s="1330"/>
    </row>
    <row r="302" spans="1:9" x14ac:dyDescent="0.2">
      <c r="B302" s="1373"/>
      <c r="C302" s="1373"/>
      <c r="D302" s="1373"/>
      <c r="E302" s="1373"/>
      <c r="F302" s="1373"/>
      <c r="G302" s="1373"/>
      <c r="H302" s="1373"/>
      <c r="I302" s="1373"/>
    </row>
    <row r="309" spans="1:9" ht="13.5" thickBot="1" x14ac:dyDescent="0.25"/>
    <row r="310" spans="1:9" s="1078" customFormat="1" ht="15.75" customHeight="1" thickBot="1" x14ac:dyDescent="0.25">
      <c r="A310" s="1090"/>
      <c r="B310" s="1330"/>
      <c r="C310" s="1330"/>
      <c r="D310" s="1330"/>
      <c r="E310" s="1330"/>
      <c r="F310" s="1330"/>
      <c r="G310" s="1330"/>
      <c r="H310" s="1330"/>
      <c r="I310" s="1330"/>
    </row>
    <row r="321" spans="1:9" x14ac:dyDescent="0.2">
      <c r="B321" s="1363"/>
      <c r="C321" s="1363"/>
      <c r="D321" s="1363"/>
      <c r="E321" s="1363"/>
      <c r="F321" s="1363"/>
      <c r="G321" s="1363"/>
      <c r="H321" s="1363"/>
      <c r="I321" s="1363"/>
    </row>
    <row r="329" spans="1:9" s="1370" customFormat="1" ht="15.75" customHeight="1" x14ac:dyDescent="0.2">
      <c r="A329" s="1373"/>
      <c r="B329" s="1330"/>
      <c r="C329" s="1330"/>
      <c r="D329" s="1330"/>
      <c r="E329" s="1330"/>
      <c r="F329" s="1330"/>
      <c r="G329" s="1330"/>
      <c r="H329" s="1330"/>
      <c r="I329" s="1330"/>
    </row>
    <row r="340" spans="1:9" x14ac:dyDescent="0.2">
      <c r="B340" s="1374"/>
      <c r="C340" s="1374"/>
      <c r="D340" s="1374"/>
      <c r="E340" s="1374"/>
      <c r="F340" s="1374"/>
      <c r="G340" s="1374"/>
      <c r="H340" s="1374"/>
      <c r="I340" s="1374"/>
    </row>
    <row r="348" spans="1:9" s="1078" customFormat="1" ht="15.75" customHeight="1" thickBot="1" x14ac:dyDescent="0.25">
      <c r="A348" s="1363"/>
      <c r="B348" s="1330"/>
      <c r="C348" s="1330"/>
      <c r="D348" s="1330"/>
      <c r="E348" s="1330"/>
      <c r="F348" s="1330"/>
      <c r="G348" s="1330"/>
      <c r="H348" s="1330"/>
      <c r="I348" s="1330"/>
    </row>
    <row r="359" spans="1:9" x14ac:dyDescent="0.2">
      <c r="B359" s="1375"/>
      <c r="C359" s="1375"/>
      <c r="D359" s="1375"/>
      <c r="E359" s="1375"/>
      <c r="F359" s="1375"/>
      <c r="G359" s="1375"/>
      <c r="H359" s="1375"/>
      <c r="I359" s="1375"/>
    </row>
    <row r="360" spans="1:9" x14ac:dyDescent="0.2">
      <c r="B360" s="1375"/>
      <c r="C360" s="1375"/>
      <c r="D360" s="1375"/>
      <c r="E360" s="1375"/>
      <c r="F360" s="1375"/>
      <c r="G360" s="1375"/>
      <c r="H360" s="1375"/>
      <c r="I360" s="1375"/>
    </row>
    <row r="361" spans="1:9" x14ac:dyDescent="0.2">
      <c r="B361" s="1375"/>
      <c r="C361" s="1375"/>
      <c r="D361" s="1375"/>
      <c r="E361" s="1375"/>
      <c r="F361" s="1375"/>
      <c r="G361" s="1375"/>
      <c r="H361" s="1375"/>
      <c r="I361" s="1375"/>
    </row>
    <row r="362" spans="1:9" x14ac:dyDescent="0.2">
      <c r="B362" s="1375"/>
      <c r="C362" s="1375"/>
      <c r="D362" s="1375"/>
      <c r="E362" s="1375"/>
      <c r="F362" s="1375"/>
      <c r="G362" s="1375"/>
      <c r="H362" s="1375"/>
      <c r="I362" s="1375"/>
    </row>
    <row r="363" spans="1:9" x14ac:dyDescent="0.2">
      <c r="B363" s="1375"/>
      <c r="C363" s="1375"/>
      <c r="D363" s="1375"/>
      <c r="E363" s="1375"/>
      <c r="F363" s="1375"/>
      <c r="G363" s="1375"/>
      <c r="H363" s="1375"/>
      <c r="I363" s="1375"/>
    </row>
    <row r="364" spans="1:9" x14ac:dyDescent="0.2">
      <c r="B364" s="1375"/>
      <c r="C364" s="1375"/>
      <c r="D364" s="1375"/>
      <c r="E364" s="1375"/>
      <c r="F364" s="1375"/>
      <c r="G364" s="1375"/>
      <c r="H364" s="1375"/>
      <c r="I364" s="1375"/>
    </row>
    <row r="365" spans="1:9" x14ac:dyDescent="0.2">
      <c r="B365" s="1375"/>
      <c r="C365" s="1375"/>
      <c r="D365" s="1375"/>
      <c r="E365" s="1375"/>
      <c r="F365" s="1375"/>
      <c r="G365" s="1375"/>
      <c r="H365" s="1375"/>
      <c r="I365" s="1375"/>
    </row>
    <row r="366" spans="1:9" x14ac:dyDescent="0.2">
      <c r="B366" s="1375"/>
      <c r="C366" s="1375"/>
      <c r="D366" s="1375"/>
      <c r="E366" s="1375"/>
      <c r="F366" s="1375"/>
      <c r="G366" s="1375"/>
      <c r="H366" s="1375"/>
      <c r="I366" s="1375"/>
    </row>
    <row r="367" spans="1:9" s="1377" customFormat="1" ht="15.75" customHeight="1" thickBot="1" x14ac:dyDescent="0.25">
      <c r="A367" s="1376"/>
      <c r="B367" s="1375"/>
      <c r="C367" s="1375"/>
      <c r="D367" s="1375"/>
      <c r="E367" s="1375"/>
      <c r="F367" s="1375"/>
      <c r="G367" s="1375"/>
      <c r="H367" s="1375"/>
      <c r="I367" s="1375"/>
    </row>
    <row r="368" spans="1:9" x14ac:dyDescent="0.2">
      <c r="B368" s="1375"/>
      <c r="C368" s="1375"/>
      <c r="D368" s="1375"/>
      <c r="E368" s="1375"/>
      <c r="F368" s="1375"/>
      <c r="G368" s="1375"/>
      <c r="H368" s="1375"/>
      <c r="I368" s="1375"/>
    </row>
    <row r="369" spans="2:9" x14ac:dyDescent="0.2">
      <c r="B369" s="1375"/>
      <c r="C369" s="1375"/>
      <c r="D369" s="1375"/>
      <c r="E369" s="1375"/>
      <c r="F369" s="1375"/>
      <c r="G369" s="1375"/>
      <c r="H369" s="1375"/>
      <c r="I369" s="1375"/>
    </row>
    <row r="370" spans="2:9" x14ac:dyDescent="0.2">
      <c r="B370" s="1375"/>
      <c r="C370" s="1375"/>
      <c r="D370" s="1375"/>
      <c r="E370" s="1375"/>
      <c r="F370" s="1375"/>
      <c r="G370" s="1375"/>
      <c r="H370" s="1375"/>
      <c r="I370" s="1375"/>
    </row>
    <row r="371" spans="2:9" x14ac:dyDescent="0.2">
      <c r="B371" s="1375"/>
      <c r="C371" s="1375"/>
      <c r="D371" s="1375"/>
      <c r="E371" s="1375"/>
      <c r="F371" s="1375"/>
      <c r="G371" s="1375"/>
      <c r="H371" s="1375"/>
      <c r="I371" s="1375"/>
    </row>
    <row r="372" spans="2:9" x14ac:dyDescent="0.2">
      <c r="B372" s="1375"/>
      <c r="C372" s="1375"/>
      <c r="D372" s="1375"/>
      <c r="E372" s="1375"/>
      <c r="F372" s="1375"/>
      <c r="G372" s="1375"/>
      <c r="H372" s="1375"/>
      <c r="I372" s="1375"/>
    </row>
    <row r="373" spans="2:9" x14ac:dyDescent="0.2">
      <c r="B373" s="1375"/>
      <c r="C373" s="1375"/>
      <c r="D373" s="1375"/>
      <c r="E373" s="1375"/>
      <c r="F373" s="1375"/>
      <c r="G373" s="1375"/>
      <c r="H373" s="1375"/>
      <c r="I373" s="1375"/>
    </row>
    <row r="374" spans="2:9" x14ac:dyDescent="0.2">
      <c r="B374" s="1375"/>
      <c r="C374" s="1375"/>
      <c r="D374" s="1375"/>
      <c r="E374" s="1375"/>
      <c r="F374" s="1375"/>
      <c r="G374" s="1375"/>
      <c r="H374" s="1375"/>
      <c r="I374" s="1375"/>
    </row>
    <row r="375" spans="2:9" x14ac:dyDescent="0.2">
      <c r="B375" s="1375"/>
      <c r="C375" s="1375"/>
      <c r="D375" s="1375"/>
      <c r="E375" s="1375"/>
      <c r="F375" s="1375"/>
      <c r="G375" s="1375"/>
      <c r="H375" s="1375"/>
      <c r="I375" s="1375"/>
    </row>
    <row r="376" spans="2:9" x14ac:dyDescent="0.2">
      <c r="B376" s="1375"/>
      <c r="C376" s="1375"/>
      <c r="D376" s="1375"/>
      <c r="E376" s="1375"/>
      <c r="F376" s="1375"/>
      <c r="G376" s="1375"/>
      <c r="H376" s="1375"/>
      <c r="I376" s="1375"/>
    </row>
    <row r="377" spans="2:9" x14ac:dyDescent="0.2">
      <c r="B377" s="1375"/>
      <c r="C377" s="1375"/>
      <c r="D377" s="1375"/>
      <c r="E377" s="1375"/>
      <c r="F377" s="1375"/>
      <c r="G377" s="1375"/>
      <c r="H377" s="1375"/>
      <c r="I377" s="1375"/>
    </row>
    <row r="378" spans="2:9" x14ac:dyDescent="0.2">
      <c r="B378" s="1375"/>
      <c r="C378" s="1375"/>
      <c r="D378" s="1375"/>
      <c r="E378" s="1375"/>
      <c r="F378" s="1375"/>
      <c r="G378" s="1375"/>
      <c r="H378" s="1375"/>
      <c r="I378" s="1375"/>
    </row>
    <row r="379" spans="2:9" x14ac:dyDescent="0.2">
      <c r="B379" s="1375"/>
      <c r="C379" s="1375"/>
      <c r="D379" s="1375"/>
      <c r="E379" s="1375"/>
      <c r="F379" s="1375"/>
      <c r="G379" s="1375"/>
      <c r="H379" s="1375"/>
      <c r="I379" s="1375"/>
    </row>
    <row r="380" spans="2:9" x14ac:dyDescent="0.2">
      <c r="B380" s="1375"/>
      <c r="C380" s="1375"/>
      <c r="D380" s="1375"/>
      <c r="E380" s="1375"/>
      <c r="F380" s="1375"/>
      <c r="G380" s="1375"/>
      <c r="H380" s="1375"/>
      <c r="I380" s="1375"/>
    </row>
    <row r="381" spans="2:9" x14ac:dyDescent="0.2">
      <c r="B381" s="1375"/>
      <c r="C381" s="1375"/>
      <c r="D381" s="1375"/>
      <c r="E381" s="1375"/>
      <c r="F381" s="1375"/>
      <c r="G381" s="1375"/>
      <c r="H381" s="1375"/>
      <c r="I381" s="1375"/>
    </row>
    <row r="382" spans="2:9" x14ac:dyDescent="0.2">
      <c r="B382" s="1375"/>
      <c r="C382" s="1375"/>
      <c r="D382" s="1375"/>
      <c r="E382" s="1375"/>
      <c r="F382" s="1375"/>
      <c r="G382" s="1375"/>
      <c r="H382" s="1375"/>
      <c r="I382" s="1375"/>
    </row>
    <row r="383" spans="2:9" x14ac:dyDescent="0.2">
      <c r="B383" s="1375"/>
      <c r="C383" s="1375"/>
      <c r="D383" s="1375"/>
      <c r="E383" s="1375"/>
      <c r="F383" s="1375"/>
      <c r="G383" s="1375"/>
      <c r="H383" s="1375"/>
      <c r="I383" s="1375"/>
    </row>
    <row r="384" spans="2:9" x14ac:dyDescent="0.2">
      <c r="B384" s="1375"/>
      <c r="C384" s="1375"/>
      <c r="D384" s="1375"/>
      <c r="E384" s="1375"/>
      <c r="F384" s="1375"/>
      <c r="G384" s="1375"/>
      <c r="H384" s="1375"/>
      <c r="I384" s="1375"/>
    </row>
    <row r="385" spans="1:9" x14ac:dyDescent="0.2">
      <c r="B385" s="1375"/>
      <c r="C385" s="1375"/>
      <c r="D385" s="1375"/>
      <c r="E385" s="1375"/>
      <c r="F385" s="1375"/>
      <c r="G385" s="1375"/>
      <c r="H385" s="1375"/>
      <c r="I385" s="1375"/>
    </row>
    <row r="386" spans="1:9" s="1363" customFormat="1" ht="15.75" customHeight="1" x14ac:dyDescent="0.2">
      <c r="A386" s="1375"/>
      <c r="B386" s="1375"/>
      <c r="C386" s="1375"/>
      <c r="D386" s="1375"/>
      <c r="E386" s="1375"/>
      <c r="F386" s="1375"/>
      <c r="G386" s="1375"/>
      <c r="H386" s="1375"/>
      <c r="I386" s="1375"/>
    </row>
    <row r="387" spans="1:9" x14ac:dyDescent="0.2">
      <c r="A387" s="1375"/>
      <c r="B387" s="1375"/>
      <c r="C387" s="1375"/>
      <c r="D387" s="1375"/>
      <c r="E387" s="1375"/>
      <c r="F387" s="1375"/>
      <c r="G387" s="1375"/>
      <c r="H387" s="1375"/>
      <c r="I387" s="1375"/>
    </row>
    <row r="388" spans="1:9" x14ac:dyDescent="0.2">
      <c r="A388" s="1375"/>
      <c r="B388" s="1375"/>
      <c r="C388" s="1375"/>
      <c r="D388" s="1375"/>
      <c r="E388" s="1375"/>
      <c r="F388" s="1375"/>
      <c r="G388" s="1375"/>
      <c r="H388" s="1375"/>
      <c r="I388" s="1375"/>
    </row>
    <row r="389" spans="1:9" x14ac:dyDescent="0.2">
      <c r="A389" s="1375"/>
      <c r="B389" s="1375"/>
      <c r="C389" s="1375"/>
      <c r="D389" s="1375"/>
      <c r="E389" s="1375"/>
      <c r="F389" s="1375"/>
      <c r="G389" s="1375"/>
      <c r="H389" s="1375"/>
      <c r="I389" s="1375"/>
    </row>
    <row r="390" spans="1:9" x14ac:dyDescent="0.2">
      <c r="A390" s="1375"/>
      <c r="B390" s="1375"/>
      <c r="C390" s="1375"/>
      <c r="D390" s="1375"/>
      <c r="E390" s="1375"/>
      <c r="F390" s="1375"/>
      <c r="G390" s="1375"/>
      <c r="H390" s="1375"/>
      <c r="I390" s="1375"/>
    </row>
    <row r="391" spans="1:9" x14ac:dyDescent="0.2">
      <c r="A391" s="1375"/>
      <c r="B391" s="1375"/>
      <c r="C391" s="1375"/>
      <c r="D391" s="1375"/>
      <c r="E391" s="1375"/>
      <c r="F391" s="1375"/>
      <c r="G391" s="1375"/>
      <c r="H391" s="1375"/>
      <c r="I391" s="1375"/>
    </row>
    <row r="392" spans="1:9" x14ac:dyDescent="0.2">
      <c r="A392" s="1375"/>
      <c r="B392" s="1375"/>
      <c r="C392" s="1375"/>
      <c r="D392" s="1375"/>
      <c r="E392" s="1375"/>
      <c r="F392" s="1375"/>
      <c r="G392" s="1375"/>
      <c r="H392" s="1375"/>
      <c r="I392" s="1375"/>
    </row>
    <row r="393" spans="1:9" x14ac:dyDescent="0.2">
      <c r="A393" s="1375"/>
      <c r="B393" s="1375"/>
      <c r="C393" s="1375"/>
      <c r="D393" s="1375"/>
      <c r="E393" s="1375"/>
      <c r="F393" s="1375"/>
      <c r="G393" s="1375"/>
      <c r="H393" s="1375"/>
      <c r="I393" s="1375"/>
    </row>
    <row r="394" spans="1:9" x14ac:dyDescent="0.2">
      <c r="A394" s="1375"/>
      <c r="B394" s="1375"/>
      <c r="C394" s="1375"/>
      <c r="D394" s="1375"/>
      <c r="E394" s="1375"/>
      <c r="F394" s="1375"/>
      <c r="G394" s="1375"/>
      <c r="H394" s="1375"/>
      <c r="I394" s="1375"/>
    </row>
    <row r="395" spans="1:9" x14ac:dyDescent="0.2">
      <c r="A395" s="1375"/>
      <c r="B395" s="1375"/>
      <c r="C395" s="1375"/>
      <c r="D395" s="1375"/>
      <c r="E395" s="1375"/>
      <c r="F395" s="1375"/>
      <c r="G395" s="1375"/>
      <c r="H395" s="1375"/>
      <c r="I395" s="1375"/>
    </row>
    <row r="396" spans="1:9" x14ac:dyDescent="0.2">
      <c r="A396" s="1375"/>
      <c r="B396" s="1375"/>
      <c r="C396" s="1375"/>
      <c r="D396" s="1375"/>
      <c r="E396" s="1375"/>
      <c r="F396" s="1375"/>
      <c r="G396" s="1375"/>
      <c r="H396" s="1375"/>
      <c r="I396" s="1375"/>
    </row>
    <row r="397" spans="1:9" x14ac:dyDescent="0.2">
      <c r="A397" s="1375"/>
      <c r="B397" s="1375"/>
      <c r="C397" s="1375"/>
      <c r="D397" s="1375"/>
      <c r="E397" s="1375"/>
      <c r="F397" s="1375"/>
      <c r="G397" s="1375"/>
      <c r="H397" s="1375"/>
      <c r="I397" s="1375"/>
    </row>
    <row r="398" spans="1:9" x14ac:dyDescent="0.2">
      <c r="A398" s="1375"/>
      <c r="B398" s="1375"/>
      <c r="C398" s="1375"/>
      <c r="D398" s="1375"/>
      <c r="E398" s="1375"/>
      <c r="F398" s="1375"/>
      <c r="G398" s="1375"/>
      <c r="H398" s="1375"/>
      <c r="I398" s="1375"/>
    </row>
    <row r="399" spans="1:9" x14ac:dyDescent="0.2">
      <c r="A399" s="1375"/>
      <c r="B399" s="1375"/>
      <c r="C399" s="1375"/>
      <c r="D399" s="1375"/>
      <c r="E399" s="1375"/>
      <c r="F399" s="1375"/>
      <c r="G399" s="1375"/>
      <c r="H399" s="1375"/>
      <c r="I399" s="1375"/>
    </row>
    <row r="400" spans="1:9" x14ac:dyDescent="0.2">
      <c r="A400" s="1375"/>
      <c r="B400" s="1375"/>
      <c r="C400" s="1375"/>
      <c r="D400" s="1375"/>
      <c r="E400" s="1375"/>
      <c r="F400" s="1375"/>
      <c r="G400" s="1375"/>
      <c r="H400" s="1375"/>
      <c r="I400" s="1375"/>
    </row>
    <row r="401" spans="1:9" x14ac:dyDescent="0.2">
      <c r="A401" s="1375"/>
      <c r="B401" s="1375"/>
      <c r="C401" s="1375"/>
      <c r="D401" s="1375"/>
      <c r="E401" s="1375"/>
      <c r="F401" s="1375"/>
      <c r="G401" s="1375"/>
      <c r="H401" s="1375"/>
      <c r="I401" s="1375"/>
    </row>
    <row r="402" spans="1:9" x14ac:dyDescent="0.2">
      <c r="A402" s="1375"/>
      <c r="B402" s="1375"/>
      <c r="C402" s="1375"/>
      <c r="D402" s="1375"/>
      <c r="E402" s="1375"/>
      <c r="F402" s="1375"/>
      <c r="G402" s="1375"/>
      <c r="H402" s="1375"/>
      <c r="I402" s="1375"/>
    </row>
    <row r="403" spans="1:9" x14ac:dyDescent="0.2">
      <c r="A403" s="1375"/>
      <c r="B403" s="1375"/>
      <c r="C403" s="1375"/>
      <c r="D403" s="1375"/>
      <c r="E403" s="1375"/>
      <c r="F403" s="1375"/>
      <c r="G403" s="1375"/>
      <c r="H403" s="1375"/>
      <c r="I403" s="1375"/>
    </row>
    <row r="404" spans="1:9" x14ac:dyDescent="0.2">
      <c r="A404" s="1375"/>
      <c r="B404" s="1375"/>
      <c r="C404" s="1375"/>
      <c r="D404" s="1375"/>
      <c r="E404" s="1375"/>
      <c r="F404" s="1375"/>
      <c r="G404" s="1375"/>
      <c r="H404" s="1375"/>
      <c r="I404" s="1375"/>
    </row>
    <row r="405" spans="1:9" s="1376" customFormat="1" ht="15.75" customHeight="1" x14ac:dyDescent="0.2">
      <c r="A405" s="1375"/>
      <c r="B405" s="1375"/>
      <c r="C405" s="1375"/>
      <c r="D405" s="1375"/>
      <c r="E405" s="1375"/>
      <c r="F405" s="1375"/>
      <c r="G405" s="1375"/>
      <c r="H405" s="1375"/>
      <c r="I405" s="1375"/>
    </row>
    <row r="406" spans="1:9" x14ac:dyDescent="0.2">
      <c r="A406" s="1375"/>
      <c r="B406" s="1375"/>
      <c r="C406" s="1375"/>
      <c r="D406" s="1375"/>
      <c r="E406" s="1375"/>
      <c r="F406" s="1375"/>
      <c r="G406" s="1375"/>
      <c r="H406" s="1375"/>
      <c r="I406" s="1375"/>
    </row>
    <row r="407" spans="1:9" x14ac:dyDescent="0.2">
      <c r="A407" s="1375"/>
      <c r="B407" s="1375"/>
      <c r="C407" s="1375"/>
      <c r="D407" s="1375"/>
      <c r="E407" s="1375"/>
      <c r="F407" s="1375"/>
      <c r="G407" s="1375"/>
      <c r="H407" s="1375"/>
      <c r="I407" s="1375"/>
    </row>
    <row r="408" spans="1:9" x14ac:dyDescent="0.2">
      <c r="A408" s="1375"/>
      <c r="B408" s="1375"/>
      <c r="C408" s="1375"/>
      <c r="D408" s="1375"/>
      <c r="E408" s="1375"/>
      <c r="F408" s="1375"/>
      <c r="G408" s="1375"/>
      <c r="H408" s="1375"/>
      <c r="I408" s="1375"/>
    </row>
    <row r="409" spans="1:9" x14ac:dyDescent="0.2">
      <c r="A409" s="1375"/>
      <c r="B409" s="1375"/>
      <c r="C409" s="1375"/>
      <c r="D409" s="1375"/>
      <c r="E409" s="1375"/>
      <c r="F409" s="1375"/>
      <c r="G409" s="1375"/>
      <c r="H409" s="1375"/>
      <c r="I409" s="1375"/>
    </row>
    <row r="410" spans="1:9" x14ac:dyDescent="0.2">
      <c r="A410" s="1375"/>
      <c r="B410" s="1375"/>
      <c r="C410" s="1375"/>
      <c r="D410" s="1375"/>
      <c r="E410" s="1375"/>
      <c r="F410" s="1375"/>
      <c r="G410" s="1375"/>
      <c r="H410" s="1375"/>
      <c r="I410" s="1375"/>
    </row>
    <row r="411" spans="1:9" x14ac:dyDescent="0.2">
      <c r="A411" s="1375"/>
      <c r="B411" s="1375"/>
      <c r="C411" s="1375"/>
      <c r="D411" s="1375"/>
      <c r="E411" s="1375"/>
      <c r="F411" s="1375"/>
      <c r="G411" s="1375"/>
      <c r="H411" s="1375"/>
      <c r="I411" s="1375"/>
    </row>
    <row r="412" spans="1:9" x14ac:dyDescent="0.2">
      <c r="A412" s="1375"/>
      <c r="B412" s="1375"/>
      <c r="C412" s="1375"/>
      <c r="D412" s="1375"/>
      <c r="E412" s="1375"/>
      <c r="F412" s="1375"/>
      <c r="G412" s="1375"/>
      <c r="H412" s="1375"/>
      <c r="I412" s="1375"/>
    </row>
    <row r="413" spans="1:9" x14ac:dyDescent="0.2">
      <c r="A413" s="1375"/>
      <c r="B413" s="1375"/>
      <c r="C413" s="1375"/>
      <c r="D413" s="1375"/>
      <c r="E413" s="1375"/>
      <c r="F413" s="1375"/>
      <c r="G413" s="1375"/>
      <c r="H413" s="1375"/>
      <c r="I413" s="1375"/>
    </row>
    <row r="414" spans="1:9" x14ac:dyDescent="0.2">
      <c r="A414" s="1375"/>
      <c r="B414" s="1375"/>
      <c r="C414" s="1375"/>
      <c r="D414" s="1375"/>
      <c r="E414" s="1375"/>
      <c r="F414" s="1375"/>
      <c r="G414" s="1375"/>
      <c r="H414" s="1375"/>
      <c r="I414" s="1375"/>
    </row>
    <row r="415" spans="1:9" x14ac:dyDescent="0.2">
      <c r="A415" s="1375"/>
      <c r="B415" s="1375"/>
      <c r="C415" s="1375"/>
      <c r="D415" s="1375"/>
      <c r="E415" s="1375"/>
      <c r="F415" s="1375"/>
      <c r="G415" s="1375"/>
      <c r="H415" s="1375"/>
      <c r="I415" s="1375"/>
    </row>
    <row r="416" spans="1:9" x14ac:dyDescent="0.2">
      <c r="A416" s="1375"/>
      <c r="B416" s="1375"/>
      <c r="C416" s="1375"/>
      <c r="D416" s="1375"/>
      <c r="E416" s="1375"/>
      <c r="F416" s="1375"/>
      <c r="G416" s="1375"/>
      <c r="H416" s="1375"/>
      <c r="I416" s="1375"/>
    </row>
    <row r="417" spans="1:9" x14ac:dyDescent="0.2">
      <c r="A417" s="1375"/>
      <c r="B417" s="1375"/>
      <c r="C417" s="1375"/>
      <c r="D417" s="1375"/>
      <c r="E417" s="1375"/>
      <c r="F417" s="1375"/>
      <c r="G417" s="1375"/>
      <c r="H417" s="1375"/>
      <c r="I417" s="1375"/>
    </row>
    <row r="418" spans="1:9" x14ac:dyDescent="0.2">
      <c r="A418" s="1375"/>
      <c r="B418" s="1375"/>
      <c r="C418" s="1375"/>
      <c r="D418" s="1375"/>
      <c r="E418" s="1375"/>
      <c r="F418" s="1375"/>
      <c r="G418" s="1375"/>
      <c r="H418" s="1375"/>
      <c r="I418" s="1375"/>
    </row>
    <row r="419" spans="1:9" x14ac:dyDescent="0.2">
      <c r="A419" s="1375"/>
      <c r="B419" s="1375"/>
      <c r="C419" s="1375"/>
      <c r="D419" s="1375"/>
      <c r="E419" s="1375"/>
      <c r="F419" s="1375"/>
      <c r="G419" s="1375"/>
      <c r="H419" s="1375"/>
      <c r="I419" s="1375"/>
    </row>
    <row r="420" spans="1:9" x14ac:dyDescent="0.2">
      <c r="A420" s="1375"/>
      <c r="B420" s="1375"/>
      <c r="C420" s="1375"/>
      <c r="D420" s="1375"/>
      <c r="E420" s="1375"/>
      <c r="F420" s="1375"/>
      <c r="G420" s="1375"/>
      <c r="H420" s="1375"/>
      <c r="I420" s="1375"/>
    </row>
    <row r="421" spans="1:9" x14ac:dyDescent="0.2">
      <c r="A421" s="1375"/>
      <c r="B421" s="1375"/>
      <c r="C421" s="1375"/>
      <c r="D421" s="1375"/>
      <c r="E421" s="1375"/>
      <c r="F421" s="1375"/>
      <c r="G421" s="1375"/>
      <c r="H421" s="1375"/>
      <c r="I421" s="1375"/>
    </row>
    <row r="422" spans="1:9" x14ac:dyDescent="0.2">
      <c r="A422" s="1375"/>
      <c r="B422" s="1375"/>
      <c r="C422" s="1375"/>
      <c r="D422" s="1375"/>
      <c r="E422" s="1375"/>
      <c r="F422" s="1375"/>
      <c r="G422" s="1375"/>
      <c r="H422" s="1375"/>
      <c r="I422" s="1375"/>
    </row>
    <row r="423" spans="1:9" x14ac:dyDescent="0.2">
      <c r="A423" s="1375"/>
      <c r="B423" s="1375"/>
      <c r="C423" s="1375"/>
      <c r="D423" s="1375"/>
      <c r="E423" s="1375"/>
      <c r="F423" s="1375"/>
      <c r="G423" s="1375"/>
      <c r="H423" s="1375"/>
      <c r="I423" s="1375"/>
    </row>
    <row r="424" spans="1:9" s="1375" customFormat="1" x14ac:dyDescent="0.2"/>
    <row r="425" spans="1:9" s="1375" customFormat="1" x14ac:dyDescent="0.2"/>
    <row r="426" spans="1:9" s="1375" customFormat="1" x14ac:dyDescent="0.2"/>
    <row r="427" spans="1:9" s="1375" customFormat="1" x14ac:dyDescent="0.2"/>
    <row r="428" spans="1:9" s="1375" customFormat="1" x14ac:dyDescent="0.2"/>
    <row r="429" spans="1:9" s="1375" customFormat="1" x14ac:dyDescent="0.2"/>
    <row r="430" spans="1:9" s="1375" customFormat="1" x14ac:dyDescent="0.2"/>
    <row r="431" spans="1:9" s="1375" customFormat="1" x14ac:dyDescent="0.2"/>
    <row r="432" spans="1:9" s="1375" customFormat="1" x14ac:dyDescent="0.2"/>
    <row r="433" s="1375" customFormat="1" x14ac:dyDescent="0.2"/>
    <row r="434" s="1375" customFormat="1" x14ac:dyDescent="0.2"/>
    <row r="435" s="1375" customFormat="1" x14ac:dyDescent="0.2"/>
    <row r="436" s="1375" customFormat="1" x14ac:dyDescent="0.2"/>
    <row r="437" s="1375" customFormat="1" x14ac:dyDescent="0.2"/>
    <row r="438" s="1375" customFormat="1" x14ac:dyDescent="0.2"/>
    <row r="439" s="1375" customFormat="1" x14ac:dyDescent="0.2"/>
    <row r="440" s="1375" customFormat="1" x14ac:dyDescent="0.2"/>
    <row r="441" s="1375" customFormat="1" x14ac:dyDescent="0.2"/>
    <row r="442" s="1375" customFormat="1" x14ac:dyDescent="0.2"/>
    <row r="443" s="1375" customFormat="1" x14ac:dyDescent="0.2"/>
    <row r="444" s="1375" customFormat="1" x14ac:dyDescent="0.2"/>
    <row r="445" s="1375" customFormat="1" x14ac:dyDescent="0.2"/>
    <row r="446" s="1375" customFormat="1" x14ac:dyDescent="0.2"/>
    <row r="447" s="1375" customFormat="1" x14ac:dyDescent="0.2"/>
    <row r="448" s="1375" customFormat="1" x14ac:dyDescent="0.2"/>
    <row r="449" s="1375" customFormat="1" x14ac:dyDescent="0.2"/>
    <row r="450" s="1375" customFormat="1" x14ac:dyDescent="0.2"/>
    <row r="451" s="1375" customFormat="1" x14ac:dyDescent="0.2"/>
    <row r="452" s="1375" customFormat="1" x14ac:dyDescent="0.2"/>
    <row r="453" s="1375" customFormat="1" x14ac:dyDescent="0.2"/>
    <row r="454" s="1375" customFormat="1" x14ac:dyDescent="0.2"/>
    <row r="455" s="1375" customFormat="1" x14ac:dyDescent="0.2"/>
    <row r="456" s="1375" customFormat="1" x14ac:dyDescent="0.2"/>
    <row r="457" s="1375" customFormat="1" x14ac:dyDescent="0.2"/>
    <row r="458" s="1375" customFormat="1" x14ac:dyDescent="0.2"/>
    <row r="459" s="1375" customFormat="1" x14ac:dyDescent="0.2"/>
    <row r="460" s="1375" customFormat="1" x14ac:dyDescent="0.2"/>
    <row r="461" s="1375" customFormat="1" x14ac:dyDescent="0.2"/>
    <row r="462" s="1375" customFormat="1" x14ac:dyDescent="0.2"/>
    <row r="463" s="1375" customFormat="1" x14ac:dyDescent="0.2"/>
    <row r="464" s="1375" customFormat="1" x14ac:dyDescent="0.2"/>
    <row r="465" s="1375" customFormat="1" x14ac:dyDescent="0.2"/>
    <row r="466" s="1375" customFormat="1" x14ac:dyDescent="0.2"/>
    <row r="467" s="1375" customFormat="1" x14ac:dyDescent="0.2"/>
    <row r="468" s="1375" customFormat="1" x14ac:dyDescent="0.2"/>
    <row r="469" s="1375" customFormat="1" x14ac:dyDescent="0.2"/>
    <row r="470" s="1375" customFormat="1" x14ac:dyDescent="0.2"/>
    <row r="471" s="1375" customFormat="1" x14ac:dyDescent="0.2"/>
    <row r="472" s="1375" customFormat="1" x14ac:dyDescent="0.2"/>
    <row r="473" s="1375" customFormat="1" x14ac:dyDescent="0.2"/>
    <row r="474" s="1375" customFormat="1" x14ac:dyDescent="0.2"/>
    <row r="475" s="1375" customFormat="1" x14ac:dyDescent="0.2"/>
    <row r="476" s="1375" customFormat="1" x14ac:dyDescent="0.2"/>
    <row r="477" s="1375" customFormat="1" x14ac:dyDescent="0.2"/>
    <row r="478" s="1375" customFormat="1" x14ac:dyDescent="0.2"/>
    <row r="479" s="1375" customFormat="1" x14ac:dyDescent="0.2"/>
    <row r="480" s="1375" customFormat="1" x14ac:dyDescent="0.2"/>
    <row r="481" s="1375" customFormat="1" x14ac:dyDescent="0.2"/>
    <row r="482" s="1375" customFormat="1" x14ac:dyDescent="0.2"/>
    <row r="483" s="1375" customFormat="1" x14ac:dyDescent="0.2"/>
    <row r="484" s="1375" customFormat="1" x14ac:dyDescent="0.2"/>
    <row r="485" s="1375" customFormat="1" x14ac:dyDescent="0.2"/>
    <row r="486" s="1375" customFormat="1" x14ac:dyDescent="0.2"/>
    <row r="487" s="1375" customFormat="1" x14ac:dyDescent="0.2"/>
    <row r="488" s="1375" customFormat="1" x14ac:dyDescent="0.2"/>
    <row r="489" s="1375" customFormat="1" x14ac:dyDescent="0.2"/>
    <row r="490" s="1375" customFormat="1" x14ac:dyDescent="0.2"/>
    <row r="491" s="1375" customFormat="1" x14ac:dyDescent="0.2"/>
    <row r="492" s="1375" customFormat="1" x14ac:dyDescent="0.2"/>
    <row r="493" s="1375" customFormat="1" x14ac:dyDescent="0.2"/>
    <row r="494" s="1375" customFormat="1" x14ac:dyDescent="0.2"/>
    <row r="495" s="1375" customFormat="1" x14ac:dyDescent="0.2"/>
    <row r="496" s="1375" customFormat="1" x14ac:dyDescent="0.2"/>
    <row r="497" s="1375" customFormat="1" x14ac:dyDescent="0.2"/>
    <row r="498" s="1375" customFormat="1" x14ac:dyDescent="0.2"/>
    <row r="499" s="1375" customFormat="1" x14ac:dyDescent="0.2"/>
    <row r="500" s="1375" customFormat="1" x14ac:dyDescent="0.2"/>
    <row r="501" s="1375" customFormat="1" x14ac:dyDescent="0.2"/>
    <row r="502" s="1375" customFormat="1" x14ac:dyDescent="0.2"/>
    <row r="503" s="1375" customFormat="1" x14ac:dyDescent="0.2"/>
    <row r="504" s="1375" customFormat="1" x14ac:dyDescent="0.2"/>
    <row r="505" s="1375" customFormat="1" x14ac:dyDescent="0.2"/>
    <row r="506" s="1375" customFormat="1" x14ac:dyDescent="0.2"/>
    <row r="507" s="1375" customFormat="1" x14ac:dyDescent="0.2"/>
    <row r="508" s="1375" customFormat="1" x14ac:dyDescent="0.2"/>
    <row r="509" s="1375" customFormat="1" x14ac:dyDescent="0.2"/>
    <row r="510" s="1375" customFormat="1" x14ac:dyDescent="0.2"/>
    <row r="511" s="1375" customFormat="1" x14ac:dyDescent="0.2"/>
    <row r="512" s="1375" customFormat="1" x14ac:dyDescent="0.2"/>
    <row r="513" s="1375" customFormat="1" x14ac:dyDescent="0.2"/>
    <row r="514" s="1375" customFormat="1" x14ac:dyDescent="0.2"/>
    <row r="515" s="1375" customFormat="1" x14ac:dyDescent="0.2"/>
    <row r="516" s="1375" customFormat="1" x14ac:dyDescent="0.2"/>
    <row r="517" s="1375" customFormat="1" x14ac:dyDescent="0.2"/>
    <row r="518" s="1375" customFormat="1" x14ac:dyDescent="0.2"/>
    <row r="519" s="1375" customFormat="1" x14ac:dyDescent="0.2"/>
    <row r="520" s="1375" customFormat="1" x14ac:dyDescent="0.2"/>
    <row r="521" s="1375" customFormat="1" x14ac:dyDescent="0.2"/>
    <row r="522" s="1375" customFormat="1" x14ac:dyDescent="0.2"/>
    <row r="523" s="1375" customFormat="1" x14ac:dyDescent="0.2"/>
    <row r="524" s="1375" customFormat="1" x14ac:dyDescent="0.2"/>
    <row r="525" s="1375" customFormat="1" x14ac:dyDescent="0.2"/>
    <row r="526" s="1375" customFormat="1" x14ac:dyDescent="0.2"/>
    <row r="527" s="1375" customFormat="1" x14ac:dyDescent="0.2"/>
    <row r="528" s="1375" customFormat="1" x14ac:dyDescent="0.2"/>
    <row r="529" s="1375" customFormat="1" x14ac:dyDescent="0.2"/>
    <row r="530" s="1375" customFormat="1" x14ac:dyDescent="0.2"/>
    <row r="531" s="1375" customFormat="1" x14ac:dyDescent="0.2"/>
    <row r="532" s="1375" customFormat="1" x14ac:dyDescent="0.2"/>
    <row r="533" s="1375" customFormat="1" x14ac:dyDescent="0.2"/>
    <row r="534" s="1375" customFormat="1" x14ac:dyDescent="0.2"/>
    <row r="535" s="1375" customFormat="1" x14ac:dyDescent="0.2"/>
    <row r="536" s="1375" customFormat="1" x14ac:dyDescent="0.2"/>
    <row r="537" s="1375" customFormat="1" x14ac:dyDescent="0.2"/>
    <row r="538" s="1375" customFormat="1" x14ac:dyDescent="0.2"/>
    <row r="539" s="1375" customFormat="1" x14ac:dyDescent="0.2"/>
    <row r="540" s="1375" customFormat="1" x14ac:dyDescent="0.2"/>
    <row r="541" s="1375" customFormat="1" x14ac:dyDescent="0.2"/>
    <row r="542" s="1375" customFormat="1" x14ac:dyDescent="0.2"/>
    <row r="543" s="1375" customFormat="1" x14ac:dyDescent="0.2"/>
    <row r="544" s="1375" customFormat="1" x14ac:dyDescent="0.2"/>
    <row r="545" spans="2:9" s="1375" customFormat="1" x14ac:dyDescent="0.2"/>
    <row r="546" spans="2:9" s="1375" customFormat="1" x14ac:dyDescent="0.2"/>
    <row r="547" spans="2:9" s="1375" customFormat="1" x14ac:dyDescent="0.2"/>
    <row r="548" spans="2:9" s="1375" customFormat="1" x14ac:dyDescent="0.2">
      <c r="B548" s="1330"/>
      <c r="C548" s="1330"/>
      <c r="D548" s="1330"/>
      <c r="E548" s="1330"/>
      <c r="F548" s="1330"/>
      <c r="G548" s="1330"/>
      <c r="H548" s="1330"/>
      <c r="I548" s="1330"/>
    </row>
    <row r="549" spans="2:9" s="1375" customFormat="1" x14ac:dyDescent="0.2">
      <c r="B549" s="1330"/>
      <c r="C549" s="1330"/>
      <c r="D549" s="1330"/>
      <c r="E549" s="1330"/>
      <c r="F549" s="1330"/>
      <c r="G549" s="1330"/>
      <c r="H549" s="1330"/>
      <c r="I549" s="1330"/>
    </row>
    <row r="550" spans="2:9" s="1375" customFormat="1" x14ac:dyDescent="0.2">
      <c r="B550" s="1330"/>
      <c r="C550" s="1330"/>
      <c r="D550" s="1330"/>
      <c r="E550" s="1330"/>
      <c r="F550" s="1330"/>
      <c r="G550" s="1330"/>
      <c r="H550" s="1330"/>
      <c r="I550" s="1330"/>
    </row>
    <row r="551" spans="2:9" s="1375" customFormat="1" x14ac:dyDescent="0.2">
      <c r="B551" s="1330"/>
      <c r="C551" s="1330"/>
      <c r="D551" s="1330"/>
      <c r="E551" s="1330"/>
      <c r="F551" s="1330"/>
      <c r="G551" s="1330"/>
      <c r="H551" s="1330"/>
      <c r="I551" s="1330"/>
    </row>
    <row r="552" spans="2:9" s="1375" customFormat="1" x14ac:dyDescent="0.2">
      <c r="B552" s="1330"/>
      <c r="C552" s="1330"/>
      <c r="D552" s="1330"/>
      <c r="E552" s="1330"/>
      <c r="F552" s="1330"/>
      <c r="G552" s="1330"/>
      <c r="H552" s="1330"/>
      <c r="I552" s="1330"/>
    </row>
    <row r="553" spans="2:9" s="1375" customFormat="1" x14ac:dyDescent="0.2">
      <c r="B553" s="1330"/>
      <c r="C553" s="1330"/>
      <c r="D553" s="1330"/>
      <c r="E553" s="1330"/>
      <c r="F553" s="1330"/>
      <c r="G553" s="1330"/>
      <c r="H553" s="1330"/>
      <c r="I553" s="1330"/>
    </row>
    <row r="554" spans="2:9" s="1375" customFormat="1" x14ac:dyDescent="0.2">
      <c r="B554" s="1330"/>
      <c r="C554" s="1330"/>
      <c r="D554" s="1330"/>
      <c r="E554" s="1330"/>
      <c r="F554" s="1330"/>
      <c r="G554" s="1330"/>
      <c r="H554" s="1330"/>
      <c r="I554" s="1330"/>
    </row>
    <row r="555" spans="2:9" s="1375" customFormat="1" x14ac:dyDescent="0.2">
      <c r="B555" s="1330"/>
      <c r="C555" s="1330"/>
      <c r="D555" s="1330"/>
      <c r="E555" s="1330"/>
      <c r="F555" s="1330"/>
      <c r="G555" s="1330"/>
      <c r="H555" s="1330"/>
      <c r="I555" s="1330"/>
    </row>
    <row r="556" spans="2:9" s="1375" customFormat="1" x14ac:dyDescent="0.2">
      <c r="B556" s="1330"/>
      <c r="C556" s="1330"/>
      <c r="D556" s="1330"/>
      <c r="E556" s="1330"/>
      <c r="F556" s="1330"/>
      <c r="G556" s="1330"/>
      <c r="H556" s="1330"/>
      <c r="I556" s="1330"/>
    </row>
    <row r="557" spans="2:9" s="1375" customFormat="1" x14ac:dyDescent="0.2">
      <c r="B557" s="1330"/>
      <c r="C557" s="1330"/>
      <c r="D557" s="1330"/>
      <c r="E557" s="1330"/>
      <c r="F557" s="1330"/>
      <c r="G557" s="1330"/>
      <c r="H557" s="1330"/>
      <c r="I557" s="1330"/>
    </row>
    <row r="558" spans="2:9" s="1375" customFormat="1" x14ac:dyDescent="0.2">
      <c r="B558" s="1330"/>
      <c r="C558" s="1330"/>
      <c r="D558" s="1330"/>
      <c r="E558" s="1330"/>
      <c r="F558" s="1330"/>
      <c r="G558" s="1330"/>
      <c r="H558" s="1330"/>
      <c r="I558" s="1330"/>
    </row>
    <row r="559" spans="2:9" s="1375" customFormat="1" x14ac:dyDescent="0.2">
      <c r="B559" s="1330"/>
      <c r="C559" s="1330"/>
      <c r="D559" s="1330"/>
      <c r="E559" s="1330"/>
      <c r="F559" s="1330"/>
      <c r="G559" s="1330"/>
      <c r="H559" s="1330"/>
      <c r="I559" s="1330"/>
    </row>
    <row r="560" spans="2:9" s="1375" customFormat="1" x14ac:dyDescent="0.2">
      <c r="B560" s="1330"/>
      <c r="C560" s="1330"/>
      <c r="D560" s="1330"/>
      <c r="E560" s="1330"/>
      <c r="F560" s="1330"/>
      <c r="G560" s="1330"/>
      <c r="H560" s="1330"/>
      <c r="I560" s="1330"/>
    </row>
    <row r="561" spans="1:9" s="1375" customFormat="1" x14ac:dyDescent="0.2">
      <c r="B561" s="1330"/>
      <c r="C561" s="1330"/>
      <c r="D561" s="1330"/>
      <c r="E561" s="1330"/>
      <c r="F561" s="1330"/>
      <c r="G561" s="1330"/>
      <c r="H561" s="1330"/>
      <c r="I561" s="1330"/>
    </row>
    <row r="562" spans="1:9" s="1375" customFormat="1" x14ac:dyDescent="0.2">
      <c r="B562" s="1330"/>
      <c r="C562" s="1330"/>
      <c r="D562" s="1330"/>
      <c r="E562" s="1330"/>
      <c r="F562" s="1330"/>
      <c r="G562" s="1330"/>
      <c r="H562" s="1330"/>
      <c r="I562" s="1330"/>
    </row>
    <row r="563" spans="1:9" s="1375" customFormat="1" x14ac:dyDescent="0.2">
      <c r="B563" s="1330"/>
      <c r="C563" s="1330"/>
      <c r="D563" s="1330"/>
      <c r="E563" s="1330"/>
      <c r="F563" s="1330"/>
      <c r="G563" s="1330"/>
      <c r="H563" s="1330"/>
      <c r="I563" s="1330"/>
    </row>
    <row r="564" spans="1:9" s="1375" customFormat="1" x14ac:dyDescent="0.2">
      <c r="B564" s="1330"/>
      <c r="C564" s="1330"/>
      <c r="D564" s="1330"/>
      <c r="E564" s="1330"/>
      <c r="F564" s="1330"/>
      <c r="G564" s="1330"/>
      <c r="H564" s="1330"/>
      <c r="I564" s="1330"/>
    </row>
    <row r="565" spans="1:9" s="1375" customFormat="1" x14ac:dyDescent="0.2">
      <c r="B565" s="1330"/>
      <c r="C565" s="1330"/>
      <c r="D565" s="1330"/>
      <c r="E565" s="1330"/>
      <c r="F565" s="1330"/>
      <c r="G565" s="1330"/>
      <c r="H565" s="1330"/>
      <c r="I565" s="1330"/>
    </row>
    <row r="566" spans="1:9" s="1375" customFormat="1" x14ac:dyDescent="0.2">
      <c r="B566" s="1330"/>
      <c r="C566" s="1330"/>
      <c r="D566" s="1330"/>
      <c r="E566" s="1330"/>
      <c r="F566" s="1330"/>
      <c r="G566" s="1330"/>
      <c r="H566" s="1330"/>
      <c r="I566" s="1330"/>
    </row>
    <row r="567" spans="1:9" s="1375" customFormat="1" x14ac:dyDescent="0.2">
      <c r="B567" s="1330"/>
      <c r="C567" s="1330"/>
      <c r="D567" s="1330"/>
      <c r="E567" s="1330"/>
      <c r="F567" s="1330"/>
      <c r="G567" s="1330"/>
      <c r="H567" s="1330"/>
      <c r="I567" s="1330"/>
    </row>
    <row r="568" spans="1:9" s="1375" customFormat="1" x14ac:dyDescent="0.2">
      <c r="B568" s="1330"/>
      <c r="C568" s="1330"/>
      <c r="D568" s="1330"/>
      <c r="E568" s="1330"/>
      <c r="F568" s="1330"/>
      <c r="G568" s="1330"/>
      <c r="H568" s="1330"/>
      <c r="I568" s="1330"/>
    </row>
    <row r="569" spans="1:9" s="1375" customFormat="1" x14ac:dyDescent="0.2">
      <c r="B569" s="1330"/>
      <c r="C569" s="1330"/>
      <c r="D569" s="1330"/>
      <c r="E569" s="1330"/>
      <c r="F569" s="1330"/>
      <c r="G569" s="1330"/>
      <c r="H569" s="1330"/>
      <c r="I569" s="1330"/>
    </row>
    <row r="570" spans="1:9" s="1375" customFormat="1" x14ac:dyDescent="0.2">
      <c r="B570" s="1330"/>
      <c r="C570" s="1330"/>
      <c r="D570" s="1330"/>
      <c r="E570" s="1330"/>
      <c r="F570" s="1330"/>
      <c r="G570" s="1330"/>
      <c r="H570" s="1330"/>
      <c r="I570" s="1330"/>
    </row>
    <row r="571" spans="1:9" s="1375" customFormat="1" x14ac:dyDescent="0.2">
      <c r="B571" s="1330"/>
      <c r="C571" s="1330"/>
      <c r="D571" s="1330"/>
      <c r="E571" s="1330"/>
      <c r="F571" s="1330"/>
      <c r="G571" s="1330"/>
      <c r="H571" s="1330"/>
      <c r="I571" s="1330"/>
    </row>
    <row r="572" spans="1:9" s="1375" customFormat="1" x14ac:dyDescent="0.2">
      <c r="B572" s="1330"/>
      <c r="C572" s="1330"/>
      <c r="D572" s="1330"/>
      <c r="E572" s="1330"/>
      <c r="F572" s="1330"/>
      <c r="G572" s="1330"/>
      <c r="H572" s="1330"/>
      <c r="I572" s="1330"/>
    </row>
    <row r="573" spans="1:9" s="1375" customFormat="1" x14ac:dyDescent="0.2">
      <c r="B573" s="1330"/>
      <c r="C573" s="1330"/>
      <c r="D573" s="1330"/>
      <c r="E573" s="1330"/>
      <c r="F573" s="1330"/>
      <c r="G573" s="1330"/>
      <c r="H573" s="1330"/>
      <c r="I573" s="1330"/>
    </row>
    <row r="574" spans="1:9" s="1375" customFormat="1" x14ac:dyDescent="0.2">
      <c r="B574" s="1330"/>
      <c r="C574" s="1330"/>
      <c r="D574" s="1330"/>
      <c r="E574" s="1330"/>
      <c r="F574" s="1330"/>
      <c r="G574" s="1330"/>
      <c r="H574" s="1330"/>
      <c r="I574" s="1330"/>
    </row>
    <row r="575" spans="1:9" s="1375" customFormat="1" x14ac:dyDescent="0.2">
      <c r="A575" s="1330"/>
      <c r="B575" s="1330"/>
      <c r="C575" s="1330"/>
      <c r="D575" s="1330"/>
      <c r="E575" s="1330"/>
      <c r="F575" s="1330"/>
      <c r="G575" s="1330"/>
      <c r="H575" s="1330"/>
      <c r="I575" s="1330"/>
    </row>
    <row r="576" spans="1:9" s="1375" customFormat="1" x14ac:dyDescent="0.2">
      <c r="A576" s="1330"/>
      <c r="B576" s="1330"/>
      <c r="C576" s="1330"/>
      <c r="D576" s="1330"/>
      <c r="E576" s="1330"/>
      <c r="F576" s="1330"/>
      <c r="G576" s="1330"/>
      <c r="H576" s="1330"/>
      <c r="I576" s="1330"/>
    </row>
    <row r="577" spans="1:9" s="1375" customFormat="1" x14ac:dyDescent="0.2">
      <c r="A577" s="1330"/>
      <c r="B577" s="1330"/>
      <c r="C577" s="1330"/>
      <c r="D577" s="1330"/>
      <c r="E577" s="1330"/>
      <c r="F577" s="1330"/>
      <c r="G577" s="1330"/>
      <c r="H577" s="1330"/>
      <c r="I577" s="1330"/>
    </row>
    <row r="578" spans="1:9" s="1375" customFormat="1" x14ac:dyDescent="0.2">
      <c r="A578" s="1330"/>
      <c r="B578" s="1330"/>
      <c r="C578" s="1330"/>
      <c r="D578" s="1330"/>
      <c r="E578" s="1330"/>
      <c r="F578" s="1330"/>
      <c r="G578" s="1330"/>
      <c r="H578" s="1330"/>
      <c r="I578" s="1330"/>
    </row>
    <row r="579" spans="1:9" s="1375" customFormat="1" x14ac:dyDescent="0.2">
      <c r="A579" s="1330"/>
      <c r="B579" s="1330"/>
      <c r="C579" s="1330"/>
      <c r="D579" s="1330"/>
      <c r="E579" s="1330"/>
      <c r="F579" s="1330"/>
      <c r="G579" s="1330"/>
      <c r="H579" s="1330"/>
      <c r="I579" s="1330"/>
    </row>
    <row r="580" spans="1:9" s="1375" customFormat="1" x14ac:dyDescent="0.2">
      <c r="A580" s="1330"/>
      <c r="B580" s="1330"/>
      <c r="C580" s="1330"/>
      <c r="D580" s="1330"/>
      <c r="E580" s="1330"/>
      <c r="F580" s="1330"/>
      <c r="G580" s="1330"/>
      <c r="H580" s="1330"/>
      <c r="I580" s="1330"/>
    </row>
    <row r="581" spans="1:9" s="1375" customFormat="1" x14ac:dyDescent="0.2">
      <c r="A581" s="1330"/>
      <c r="B581" s="1330"/>
      <c r="C581" s="1330"/>
      <c r="D581" s="1330"/>
      <c r="E581" s="1330"/>
      <c r="F581" s="1330"/>
      <c r="G581" s="1330"/>
      <c r="H581" s="1330"/>
      <c r="I581" s="1330"/>
    </row>
    <row r="582" spans="1:9" s="1375" customFormat="1" x14ac:dyDescent="0.2">
      <c r="A582" s="1330"/>
      <c r="B582" s="1330"/>
      <c r="C582" s="1330"/>
      <c r="D582" s="1330"/>
      <c r="E582" s="1330"/>
      <c r="F582" s="1330"/>
      <c r="G582" s="1330"/>
      <c r="H582" s="1330"/>
      <c r="I582" s="1330"/>
    </row>
    <row r="583" spans="1:9" s="1375" customFormat="1" x14ac:dyDescent="0.2">
      <c r="A583" s="1330"/>
      <c r="B583" s="1330"/>
      <c r="C583" s="1330"/>
      <c r="D583" s="1330"/>
      <c r="E583" s="1330"/>
      <c r="F583" s="1330"/>
      <c r="G583" s="1330"/>
      <c r="H583" s="1330"/>
      <c r="I583" s="1330"/>
    </row>
    <row r="584" spans="1:9" s="1375" customFormat="1" x14ac:dyDescent="0.2">
      <c r="A584" s="1330"/>
      <c r="B584" s="1330"/>
      <c r="C584" s="1330"/>
      <c r="D584" s="1330"/>
      <c r="E584" s="1330"/>
      <c r="F584" s="1330"/>
      <c r="G584" s="1330"/>
      <c r="H584" s="1330"/>
      <c r="I584" s="1330"/>
    </row>
    <row r="585" spans="1:9" s="1375" customFormat="1" x14ac:dyDescent="0.2">
      <c r="A585" s="1330"/>
      <c r="B585" s="1330"/>
      <c r="C585" s="1330"/>
      <c r="D585" s="1330"/>
      <c r="E585" s="1330"/>
      <c r="F585" s="1330"/>
      <c r="G585" s="1330"/>
      <c r="H585" s="1330"/>
      <c r="I585" s="1330"/>
    </row>
    <row r="586" spans="1:9" s="1375" customFormat="1" x14ac:dyDescent="0.2">
      <c r="A586" s="1330"/>
      <c r="B586" s="1330"/>
      <c r="C586" s="1330"/>
      <c r="D586" s="1330"/>
      <c r="E586" s="1330"/>
      <c r="F586" s="1330"/>
      <c r="G586" s="1330"/>
      <c r="H586" s="1330"/>
      <c r="I586" s="1330"/>
    </row>
    <row r="587" spans="1:9" s="1375" customFormat="1" x14ac:dyDescent="0.2">
      <c r="A587" s="1330"/>
      <c r="B587" s="1330"/>
      <c r="C587" s="1330"/>
      <c r="D587" s="1330"/>
      <c r="E587" s="1330"/>
      <c r="F587" s="1330"/>
      <c r="G587" s="1330"/>
      <c r="H587" s="1330"/>
      <c r="I587" s="1330"/>
    </row>
    <row r="588" spans="1:9" s="1375" customFormat="1" x14ac:dyDescent="0.2">
      <c r="A588" s="1330"/>
      <c r="B588" s="1330"/>
      <c r="C588" s="1330"/>
      <c r="D588" s="1330"/>
      <c r="E588" s="1330"/>
      <c r="F588" s="1330"/>
      <c r="G588" s="1330"/>
      <c r="H588" s="1330"/>
      <c r="I588" s="1330"/>
    </row>
    <row r="589" spans="1:9" s="1375" customFormat="1" x14ac:dyDescent="0.2">
      <c r="A589" s="1330"/>
      <c r="B589" s="1330"/>
      <c r="C589" s="1330"/>
      <c r="D589" s="1330"/>
      <c r="E589" s="1330"/>
      <c r="F589" s="1330"/>
      <c r="G589" s="1330"/>
      <c r="H589" s="1330"/>
      <c r="I589" s="1330"/>
    </row>
    <row r="590" spans="1:9" s="1375" customFormat="1" x14ac:dyDescent="0.2">
      <c r="A590" s="1330"/>
      <c r="B590" s="1330"/>
      <c r="C590" s="1330"/>
      <c r="D590" s="1330"/>
      <c r="E590" s="1330"/>
      <c r="F590" s="1330"/>
      <c r="G590" s="1330"/>
      <c r="H590" s="1330"/>
      <c r="I590" s="1330"/>
    </row>
    <row r="591" spans="1:9" s="1375" customFormat="1" x14ac:dyDescent="0.2">
      <c r="A591" s="1330"/>
      <c r="B591" s="1330"/>
      <c r="C591" s="1330"/>
      <c r="D591" s="1330"/>
      <c r="E591" s="1330"/>
      <c r="F591" s="1330"/>
      <c r="G591" s="1330"/>
      <c r="H591" s="1330"/>
      <c r="I591" s="1330"/>
    </row>
    <row r="592" spans="1:9" s="1375" customFormat="1" x14ac:dyDescent="0.2">
      <c r="A592" s="1330"/>
      <c r="B592" s="1330"/>
      <c r="C592" s="1330"/>
      <c r="D592" s="1330"/>
      <c r="E592" s="1330"/>
      <c r="F592" s="1330"/>
      <c r="G592" s="1330"/>
      <c r="H592" s="1330"/>
      <c r="I592" s="1330"/>
    </row>
    <row r="593" spans="1:9" s="1375" customFormat="1" x14ac:dyDescent="0.2">
      <c r="A593" s="1330"/>
      <c r="B593" s="1330"/>
      <c r="C593" s="1330"/>
      <c r="D593" s="1330"/>
      <c r="E593" s="1330"/>
      <c r="F593" s="1330"/>
      <c r="G593" s="1330"/>
      <c r="H593" s="1330"/>
      <c r="I593" s="1330"/>
    </row>
    <row r="594" spans="1:9" s="1375" customFormat="1" x14ac:dyDescent="0.2">
      <c r="A594" s="1330"/>
      <c r="B594" s="1330"/>
      <c r="C594" s="1330"/>
      <c r="D594" s="1330"/>
      <c r="E594" s="1330"/>
      <c r="F594" s="1330"/>
      <c r="G594" s="1330"/>
      <c r="H594" s="1330"/>
      <c r="I594" s="1330"/>
    </row>
    <row r="595" spans="1:9" s="1375" customFormat="1" x14ac:dyDescent="0.2">
      <c r="A595" s="1330"/>
      <c r="B595" s="1330"/>
      <c r="C595" s="1330"/>
      <c r="D595" s="1330"/>
      <c r="E595" s="1330"/>
      <c r="F595" s="1330"/>
      <c r="G595" s="1330"/>
      <c r="H595" s="1330"/>
      <c r="I595" s="1330"/>
    </row>
    <row r="596" spans="1:9" s="1375" customFormat="1" x14ac:dyDescent="0.2">
      <c r="A596" s="1330"/>
      <c r="B596" s="1330"/>
      <c r="C596" s="1330"/>
      <c r="D596" s="1330"/>
      <c r="E596" s="1330"/>
      <c r="F596" s="1330"/>
      <c r="G596" s="1330"/>
      <c r="H596" s="1330"/>
      <c r="I596" s="1330"/>
    </row>
    <row r="597" spans="1:9" s="1375" customFormat="1" x14ac:dyDescent="0.2">
      <c r="A597" s="1330"/>
      <c r="B597" s="1330"/>
      <c r="C597" s="1330"/>
      <c r="D597" s="1330"/>
      <c r="E597" s="1330"/>
      <c r="F597" s="1330"/>
      <c r="G597" s="1330"/>
      <c r="H597" s="1330"/>
      <c r="I597" s="1330"/>
    </row>
    <row r="598" spans="1:9" s="1375" customFormat="1" x14ac:dyDescent="0.2">
      <c r="A598" s="1330"/>
      <c r="B598" s="1330"/>
      <c r="C598" s="1330"/>
      <c r="D598" s="1330"/>
      <c r="E598" s="1330"/>
      <c r="F598" s="1330"/>
      <c r="G598" s="1330"/>
      <c r="H598" s="1330"/>
      <c r="I598" s="1330"/>
    </row>
    <row r="599" spans="1:9" s="1375" customFormat="1" x14ac:dyDescent="0.2">
      <c r="A599" s="1330"/>
      <c r="B599" s="1330"/>
      <c r="C599" s="1330"/>
      <c r="D599" s="1330"/>
      <c r="E599" s="1330"/>
      <c r="F599" s="1330"/>
      <c r="G599" s="1330"/>
      <c r="H599" s="1330"/>
      <c r="I599" s="1330"/>
    </row>
    <row r="600" spans="1:9" s="1375" customFormat="1" x14ac:dyDescent="0.2">
      <c r="A600" s="1330"/>
      <c r="B600" s="1330"/>
      <c r="C600" s="1330"/>
      <c r="D600" s="1330"/>
      <c r="E600" s="1330"/>
      <c r="F600" s="1330"/>
      <c r="G600" s="1330"/>
      <c r="H600" s="1330"/>
      <c r="I600" s="1330"/>
    </row>
    <row r="601" spans="1:9" s="1375" customFormat="1" x14ac:dyDescent="0.2">
      <c r="A601" s="1330"/>
      <c r="B601" s="1330"/>
      <c r="C601" s="1330"/>
      <c r="D601" s="1330"/>
      <c r="E601" s="1330"/>
      <c r="F601" s="1330"/>
      <c r="G601" s="1330"/>
      <c r="H601" s="1330"/>
      <c r="I601" s="1330"/>
    </row>
    <row r="602" spans="1:9" s="1375" customFormat="1" x14ac:dyDescent="0.2">
      <c r="A602" s="1330"/>
      <c r="B602" s="1330"/>
      <c r="C602" s="1330"/>
      <c r="D602" s="1330"/>
      <c r="E602" s="1330"/>
      <c r="F602" s="1330"/>
      <c r="G602" s="1330"/>
      <c r="H602" s="1330"/>
      <c r="I602" s="1330"/>
    </row>
    <row r="603" spans="1:9" s="1375" customFormat="1" x14ac:dyDescent="0.2">
      <c r="A603" s="1330"/>
      <c r="B603" s="1330"/>
      <c r="C603" s="1330"/>
      <c r="D603" s="1330"/>
      <c r="E603" s="1330"/>
      <c r="F603" s="1330"/>
      <c r="G603" s="1330"/>
      <c r="H603" s="1330"/>
      <c r="I603" s="1330"/>
    </row>
    <row r="604" spans="1:9" s="1375" customFormat="1" x14ac:dyDescent="0.2">
      <c r="A604" s="1330"/>
      <c r="B604" s="1330"/>
      <c r="C604" s="1330"/>
      <c r="D604" s="1330"/>
      <c r="E604" s="1330"/>
      <c r="F604" s="1330"/>
      <c r="G604" s="1330"/>
      <c r="H604" s="1330"/>
      <c r="I604" s="1330"/>
    </row>
    <row r="605" spans="1:9" s="1375" customFormat="1" x14ac:dyDescent="0.2">
      <c r="A605" s="1330"/>
      <c r="B605" s="1330"/>
      <c r="C605" s="1330"/>
      <c r="D605" s="1330"/>
      <c r="E605" s="1330"/>
      <c r="F605" s="1330"/>
      <c r="G605" s="1330"/>
      <c r="H605" s="1330"/>
      <c r="I605" s="1330"/>
    </row>
    <row r="606" spans="1:9" s="1375" customFormat="1" x14ac:dyDescent="0.2">
      <c r="A606" s="1330"/>
      <c r="B606" s="1330"/>
      <c r="C606" s="1330"/>
      <c r="D606" s="1330"/>
      <c r="E606" s="1330"/>
      <c r="F606" s="1330"/>
      <c r="G606" s="1330"/>
      <c r="H606" s="1330"/>
      <c r="I606" s="1330"/>
    </row>
    <row r="607" spans="1:9" s="1375" customFormat="1" x14ac:dyDescent="0.2">
      <c r="A607" s="1330"/>
      <c r="B607" s="1330"/>
      <c r="C607" s="1330"/>
      <c r="D607" s="1330"/>
      <c r="E607" s="1330"/>
      <c r="F607" s="1330"/>
      <c r="G607" s="1330"/>
      <c r="H607" s="1330"/>
      <c r="I607" s="1330"/>
    </row>
    <row r="608" spans="1:9" s="1375" customFormat="1" x14ac:dyDescent="0.2">
      <c r="A608" s="1330"/>
      <c r="B608" s="1330"/>
      <c r="C608" s="1330"/>
      <c r="D608" s="1330"/>
      <c r="E608" s="1330"/>
      <c r="F608" s="1330"/>
      <c r="G608" s="1330"/>
      <c r="H608" s="1330"/>
      <c r="I608" s="1330"/>
    </row>
    <row r="609" spans="1:9" s="1375" customFormat="1" x14ac:dyDescent="0.2">
      <c r="A609" s="1330"/>
      <c r="B609" s="1330"/>
      <c r="C609" s="1330"/>
      <c r="D609" s="1330"/>
      <c r="E609" s="1330"/>
      <c r="F609" s="1330"/>
      <c r="G609" s="1330"/>
      <c r="H609" s="1330"/>
      <c r="I609" s="1330"/>
    </row>
    <row r="610" spans="1:9" s="1375" customFormat="1" x14ac:dyDescent="0.2">
      <c r="A610" s="1330"/>
      <c r="B610" s="1330"/>
      <c r="C610" s="1330"/>
      <c r="D610" s="1330"/>
      <c r="E610" s="1330"/>
      <c r="F610" s="1330"/>
      <c r="G610" s="1330"/>
      <c r="H610" s="1330"/>
      <c r="I610" s="1330"/>
    </row>
    <row r="611" spans="1:9" s="1375" customFormat="1" x14ac:dyDescent="0.2">
      <c r="A611" s="1330"/>
      <c r="B611" s="1330"/>
      <c r="C611" s="1330"/>
      <c r="D611" s="1330"/>
      <c r="E611" s="1330"/>
      <c r="F611" s="1330"/>
      <c r="G611" s="1330"/>
      <c r="H611" s="1330"/>
      <c r="I611" s="1330"/>
    </row>
    <row r="612" spans="1:9" s="1375" customFormat="1" x14ac:dyDescent="0.2">
      <c r="A612" s="1330"/>
      <c r="B612" s="1330"/>
      <c r="C612" s="1330"/>
      <c r="D612" s="1330"/>
      <c r="E612" s="1330"/>
      <c r="F612" s="1330"/>
      <c r="G612" s="1330"/>
      <c r="H612" s="1330"/>
      <c r="I612" s="1330"/>
    </row>
  </sheetData>
  <mergeCells count="182">
    <mergeCell ref="B7:I7"/>
    <mergeCell ref="B8:I8"/>
    <mergeCell ref="B9:I9"/>
    <mergeCell ref="B10:I10"/>
    <mergeCell ref="B11:I11"/>
    <mergeCell ref="B12:I12"/>
    <mergeCell ref="A1:I1"/>
    <mergeCell ref="B2:I2"/>
    <mergeCell ref="B3:I3"/>
    <mergeCell ref="B4:I4"/>
    <mergeCell ref="B5:I5"/>
    <mergeCell ref="B6:I6"/>
    <mergeCell ref="B13:I13"/>
    <mergeCell ref="B14:I14"/>
    <mergeCell ref="B15:I15"/>
    <mergeCell ref="A17:A22"/>
    <mergeCell ref="B17:B18"/>
    <mergeCell ref="C17:C18"/>
    <mergeCell ref="D17:D18"/>
    <mergeCell ref="E17:E18"/>
    <mergeCell ref="F17:F18"/>
    <mergeCell ref="G17:G18"/>
    <mergeCell ref="A23:XFD23"/>
    <mergeCell ref="A24:I24"/>
    <mergeCell ref="B25:I25"/>
    <mergeCell ref="B26:I26"/>
    <mergeCell ref="B27:I27"/>
    <mergeCell ref="B28:I28"/>
    <mergeCell ref="H17:H18"/>
    <mergeCell ref="I17:I18"/>
    <mergeCell ref="B19:B20"/>
    <mergeCell ref="C19:C20"/>
    <mergeCell ref="D19:D20"/>
    <mergeCell ref="E19:E20"/>
    <mergeCell ref="F19:F20"/>
    <mergeCell ref="G19:G20"/>
    <mergeCell ref="H19:H20"/>
    <mergeCell ref="I19:I20"/>
    <mergeCell ref="B35:I35"/>
    <mergeCell ref="B36:I36"/>
    <mergeCell ref="B37:I37"/>
    <mergeCell ref="B38:I38"/>
    <mergeCell ref="A40:A43"/>
    <mergeCell ref="B45:I45"/>
    <mergeCell ref="B29:I29"/>
    <mergeCell ref="B30:I30"/>
    <mergeCell ref="B31:I31"/>
    <mergeCell ref="B32:I32"/>
    <mergeCell ref="B33:I33"/>
    <mergeCell ref="B34:I34"/>
    <mergeCell ref="B57:I57"/>
    <mergeCell ref="B58:I58"/>
    <mergeCell ref="B59:I59"/>
    <mergeCell ref="B60:I60"/>
    <mergeCell ref="B61:I61"/>
    <mergeCell ref="A63:A66"/>
    <mergeCell ref="B46:I46"/>
    <mergeCell ref="B47:I47"/>
    <mergeCell ref="A49:A52"/>
    <mergeCell ref="B54:I54"/>
    <mergeCell ref="B55:I55"/>
    <mergeCell ref="B56:I56"/>
    <mergeCell ref="B74:I74"/>
    <mergeCell ref="B75:I75"/>
    <mergeCell ref="B76:I76"/>
    <mergeCell ref="B77:I77"/>
    <mergeCell ref="B78:I78"/>
    <mergeCell ref="B79:I79"/>
    <mergeCell ref="B68:I68"/>
    <mergeCell ref="B69:I69"/>
    <mergeCell ref="B70:I70"/>
    <mergeCell ref="B71:I71"/>
    <mergeCell ref="B72:I72"/>
    <mergeCell ref="B73:I73"/>
    <mergeCell ref="A103:A106"/>
    <mergeCell ref="B91:I91"/>
    <mergeCell ref="B92:I92"/>
    <mergeCell ref="B93:I93"/>
    <mergeCell ref="B94:I94"/>
    <mergeCell ref="B95:I95"/>
    <mergeCell ref="B96:I96"/>
    <mergeCell ref="B80:I80"/>
    <mergeCell ref="B81:I81"/>
    <mergeCell ref="A83:A86"/>
    <mergeCell ref="B88:I88"/>
    <mergeCell ref="B89:I89"/>
    <mergeCell ref="B90:I90"/>
    <mergeCell ref="B108:I108"/>
    <mergeCell ref="B109:I109"/>
    <mergeCell ref="B110:I110"/>
    <mergeCell ref="B111:I111"/>
    <mergeCell ref="B112:I112"/>
    <mergeCell ref="B113:I113"/>
    <mergeCell ref="B97:I97"/>
    <mergeCell ref="B98:I98"/>
    <mergeCell ref="B99:I99"/>
    <mergeCell ref="B100:I100"/>
    <mergeCell ref="B101:I101"/>
    <mergeCell ref="B120:I120"/>
    <mergeCell ref="B121:I121"/>
    <mergeCell ref="A123:A126"/>
    <mergeCell ref="B128:I128"/>
    <mergeCell ref="B129:I129"/>
    <mergeCell ref="B130:I130"/>
    <mergeCell ref="B114:I114"/>
    <mergeCell ref="B115:I115"/>
    <mergeCell ref="B116:I116"/>
    <mergeCell ref="B117:I117"/>
    <mergeCell ref="B118:I118"/>
    <mergeCell ref="B119:I119"/>
    <mergeCell ref="B137:I137"/>
    <mergeCell ref="B138:I138"/>
    <mergeCell ref="B139:I139"/>
    <mergeCell ref="B140:I140"/>
    <mergeCell ref="B141:I141"/>
    <mergeCell ref="A143:A146"/>
    <mergeCell ref="B131:I131"/>
    <mergeCell ref="B132:I132"/>
    <mergeCell ref="B133:I133"/>
    <mergeCell ref="B134:I134"/>
    <mergeCell ref="B135:I135"/>
    <mergeCell ref="B136:I136"/>
    <mergeCell ref="B154:I154"/>
    <mergeCell ref="B155:I155"/>
    <mergeCell ref="B156:I156"/>
    <mergeCell ref="B157:I157"/>
    <mergeCell ref="B158:I158"/>
    <mergeCell ref="B159:I159"/>
    <mergeCell ref="B148:I148"/>
    <mergeCell ref="B149:I149"/>
    <mergeCell ref="B150:I150"/>
    <mergeCell ref="B151:I151"/>
    <mergeCell ref="B152:I152"/>
    <mergeCell ref="B153:G153"/>
    <mergeCell ref="A183:A186"/>
    <mergeCell ref="B171:I171"/>
    <mergeCell ref="B172:I172"/>
    <mergeCell ref="B173:G173"/>
    <mergeCell ref="B174:I174"/>
    <mergeCell ref="B175:I175"/>
    <mergeCell ref="B176:I176"/>
    <mergeCell ref="B160:I160"/>
    <mergeCell ref="B161:I161"/>
    <mergeCell ref="A163:A166"/>
    <mergeCell ref="B168:I168"/>
    <mergeCell ref="B169:I169"/>
    <mergeCell ref="B170:I170"/>
    <mergeCell ref="B188:I188"/>
    <mergeCell ref="B189:I189"/>
    <mergeCell ref="B190:I190"/>
    <mergeCell ref="B191:I191"/>
    <mergeCell ref="B192:I192"/>
    <mergeCell ref="B193:G193"/>
    <mergeCell ref="B177:I177"/>
    <mergeCell ref="B178:I178"/>
    <mergeCell ref="B179:I179"/>
    <mergeCell ref="B180:I180"/>
    <mergeCell ref="B181:I181"/>
    <mergeCell ref="B200:I200"/>
    <mergeCell ref="B201:I201"/>
    <mergeCell ref="A203:A206"/>
    <mergeCell ref="B208:I208"/>
    <mergeCell ref="B209:I209"/>
    <mergeCell ref="B210:I210"/>
    <mergeCell ref="B194:I194"/>
    <mergeCell ref="B195:I195"/>
    <mergeCell ref="B196:I196"/>
    <mergeCell ref="B197:I197"/>
    <mergeCell ref="B198:I198"/>
    <mergeCell ref="B199:I199"/>
    <mergeCell ref="B217:I217"/>
    <mergeCell ref="B218:I218"/>
    <mergeCell ref="B219:I219"/>
    <mergeCell ref="B220:I220"/>
    <mergeCell ref="B221:I221"/>
    <mergeCell ref="A223:A226"/>
    <mergeCell ref="B211:I211"/>
    <mergeCell ref="B212:I212"/>
    <mergeCell ref="B213:G213"/>
    <mergeCell ref="B214:I214"/>
    <mergeCell ref="B215:I215"/>
    <mergeCell ref="B216:I216"/>
  </mergeCells>
  <pageMargins left="0.7" right="0.7" top="0.75" bottom="0.75" header="0.3" footer="0.3"/>
  <pageSetup paperSize="8" scale="71" fitToHeight="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112"/>
  <sheetViews>
    <sheetView view="pageBreakPreview" zoomScale="90" zoomScaleNormal="110" zoomScaleSheetLayoutView="90" workbookViewId="0">
      <selection activeCell="B101" sqref="B101:J101"/>
    </sheetView>
  </sheetViews>
  <sheetFormatPr defaultColWidth="9.140625" defaultRowHeight="15" x14ac:dyDescent="0.25"/>
  <cols>
    <col min="1" max="1" width="29.5703125" style="5" customWidth="1"/>
    <col min="2" max="2" width="23.28515625" style="5" customWidth="1"/>
    <col min="3" max="3" width="32.5703125" style="5" customWidth="1"/>
    <col min="4" max="4" width="27" style="5" customWidth="1"/>
    <col min="5" max="5" width="20.7109375" style="5" bestFit="1" customWidth="1"/>
    <col min="6" max="6" width="19.7109375" style="5" customWidth="1"/>
    <col min="7" max="7" width="29.28515625" style="5" bestFit="1" customWidth="1"/>
    <col min="8" max="8" width="21.85546875" style="5" bestFit="1" customWidth="1"/>
    <col min="9" max="9" width="25.85546875" style="5" bestFit="1" customWidth="1"/>
    <col min="10" max="10" width="9.140625" style="5"/>
    <col min="11" max="11" width="12.140625" style="5" customWidth="1"/>
    <col min="12" max="16384" width="9.140625" style="5"/>
  </cols>
  <sheetData>
    <row r="1" spans="1:9" x14ac:dyDescent="0.25">
      <c r="A1" s="2344" t="s">
        <v>2059</v>
      </c>
      <c r="B1" s="2345"/>
      <c r="C1" s="2345"/>
      <c r="D1" s="2345"/>
      <c r="E1" s="2345"/>
      <c r="F1" s="2345"/>
      <c r="G1" s="2345"/>
      <c r="H1" s="2345"/>
      <c r="I1" s="2346"/>
    </row>
    <row r="2" spans="1:9" x14ac:dyDescent="0.25">
      <c r="A2" s="157" t="s">
        <v>19</v>
      </c>
      <c r="B2" s="1608" t="s">
        <v>2060</v>
      </c>
      <c r="C2" s="1609"/>
      <c r="D2" s="1609"/>
      <c r="E2" s="1609"/>
      <c r="F2" s="1609"/>
      <c r="G2" s="1609"/>
      <c r="H2" s="1609"/>
      <c r="I2" s="1610"/>
    </row>
    <row r="3" spans="1:9" x14ac:dyDescent="0.25">
      <c r="A3" s="158" t="s">
        <v>3</v>
      </c>
      <c r="B3" s="2347" t="s">
        <v>2061</v>
      </c>
      <c r="C3" s="2348"/>
      <c r="D3" s="2348"/>
      <c r="E3" s="2348"/>
      <c r="F3" s="2348"/>
      <c r="G3" s="2348"/>
      <c r="H3" s="2348"/>
      <c r="I3" s="2349"/>
    </row>
    <row r="4" spans="1:9" x14ac:dyDescent="0.25">
      <c r="A4" s="158" t="s">
        <v>5</v>
      </c>
      <c r="B4" s="1608" t="s">
        <v>2062</v>
      </c>
      <c r="C4" s="1609"/>
      <c r="D4" s="1609"/>
      <c r="E4" s="1609"/>
      <c r="F4" s="1609"/>
      <c r="G4" s="1609"/>
      <c r="H4" s="1609"/>
      <c r="I4" s="1610"/>
    </row>
    <row r="5" spans="1:9" x14ac:dyDescent="0.25">
      <c r="A5" s="159" t="s">
        <v>4</v>
      </c>
      <c r="B5" s="1608" t="s">
        <v>2063</v>
      </c>
      <c r="C5" s="1609"/>
      <c r="D5" s="1609"/>
      <c r="E5" s="1609"/>
      <c r="F5" s="1609"/>
      <c r="G5" s="1609"/>
      <c r="H5" s="1609"/>
      <c r="I5" s="1610"/>
    </row>
    <row r="6" spans="1:9" ht="24" customHeight="1" x14ac:dyDescent="0.25">
      <c r="A6" s="157" t="s">
        <v>12</v>
      </c>
      <c r="B6" s="2347" t="s">
        <v>2064</v>
      </c>
      <c r="C6" s="2348"/>
      <c r="D6" s="2348"/>
      <c r="E6" s="2348"/>
      <c r="F6" s="2348"/>
      <c r="G6" s="2348"/>
      <c r="H6" s="2348"/>
      <c r="I6" s="2349"/>
    </row>
    <row r="7" spans="1:9" x14ac:dyDescent="0.25">
      <c r="A7" s="158" t="s">
        <v>1</v>
      </c>
      <c r="B7" s="1608" t="s">
        <v>2065</v>
      </c>
      <c r="C7" s="1609"/>
      <c r="D7" s="1609"/>
      <c r="E7" s="1609"/>
      <c r="F7" s="1609"/>
      <c r="G7" s="1609"/>
      <c r="H7" s="1609"/>
      <c r="I7" s="1610"/>
    </row>
    <row r="8" spans="1:9" x14ac:dyDescent="0.25">
      <c r="A8" s="158" t="s">
        <v>7</v>
      </c>
      <c r="B8" s="2335" t="s">
        <v>2066</v>
      </c>
      <c r="C8" s="2336"/>
      <c r="D8" s="2336"/>
      <c r="E8" s="2336"/>
      <c r="F8" s="2336"/>
      <c r="G8" s="2336"/>
      <c r="H8" s="2336"/>
      <c r="I8" s="2337"/>
    </row>
    <row r="9" spans="1:9" x14ac:dyDescent="0.25">
      <c r="A9" s="159" t="s">
        <v>8</v>
      </c>
      <c r="B9" s="2338" t="s">
        <v>4700</v>
      </c>
      <c r="C9" s="2339"/>
      <c r="D9" s="2339"/>
      <c r="E9" s="2339"/>
      <c r="F9" s="2339"/>
      <c r="G9" s="2339"/>
      <c r="H9" s="2339"/>
      <c r="I9" s="2340"/>
    </row>
    <row r="10" spans="1:9" x14ac:dyDescent="0.25">
      <c r="A10" s="159" t="s">
        <v>9</v>
      </c>
      <c r="B10" s="1608" t="s">
        <v>2067</v>
      </c>
      <c r="C10" s="1609"/>
      <c r="D10" s="1609"/>
      <c r="E10" s="1609"/>
      <c r="F10" s="1609"/>
      <c r="G10" s="1609"/>
      <c r="H10" s="1609"/>
      <c r="I10" s="1610"/>
    </row>
    <row r="11" spans="1:9" x14ac:dyDescent="0.25">
      <c r="A11" s="159" t="s">
        <v>11</v>
      </c>
      <c r="B11" s="2341">
        <v>1000000</v>
      </c>
      <c r="C11" s="2342"/>
      <c r="D11" s="2342"/>
      <c r="E11" s="2342"/>
      <c r="F11" s="2342"/>
      <c r="G11" s="2342"/>
      <c r="H11" s="2342"/>
      <c r="I11" s="2343"/>
    </row>
    <row r="12" spans="1:9" x14ac:dyDescent="0.25">
      <c r="A12" s="161" t="s">
        <v>10</v>
      </c>
      <c r="B12" s="1608" t="s">
        <v>2068</v>
      </c>
      <c r="C12" s="1609"/>
      <c r="D12" s="1609"/>
      <c r="E12" s="1609"/>
      <c r="F12" s="1609"/>
      <c r="G12" s="1609"/>
      <c r="H12" s="1609"/>
      <c r="I12" s="1610"/>
    </row>
    <row r="13" spans="1:9" x14ac:dyDescent="0.25">
      <c r="A13" s="162" t="s">
        <v>20</v>
      </c>
      <c r="B13" s="1677" t="s">
        <v>2069</v>
      </c>
      <c r="C13" s="1678"/>
      <c r="D13" s="1678"/>
      <c r="E13" s="1678"/>
      <c r="F13" s="1678"/>
      <c r="G13" s="1678"/>
      <c r="H13" s="1678"/>
      <c r="I13" s="2350"/>
    </row>
    <row r="14" spans="1:9" x14ac:dyDescent="0.25">
      <c r="A14" s="157" t="s">
        <v>0</v>
      </c>
      <c r="B14" s="1608" t="s">
        <v>2070</v>
      </c>
      <c r="C14" s="1609"/>
      <c r="D14" s="1609"/>
      <c r="E14" s="1609"/>
      <c r="F14" s="1609"/>
      <c r="G14" s="1609"/>
      <c r="H14" s="1609"/>
      <c r="I14" s="1610"/>
    </row>
    <row r="15" spans="1:9" x14ac:dyDescent="0.25">
      <c r="A15" s="448" t="s">
        <v>6</v>
      </c>
      <c r="B15" s="449" t="s">
        <v>13</v>
      </c>
      <c r="C15" s="328" t="s">
        <v>15</v>
      </c>
      <c r="D15" s="328" t="s">
        <v>14</v>
      </c>
      <c r="E15" s="328" t="s">
        <v>18</v>
      </c>
      <c r="F15" s="328" t="s">
        <v>16</v>
      </c>
      <c r="G15" s="328" t="s">
        <v>22</v>
      </c>
      <c r="H15" s="450" t="s">
        <v>17</v>
      </c>
      <c r="I15" s="329" t="s">
        <v>21</v>
      </c>
    </row>
    <row r="16" spans="1:9" ht="15" customHeight="1" x14ac:dyDescent="0.25">
      <c r="A16" s="2351" t="s">
        <v>2071</v>
      </c>
      <c r="B16" s="1771">
        <v>1</v>
      </c>
      <c r="C16" s="1680" t="s">
        <v>2072</v>
      </c>
      <c r="D16" s="1680" t="s">
        <v>2073</v>
      </c>
      <c r="E16" s="1680" t="s">
        <v>2074</v>
      </c>
      <c r="F16" s="1680" t="s">
        <v>2075</v>
      </c>
      <c r="G16" s="1680" t="s">
        <v>2070</v>
      </c>
      <c r="H16" s="2356" t="s">
        <v>2076</v>
      </c>
      <c r="I16" s="1680" t="s">
        <v>2077</v>
      </c>
    </row>
    <row r="17" spans="1:9" x14ac:dyDescent="0.25">
      <c r="A17" s="2352"/>
      <c r="B17" s="2354"/>
      <c r="C17" s="1681"/>
      <c r="D17" s="1681"/>
      <c r="E17" s="1681"/>
      <c r="F17" s="1681"/>
      <c r="G17" s="1681"/>
      <c r="H17" s="2357"/>
      <c r="I17" s="1681"/>
    </row>
    <row r="18" spans="1:9" x14ac:dyDescent="0.25">
      <c r="A18" s="2352"/>
      <c r="B18" s="2354"/>
      <c r="C18" s="1681"/>
      <c r="D18" s="1681"/>
      <c r="E18" s="1681"/>
      <c r="F18" s="1681"/>
      <c r="G18" s="1681"/>
      <c r="H18" s="2357"/>
      <c r="I18" s="1681"/>
    </row>
    <row r="19" spans="1:9" x14ac:dyDescent="0.25">
      <c r="A19" s="2352"/>
      <c r="B19" s="2354"/>
      <c r="C19" s="1681"/>
      <c r="D19" s="1681"/>
      <c r="E19" s="1681"/>
      <c r="F19" s="1681"/>
      <c r="G19" s="1681"/>
      <c r="H19" s="2357"/>
      <c r="I19" s="1681"/>
    </row>
    <row r="20" spans="1:9" ht="105.75" customHeight="1" x14ac:dyDescent="0.25">
      <c r="A20" s="2352"/>
      <c r="B20" s="2355"/>
      <c r="C20" s="1690"/>
      <c r="D20" s="1690"/>
      <c r="E20" s="1690"/>
      <c r="F20" s="1690"/>
      <c r="G20" s="1690"/>
      <c r="H20" s="2358"/>
      <c r="I20" s="1690"/>
    </row>
    <row r="21" spans="1:9" ht="94.5" customHeight="1" x14ac:dyDescent="0.25">
      <c r="A21" s="2352"/>
      <c r="B21" s="1771">
        <v>2</v>
      </c>
      <c r="C21" s="1680" t="s">
        <v>2078</v>
      </c>
      <c r="D21" s="2359" t="s">
        <v>2079</v>
      </c>
      <c r="E21" s="1680" t="s">
        <v>2080</v>
      </c>
      <c r="F21" s="1680" t="s">
        <v>2081</v>
      </c>
      <c r="G21" s="1680" t="s">
        <v>2070</v>
      </c>
      <c r="H21" s="2356">
        <v>104800</v>
      </c>
      <c r="I21" s="1680" t="s">
        <v>2077</v>
      </c>
    </row>
    <row r="22" spans="1:9" x14ac:dyDescent="0.25">
      <c r="A22" s="2352"/>
      <c r="B22" s="2354"/>
      <c r="C22" s="1681"/>
      <c r="D22" s="2360"/>
      <c r="E22" s="1681"/>
      <c r="F22" s="1681"/>
      <c r="G22" s="1681"/>
      <c r="H22" s="2357"/>
      <c r="I22" s="1681"/>
    </row>
    <row r="23" spans="1:9" ht="84" customHeight="1" x14ac:dyDescent="0.25">
      <c r="A23" s="2352"/>
      <c r="B23" s="2355"/>
      <c r="C23" s="1690"/>
      <c r="D23" s="2361"/>
      <c r="E23" s="1690"/>
      <c r="F23" s="1690"/>
      <c r="G23" s="1690"/>
      <c r="H23" s="2358"/>
      <c r="I23" s="1690"/>
    </row>
    <row r="24" spans="1:9" ht="81" customHeight="1" x14ac:dyDescent="0.25">
      <c r="A24" s="2352"/>
      <c r="B24" s="1771">
        <v>3</v>
      </c>
      <c r="C24" s="2371" t="s">
        <v>2082</v>
      </c>
      <c r="D24" s="2371" t="s">
        <v>2083</v>
      </c>
      <c r="E24" s="2371" t="s">
        <v>2084</v>
      </c>
      <c r="F24" s="2371" t="s">
        <v>2085</v>
      </c>
      <c r="G24" s="2371" t="s">
        <v>2070</v>
      </c>
      <c r="H24" s="2362">
        <v>104800</v>
      </c>
      <c r="I24" s="1680" t="s">
        <v>2077</v>
      </c>
    </row>
    <row r="25" spans="1:9" x14ac:dyDescent="0.25">
      <c r="A25" s="2352"/>
      <c r="B25" s="2354"/>
      <c r="C25" s="2372"/>
      <c r="D25" s="2372"/>
      <c r="E25" s="2372"/>
      <c r="F25" s="2372"/>
      <c r="G25" s="2372"/>
      <c r="H25" s="2363"/>
      <c r="I25" s="1681"/>
    </row>
    <row r="26" spans="1:9" ht="88.5" customHeight="1" x14ac:dyDescent="0.25">
      <c r="A26" s="2352"/>
      <c r="B26" s="2355"/>
      <c r="C26" s="2373"/>
      <c r="D26" s="2373"/>
      <c r="E26" s="2373"/>
      <c r="F26" s="2373"/>
      <c r="G26" s="2373"/>
      <c r="H26" s="2364"/>
      <c r="I26" s="1690"/>
    </row>
    <row r="27" spans="1:9" ht="54" customHeight="1" x14ac:dyDescent="0.25">
      <c r="A27" s="2352"/>
      <c r="B27" s="1771">
        <v>4</v>
      </c>
      <c r="C27" s="2365" t="s">
        <v>2086</v>
      </c>
      <c r="D27" s="2368" t="s">
        <v>2087</v>
      </c>
      <c r="E27" s="2371" t="s">
        <v>2088</v>
      </c>
      <c r="F27" s="2371" t="s">
        <v>2089</v>
      </c>
      <c r="G27" s="2371" t="s">
        <v>2090</v>
      </c>
      <c r="H27" s="2362">
        <v>104800</v>
      </c>
      <c r="I27" s="1680" t="s">
        <v>2091</v>
      </c>
    </row>
    <row r="28" spans="1:9" x14ac:dyDescent="0.25">
      <c r="A28" s="2352"/>
      <c r="B28" s="2354"/>
      <c r="C28" s="2366"/>
      <c r="D28" s="2369"/>
      <c r="E28" s="2372"/>
      <c r="F28" s="2372"/>
      <c r="G28" s="2372"/>
      <c r="H28" s="2363"/>
      <c r="I28" s="1681"/>
    </row>
    <row r="29" spans="1:9" ht="135" customHeight="1" x14ac:dyDescent="0.25">
      <c r="A29" s="2353"/>
      <c r="B29" s="2355"/>
      <c r="C29" s="2367"/>
      <c r="D29" s="2370"/>
      <c r="E29" s="2373"/>
      <c r="F29" s="2373"/>
      <c r="G29" s="2373"/>
      <c r="H29" s="2364"/>
      <c r="I29" s="1690"/>
    </row>
    <row r="30" spans="1:9" s="1758" customFormat="1" ht="15" customHeight="1" thickBot="1" x14ac:dyDescent="0.3"/>
    <row r="31" spans="1:9" x14ac:dyDescent="0.25">
      <c r="A31" s="173" t="s">
        <v>19</v>
      </c>
      <c r="B31" s="2376" t="s">
        <v>2060</v>
      </c>
      <c r="C31" s="2376"/>
      <c r="D31" s="2376"/>
      <c r="E31" s="2376"/>
      <c r="F31" s="2376"/>
      <c r="G31" s="2376"/>
      <c r="H31" s="2376"/>
      <c r="I31" s="2377"/>
    </row>
    <row r="32" spans="1:9" x14ac:dyDescent="0.25">
      <c r="A32" s="158" t="s">
        <v>3</v>
      </c>
      <c r="B32" s="1614" t="s">
        <v>2092</v>
      </c>
      <c r="C32" s="1614"/>
      <c r="D32" s="1614"/>
      <c r="E32" s="1614"/>
      <c r="F32" s="1614"/>
      <c r="G32" s="1614"/>
      <c r="H32" s="1614"/>
      <c r="I32" s="1661"/>
    </row>
    <row r="33" spans="1:9" x14ac:dyDescent="0.25">
      <c r="A33" s="158" t="s">
        <v>5</v>
      </c>
      <c r="B33" s="1635" t="s">
        <v>29</v>
      </c>
      <c r="C33" s="1635"/>
      <c r="D33" s="1635"/>
      <c r="E33" s="1635"/>
      <c r="F33" s="1635"/>
      <c r="G33" s="1635"/>
      <c r="H33" s="1635"/>
      <c r="I33" s="1638"/>
    </row>
    <row r="34" spans="1:9" x14ac:dyDescent="0.25">
      <c r="A34" s="159" t="s">
        <v>4</v>
      </c>
      <c r="B34" s="1752" t="s">
        <v>2093</v>
      </c>
      <c r="C34" s="1752"/>
      <c r="D34" s="1752"/>
      <c r="E34" s="1752"/>
      <c r="F34" s="1752"/>
      <c r="G34" s="1752"/>
      <c r="H34" s="1752"/>
      <c r="I34" s="1772"/>
    </row>
    <row r="35" spans="1:9" x14ac:dyDescent="0.25">
      <c r="A35" s="157" t="s">
        <v>12</v>
      </c>
      <c r="B35" s="1759" t="s">
        <v>2094</v>
      </c>
      <c r="C35" s="1759"/>
      <c r="D35" s="1759"/>
      <c r="E35" s="1759"/>
      <c r="F35" s="1759"/>
      <c r="G35" s="1759"/>
      <c r="H35" s="1759"/>
      <c r="I35" s="2378"/>
    </row>
    <row r="36" spans="1:9" x14ac:dyDescent="0.25">
      <c r="A36" s="158" t="s">
        <v>1</v>
      </c>
      <c r="B36" s="1752" t="s">
        <v>2095</v>
      </c>
      <c r="C36" s="1752"/>
      <c r="D36" s="1752"/>
      <c r="E36" s="1752"/>
      <c r="F36" s="1752"/>
      <c r="G36" s="1752"/>
      <c r="H36" s="1752"/>
      <c r="I36" s="1772"/>
    </row>
    <row r="37" spans="1:9" x14ac:dyDescent="0.25">
      <c r="A37" s="158" t="s">
        <v>7</v>
      </c>
      <c r="B37" s="1611" t="s">
        <v>2096</v>
      </c>
      <c r="C37" s="1611"/>
      <c r="D37" s="1611"/>
      <c r="E37" s="1611"/>
      <c r="F37" s="1611"/>
      <c r="G37" s="1611"/>
      <c r="H37" s="1611"/>
      <c r="I37" s="2374"/>
    </row>
    <row r="38" spans="1:9" x14ac:dyDescent="0.25">
      <c r="A38" s="159" t="s">
        <v>8</v>
      </c>
      <c r="B38" s="1761" t="s">
        <v>4701</v>
      </c>
      <c r="C38" s="1761"/>
      <c r="D38" s="1761"/>
      <c r="E38" s="1761"/>
      <c r="F38" s="1761"/>
      <c r="G38" s="1761"/>
      <c r="H38" s="451"/>
      <c r="I38" s="452"/>
    </row>
    <row r="39" spans="1:9" x14ac:dyDescent="0.25">
      <c r="A39" s="159" t="s">
        <v>9</v>
      </c>
      <c r="B39" s="1752" t="s">
        <v>2097</v>
      </c>
      <c r="C39" s="1752"/>
      <c r="D39" s="1752"/>
      <c r="E39" s="1752"/>
      <c r="F39" s="1752"/>
      <c r="G39" s="1752"/>
      <c r="H39" s="1752"/>
      <c r="I39" s="1772"/>
    </row>
    <row r="40" spans="1:9" x14ac:dyDescent="0.25">
      <c r="A40" s="159" t="s">
        <v>11</v>
      </c>
      <c r="B40" s="1749">
        <v>400000</v>
      </c>
      <c r="C40" s="1749"/>
      <c r="D40" s="1749"/>
      <c r="E40" s="1749"/>
      <c r="F40" s="1749"/>
      <c r="G40" s="1749"/>
      <c r="H40" s="1749"/>
      <c r="I40" s="2375"/>
    </row>
    <row r="41" spans="1:9" x14ac:dyDescent="0.25">
      <c r="A41" s="161" t="s">
        <v>10</v>
      </c>
      <c r="B41" s="1752" t="s">
        <v>2098</v>
      </c>
      <c r="C41" s="1752"/>
      <c r="D41" s="1752"/>
      <c r="E41" s="1752"/>
      <c r="F41" s="1752"/>
      <c r="G41" s="1752"/>
      <c r="H41" s="1752"/>
      <c r="I41" s="1772"/>
    </row>
    <row r="42" spans="1:9" x14ac:dyDescent="0.25">
      <c r="A42" s="162" t="s">
        <v>20</v>
      </c>
      <c r="B42" s="1614" t="s">
        <v>2099</v>
      </c>
      <c r="C42" s="1614"/>
      <c r="D42" s="1614"/>
      <c r="E42" s="1614"/>
      <c r="F42" s="1614"/>
      <c r="G42" s="1614"/>
      <c r="H42" s="1614"/>
      <c r="I42" s="1661"/>
    </row>
    <row r="43" spans="1:9" x14ac:dyDescent="0.25">
      <c r="A43" s="157" t="s">
        <v>0</v>
      </c>
      <c r="B43" s="1752" t="s">
        <v>2100</v>
      </c>
      <c r="C43" s="1752"/>
      <c r="D43" s="1752"/>
      <c r="E43" s="1752"/>
      <c r="F43" s="1752"/>
      <c r="G43" s="1752"/>
      <c r="H43" s="1752"/>
      <c r="I43" s="1772"/>
    </row>
    <row r="44" spans="1:9" x14ac:dyDescent="0.25">
      <c r="A44" s="163" t="s">
        <v>6</v>
      </c>
      <c r="B44" s="328" t="s">
        <v>13</v>
      </c>
      <c r="C44" s="328" t="s">
        <v>15</v>
      </c>
      <c r="D44" s="328" t="s">
        <v>14</v>
      </c>
      <c r="E44" s="328" t="s">
        <v>18</v>
      </c>
      <c r="F44" s="328" t="s">
        <v>16</v>
      </c>
      <c r="G44" s="328" t="s">
        <v>22</v>
      </c>
      <c r="H44" s="450" t="s">
        <v>17</v>
      </c>
      <c r="I44" s="329" t="s">
        <v>21</v>
      </c>
    </row>
    <row r="45" spans="1:9" ht="15" customHeight="1" x14ac:dyDescent="0.25">
      <c r="A45" s="1704" t="s">
        <v>2101</v>
      </c>
      <c r="B45" s="1706">
        <v>1</v>
      </c>
      <c r="C45" s="1635" t="s">
        <v>2102</v>
      </c>
      <c r="D45" s="1635" t="s">
        <v>2103</v>
      </c>
      <c r="E45" s="1680" t="s">
        <v>2104</v>
      </c>
      <c r="F45" s="1635" t="s">
        <v>2105</v>
      </c>
      <c r="G45" s="1635" t="s">
        <v>2106</v>
      </c>
      <c r="H45" s="2379">
        <v>91175</v>
      </c>
      <c r="I45" s="1638" t="s">
        <v>2107</v>
      </c>
    </row>
    <row r="46" spans="1:9" x14ac:dyDescent="0.25">
      <c r="A46" s="1704"/>
      <c r="B46" s="1706"/>
      <c r="C46" s="1635"/>
      <c r="D46" s="1635"/>
      <c r="E46" s="1681"/>
      <c r="F46" s="1635"/>
      <c r="G46" s="1635"/>
      <c r="H46" s="2379"/>
      <c r="I46" s="1638"/>
    </row>
    <row r="47" spans="1:9" x14ac:dyDescent="0.25">
      <c r="A47" s="1704"/>
      <c r="B47" s="1706"/>
      <c r="C47" s="1635"/>
      <c r="D47" s="1635"/>
      <c r="E47" s="1681"/>
      <c r="F47" s="1635"/>
      <c r="G47" s="1635"/>
      <c r="H47" s="2379"/>
      <c r="I47" s="1638"/>
    </row>
    <row r="48" spans="1:9" x14ac:dyDescent="0.25">
      <c r="A48" s="1704"/>
      <c r="B48" s="1706"/>
      <c r="C48" s="1635"/>
      <c r="D48" s="1635"/>
      <c r="E48" s="1681"/>
      <c r="F48" s="1635"/>
      <c r="G48" s="1635"/>
      <c r="H48" s="2379"/>
      <c r="I48" s="1638"/>
    </row>
    <row r="49" spans="1:9" ht="111" customHeight="1" x14ac:dyDescent="0.25">
      <c r="A49" s="1704"/>
      <c r="B49" s="1706"/>
      <c r="C49" s="1635"/>
      <c r="D49" s="1635"/>
      <c r="E49" s="1690"/>
      <c r="F49" s="1635"/>
      <c r="G49" s="1635"/>
      <c r="H49" s="2379"/>
      <c r="I49" s="1638"/>
    </row>
    <row r="50" spans="1:9" ht="67.5" customHeight="1" x14ac:dyDescent="0.25">
      <c r="A50" s="1704"/>
      <c r="B50" s="1706">
        <v>2</v>
      </c>
      <c r="C50" s="1635" t="s">
        <v>2108</v>
      </c>
      <c r="D50" s="1635" t="s">
        <v>2109</v>
      </c>
      <c r="E50" s="1680" t="s">
        <v>2110</v>
      </c>
      <c r="F50" s="1635" t="s">
        <v>2111</v>
      </c>
      <c r="G50" s="1635" t="s">
        <v>2106</v>
      </c>
      <c r="H50" s="2380">
        <v>91175</v>
      </c>
      <c r="I50" s="1638" t="s">
        <v>2112</v>
      </c>
    </row>
    <row r="51" spans="1:9" x14ac:dyDescent="0.25">
      <c r="A51" s="1704"/>
      <c r="B51" s="1706"/>
      <c r="C51" s="1635"/>
      <c r="D51" s="1635"/>
      <c r="E51" s="1681"/>
      <c r="F51" s="1635"/>
      <c r="G51" s="1635"/>
      <c r="H51" s="2380"/>
      <c r="I51" s="1638"/>
    </row>
    <row r="52" spans="1:9" ht="90" customHeight="1" x14ac:dyDescent="0.25">
      <c r="A52" s="1704"/>
      <c r="B52" s="1706"/>
      <c r="C52" s="1635"/>
      <c r="D52" s="1635"/>
      <c r="E52" s="1690"/>
      <c r="F52" s="1635"/>
      <c r="G52" s="1635"/>
      <c r="H52" s="2380"/>
      <c r="I52" s="1638"/>
    </row>
    <row r="53" spans="1:9" ht="81" customHeight="1" x14ac:dyDescent="0.25">
      <c r="A53" s="1704"/>
      <c r="B53" s="1706">
        <v>3</v>
      </c>
      <c r="C53" s="2382" t="s">
        <v>2113</v>
      </c>
      <c r="D53" s="2382" t="s">
        <v>2114</v>
      </c>
      <c r="E53" s="2371" t="s">
        <v>2115</v>
      </c>
      <c r="F53" s="2382" t="s">
        <v>2116</v>
      </c>
      <c r="G53" s="2382" t="s">
        <v>2106</v>
      </c>
      <c r="H53" s="1636">
        <v>91175</v>
      </c>
      <c r="I53" s="2381" t="s">
        <v>2117</v>
      </c>
    </row>
    <row r="54" spans="1:9" x14ac:dyDescent="0.25">
      <c r="A54" s="1704"/>
      <c r="B54" s="1706"/>
      <c r="C54" s="2382"/>
      <c r="D54" s="2382"/>
      <c r="E54" s="2372"/>
      <c r="F54" s="2382"/>
      <c r="G54" s="2382"/>
      <c r="H54" s="1636"/>
      <c r="I54" s="2381"/>
    </row>
    <row r="55" spans="1:9" ht="73.5" customHeight="1" x14ac:dyDescent="0.25">
      <c r="A55" s="1704"/>
      <c r="B55" s="1706"/>
      <c r="C55" s="2382"/>
      <c r="D55" s="2382"/>
      <c r="E55" s="2373"/>
      <c r="F55" s="2382"/>
      <c r="G55" s="2382"/>
      <c r="H55" s="1636"/>
      <c r="I55" s="2381"/>
    </row>
    <row r="56" spans="1:9" ht="40.5" customHeight="1" x14ac:dyDescent="0.25">
      <c r="A56" s="1704"/>
      <c r="B56" s="1706">
        <v>4</v>
      </c>
      <c r="C56" s="2382" t="s">
        <v>2118</v>
      </c>
      <c r="D56" s="2382" t="s">
        <v>2119</v>
      </c>
      <c r="E56" s="2371" t="s">
        <v>2120</v>
      </c>
      <c r="F56" s="2382" t="s">
        <v>2121</v>
      </c>
      <c r="G56" s="2382" t="s">
        <v>2106</v>
      </c>
      <c r="H56" s="1636">
        <v>91175</v>
      </c>
      <c r="I56" s="2381" t="s">
        <v>2122</v>
      </c>
    </row>
    <row r="57" spans="1:9" x14ac:dyDescent="0.25">
      <c r="A57" s="1704"/>
      <c r="B57" s="1706"/>
      <c r="C57" s="2382"/>
      <c r="D57" s="2382"/>
      <c r="E57" s="2372"/>
      <c r="F57" s="2382"/>
      <c r="G57" s="2382"/>
      <c r="H57" s="1636"/>
      <c r="I57" s="2381"/>
    </row>
    <row r="58" spans="1:9" ht="137.25" customHeight="1" thickBot="1" x14ac:dyDescent="0.3">
      <c r="A58" s="1705"/>
      <c r="B58" s="1741"/>
      <c r="C58" s="2383"/>
      <c r="D58" s="2383"/>
      <c r="E58" s="2384"/>
      <c r="F58" s="2383"/>
      <c r="G58" s="2383"/>
      <c r="H58" s="2385"/>
      <c r="I58" s="2386"/>
    </row>
    <row r="59" spans="1:9" s="453" customFormat="1" x14ac:dyDescent="0.25">
      <c r="A59" s="1647"/>
      <c r="B59" s="1647"/>
      <c r="C59" s="1647"/>
      <c r="D59" s="1647"/>
      <c r="E59" s="1647"/>
      <c r="F59" s="1647"/>
      <c r="G59" s="1647"/>
      <c r="H59" s="1647"/>
      <c r="I59" s="1647"/>
    </row>
    <row r="60" spans="1:9" x14ac:dyDescent="0.25">
      <c r="A60" s="157" t="s">
        <v>19</v>
      </c>
      <c r="B60" s="1608" t="s">
        <v>2060</v>
      </c>
      <c r="C60" s="1609"/>
      <c r="D60" s="1609"/>
      <c r="E60" s="1609"/>
      <c r="F60" s="1609"/>
      <c r="G60" s="1609"/>
      <c r="H60" s="1609"/>
      <c r="I60" s="1610"/>
    </row>
    <row r="61" spans="1:9" x14ac:dyDescent="0.25">
      <c r="A61" s="158" t="s">
        <v>3</v>
      </c>
      <c r="B61" s="2347" t="s">
        <v>2061</v>
      </c>
      <c r="C61" s="2348"/>
      <c r="D61" s="2348"/>
      <c r="E61" s="2348"/>
      <c r="F61" s="2348"/>
      <c r="G61" s="2348"/>
      <c r="H61" s="2348"/>
      <c r="I61" s="2349"/>
    </row>
    <row r="62" spans="1:9" x14ac:dyDescent="0.25">
      <c r="A62" s="158" t="s">
        <v>5</v>
      </c>
      <c r="B62" s="1608" t="s">
        <v>2062</v>
      </c>
      <c r="C62" s="1609"/>
      <c r="D62" s="1609"/>
      <c r="E62" s="1609"/>
      <c r="F62" s="1609"/>
      <c r="G62" s="1609"/>
      <c r="H62" s="1609"/>
      <c r="I62" s="1610"/>
    </row>
    <row r="63" spans="1:9" x14ac:dyDescent="0.25">
      <c r="A63" s="159" t="s">
        <v>4</v>
      </c>
      <c r="B63" s="1608" t="s">
        <v>2123</v>
      </c>
      <c r="C63" s="1609"/>
      <c r="D63" s="1609"/>
      <c r="E63" s="1609"/>
      <c r="F63" s="1609"/>
      <c r="G63" s="1609"/>
      <c r="H63" s="1609"/>
      <c r="I63" s="1610"/>
    </row>
    <row r="64" spans="1:9" ht="27" customHeight="1" x14ac:dyDescent="0.25">
      <c r="A64" s="157" t="s">
        <v>12</v>
      </c>
      <c r="B64" s="2387" t="s">
        <v>2124</v>
      </c>
      <c r="C64" s="2388"/>
      <c r="D64" s="2388"/>
      <c r="E64" s="2388"/>
      <c r="F64" s="2388"/>
      <c r="G64" s="2388"/>
      <c r="H64" s="2388"/>
      <c r="I64" s="2389"/>
    </row>
    <row r="65" spans="1:9" x14ac:dyDescent="0.25">
      <c r="A65" s="158" t="s">
        <v>1</v>
      </c>
      <c r="B65" s="1608" t="s">
        <v>2125</v>
      </c>
      <c r="C65" s="1609"/>
      <c r="D65" s="1609"/>
      <c r="E65" s="1609"/>
      <c r="F65" s="1609"/>
      <c r="G65" s="1609"/>
      <c r="H65" s="1609"/>
      <c r="I65" s="1610"/>
    </row>
    <row r="66" spans="1:9" x14ac:dyDescent="0.25">
      <c r="A66" s="158" t="s">
        <v>7</v>
      </c>
      <c r="B66" s="2335" t="s">
        <v>2066</v>
      </c>
      <c r="C66" s="2336"/>
      <c r="D66" s="2336"/>
      <c r="E66" s="2336"/>
      <c r="F66" s="2336"/>
      <c r="G66" s="2336"/>
      <c r="H66" s="2336"/>
      <c r="I66" s="2337"/>
    </row>
    <row r="67" spans="1:9" x14ac:dyDescent="0.25">
      <c r="A67" s="159" t="s">
        <v>8</v>
      </c>
      <c r="B67" s="2338" t="s">
        <v>4702</v>
      </c>
      <c r="C67" s="2339"/>
      <c r="D67" s="2339"/>
      <c r="E67" s="2339"/>
      <c r="F67" s="2339"/>
      <c r="G67" s="2339"/>
      <c r="H67" s="2339"/>
      <c r="I67" s="2340"/>
    </row>
    <row r="68" spans="1:9" x14ac:dyDescent="0.25">
      <c r="A68" s="159" t="s">
        <v>9</v>
      </c>
      <c r="B68" s="1608" t="s">
        <v>2126</v>
      </c>
      <c r="C68" s="1609"/>
      <c r="D68" s="1609"/>
      <c r="E68" s="1609"/>
      <c r="F68" s="1609"/>
      <c r="G68" s="1609"/>
      <c r="H68" s="1609"/>
      <c r="I68" s="1610"/>
    </row>
    <row r="69" spans="1:9" x14ac:dyDescent="0.25">
      <c r="A69" s="159" t="s">
        <v>11</v>
      </c>
      <c r="B69" s="2341">
        <v>0</v>
      </c>
      <c r="C69" s="2342"/>
      <c r="D69" s="2342"/>
      <c r="E69" s="2342"/>
      <c r="F69" s="2342"/>
      <c r="G69" s="2342"/>
      <c r="H69" s="2342"/>
      <c r="I69" s="2343"/>
    </row>
    <row r="70" spans="1:9" x14ac:dyDescent="0.25">
      <c r="A70" s="161" t="s">
        <v>10</v>
      </c>
      <c r="B70" s="1608" t="s">
        <v>2127</v>
      </c>
      <c r="C70" s="1609"/>
      <c r="D70" s="1609"/>
      <c r="E70" s="1609"/>
      <c r="F70" s="1609"/>
      <c r="G70" s="1609"/>
      <c r="H70" s="1609"/>
      <c r="I70" s="1610"/>
    </row>
    <row r="71" spans="1:9" x14ac:dyDescent="0.25">
      <c r="A71" s="162" t="s">
        <v>20</v>
      </c>
      <c r="B71" s="1677" t="s">
        <v>2128</v>
      </c>
      <c r="C71" s="1678"/>
      <c r="D71" s="1678"/>
      <c r="E71" s="1678"/>
      <c r="F71" s="1678"/>
      <c r="G71" s="1678"/>
      <c r="H71" s="1678"/>
      <c r="I71" s="2350"/>
    </row>
    <row r="72" spans="1:9" x14ac:dyDescent="0.25">
      <c r="A72" s="157" t="s">
        <v>0</v>
      </c>
      <c r="B72" s="1608" t="s">
        <v>2129</v>
      </c>
      <c r="C72" s="1609"/>
      <c r="D72" s="1609"/>
      <c r="E72" s="1609"/>
      <c r="F72" s="1609"/>
      <c r="G72" s="1609"/>
      <c r="H72" s="1609"/>
      <c r="I72" s="1610"/>
    </row>
    <row r="73" spans="1:9" x14ac:dyDescent="0.25">
      <c r="A73" s="448" t="s">
        <v>6</v>
      </c>
      <c r="B73" s="449" t="s">
        <v>13</v>
      </c>
      <c r="C73" s="328" t="s">
        <v>15</v>
      </c>
      <c r="D73" s="328" t="s">
        <v>14</v>
      </c>
      <c r="E73" s="328" t="s">
        <v>18</v>
      </c>
      <c r="F73" s="328" t="s">
        <v>16</v>
      </c>
      <c r="G73" s="328" t="s">
        <v>22</v>
      </c>
      <c r="H73" s="450" t="s">
        <v>17</v>
      </c>
      <c r="I73" s="329" t="s">
        <v>21</v>
      </c>
    </row>
    <row r="74" spans="1:9" ht="15" customHeight="1" x14ac:dyDescent="0.25">
      <c r="A74" s="2351" t="s">
        <v>2130</v>
      </c>
      <c r="B74" s="1771">
        <v>1</v>
      </c>
      <c r="C74" s="1680" t="s">
        <v>2131</v>
      </c>
      <c r="D74" s="1680" t="s">
        <v>2132</v>
      </c>
      <c r="E74" s="1680" t="s">
        <v>2133</v>
      </c>
      <c r="F74" s="1680" t="s">
        <v>2134</v>
      </c>
      <c r="G74" s="1680" t="s">
        <v>2135</v>
      </c>
      <c r="H74" s="2356" t="s">
        <v>2136</v>
      </c>
      <c r="I74" s="1680" t="s">
        <v>2137</v>
      </c>
    </row>
    <row r="75" spans="1:9" x14ac:dyDescent="0.25">
      <c r="A75" s="2352"/>
      <c r="B75" s="2354"/>
      <c r="C75" s="1681"/>
      <c r="D75" s="1681"/>
      <c r="E75" s="1681"/>
      <c r="F75" s="1681"/>
      <c r="G75" s="1681"/>
      <c r="H75" s="2357"/>
      <c r="I75" s="1681"/>
    </row>
    <row r="76" spans="1:9" x14ac:dyDescent="0.25">
      <c r="A76" s="2352"/>
      <c r="B76" s="2354"/>
      <c r="C76" s="1681"/>
      <c r="D76" s="1681"/>
      <c r="E76" s="1681"/>
      <c r="F76" s="1681"/>
      <c r="G76" s="1681"/>
      <c r="H76" s="2357"/>
      <c r="I76" s="1681"/>
    </row>
    <row r="77" spans="1:9" x14ac:dyDescent="0.25">
      <c r="A77" s="2352"/>
      <c r="B77" s="2354"/>
      <c r="C77" s="1681"/>
      <c r="D77" s="1681"/>
      <c r="E77" s="1681"/>
      <c r="F77" s="1681"/>
      <c r="G77" s="1681"/>
      <c r="H77" s="2357"/>
      <c r="I77" s="1681"/>
    </row>
    <row r="78" spans="1:9" x14ac:dyDescent="0.25">
      <c r="A78" s="2352"/>
      <c r="B78" s="2354"/>
      <c r="C78" s="1681"/>
      <c r="D78" s="1681"/>
      <c r="E78" s="1681"/>
      <c r="F78" s="1681"/>
      <c r="G78" s="1681"/>
      <c r="H78" s="2357"/>
      <c r="I78" s="1681"/>
    </row>
    <row r="79" spans="1:9" ht="70.5" customHeight="1" x14ac:dyDescent="0.25">
      <c r="A79" s="2352"/>
      <c r="B79" s="2355"/>
      <c r="C79" s="1690"/>
      <c r="D79" s="1690"/>
      <c r="E79" s="1690"/>
      <c r="F79" s="1690"/>
      <c r="G79" s="1690"/>
      <c r="H79" s="2358"/>
      <c r="I79" s="1690"/>
    </row>
    <row r="80" spans="1:9" ht="81" customHeight="1" x14ac:dyDescent="0.25">
      <c r="A80" s="2352"/>
      <c r="B80" s="1771">
        <v>2</v>
      </c>
      <c r="C80" s="1680" t="s">
        <v>2138</v>
      </c>
      <c r="D80" s="2359" t="s">
        <v>2139</v>
      </c>
      <c r="E80" s="1680" t="s">
        <v>2140</v>
      </c>
      <c r="F80" s="1680" t="s">
        <v>2141</v>
      </c>
      <c r="G80" s="1680" t="s">
        <v>2142</v>
      </c>
      <c r="H80" s="2356" t="s">
        <v>2136</v>
      </c>
      <c r="I80" s="1680" t="s">
        <v>2143</v>
      </c>
    </row>
    <row r="81" spans="1:58" x14ac:dyDescent="0.25">
      <c r="A81" s="2352"/>
      <c r="B81" s="2354"/>
      <c r="C81" s="1681"/>
      <c r="D81" s="2360"/>
      <c r="E81" s="1681"/>
      <c r="F81" s="1681"/>
      <c r="G81" s="1681"/>
      <c r="H81" s="2357"/>
      <c r="I81" s="1681"/>
    </row>
    <row r="82" spans="1:58" x14ac:dyDescent="0.25">
      <c r="A82" s="2352"/>
      <c r="B82" s="2354"/>
      <c r="C82" s="1681"/>
      <c r="D82" s="2360"/>
      <c r="E82" s="1681"/>
      <c r="F82" s="1681"/>
      <c r="G82" s="1681"/>
      <c r="H82" s="2357"/>
      <c r="I82" s="1681"/>
    </row>
    <row r="83" spans="1:58" ht="59.25" customHeight="1" x14ac:dyDescent="0.25">
      <c r="A83" s="2352"/>
      <c r="B83" s="2355"/>
      <c r="C83" s="1690"/>
      <c r="D83" s="2361"/>
      <c r="E83" s="1690"/>
      <c r="F83" s="1690"/>
      <c r="G83" s="1690"/>
      <c r="H83" s="2358"/>
      <c r="I83" s="1690"/>
    </row>
    <row r="84" spans="1:58" ht="108" customHeight="1" x14ac:dyDescent="0.25">
      <c r="A84" s="2352"/>
      <c r="B84" s="1771">
        <v>3</v>
      </c>
      <c r="C84" s="2371" t="s">
        <v>2144</v>
      </c>
      <c r="D84" s="2371" t="s">
        <v>2145</v>
      </c>
      <c r="E84" s="2371" t="s">
        <v>2146</v>
      </c>
      <c r="F84" s="2371" t="s">
        <v>2147</v>
      </c>
      <c r="G84" s="2371" t="s">
        <v>2148</v>
      </c>
      <c r="H84" s="2362" t="s">
        <v>2136</v>
      </c>
      <c r="I84" s="1680" t="s">
        <v>2149</v>
      </c>
    </row>
    <row r="85" spans="1:58" x14ac:dyDescent="0.25">
      <c r="A85" s="2352"/>
      <c r="B85" s="2354"/>
      <c r="C85" s="2372"/>
      <c r="D85" s="2372"/>
      <c r="E85" s="2372"/>
      <c r="F85" s="2372"/>
      <c r="G85" s="2372"/>
      <c r="H85" s="2363"/>
      <c r="I85" s="1681"/>
    </row>
    <row r="86" spans="1:58" x14ac:dyDescent="0.25">
      <c r="A86" s="2352"/>
      <c r="B86" s="2354"/>
      <c r="C86" s="2372"/>
      <c r="D86" s="2372"/>
      <c r="E86" s="2372"/>
      <c r="F86" s="2372"/>
      <c r="G86" s="2372"/>
      <c r="H86" s="2363"/>
      <c r="I86" s="1681"/>
    </row>
    <row r="87" spans="1:58" ht="78.75" customHeight="1" x14ac:dyDescent="0.25">
      <c r="A87" s="2352"/>
      <c r="B87" s="2355"/>
      <c r="C87" s="2373"/>
      <c r="D87" s="2373"/>
      <c r="E87" s="2373"/>
      <c r="F87" s="2373"/>
      <c r="G87" s="2373"/>
      <c r="H87" s="2364"/>
      <c r="I87" s="1690"/>
    </row>
    <row r="88" spans="1:58" ht="108" customHeight="1" x14ac:dyDescent="0.25">
      <c r="A88" s="2352"/>
      <c r="B88" s="1771">
        <v>4</v>
      </c>
      <c r="C88" s="2371" t="s">
        <v>2150</v>
      </c>
      <c r="D88" s="2390" t="s">
        <v>2151</v>
      </c>
      <c r="E88" s="2371" t="s">
        <v>2152</v>
      </c>
      <c r="F88" s="2371" t="s">
        <v>2153</v>
      </c>
      <c r="G88" s="2371" t="s">
        <v>2154</v>
      </c>
      <c r="H88" s="2362" t="s">
        <v>2136</v>
      </c>
      <c r="I88" s="1680" t="s">
        <v>2155</v>
      </c>
    </row>
    <row r="89" spans="1:58" x14ac:dyDescent="0.25">
      <c r="A89" s="2352"/>
      <c r="B89" s="2354"/>
      <c r="C89" s="2372"/>
      <c r="D89" s="2391"/>
      <c r="E89" s="2372"/>
      <c r="F89" s="2372"/>
      <c r="G89" s="2372"/>
      <c r="H89" s="2363"/>
      <c r="I89" s="1681"/>
    </row>
    <row r="90" spans="1:58" x14ac:dyDescent="0.25">
      <c r="A90" s="2352"/>
      <c r="B90" s="2354"/>
      <c r="C90" s="2372"/>
      <c r="D90" s="2391"/>
      <c r="E90" s="2372"/>
      <c r="F90" s="2372"/>
      <c r="G90" s="2372"/>
      <c r="H90" s="2363"/>
      <c r="I90" s="1681"/>
    </row>
    <row r="91" spans="1:58" ht="74.25" customHeight="1" x14ac:dyDescent="0.25">
      <c r="A91" s="2353"/>
      <c r="B91" s="2355"/>
      <c r="C91" s="2373"/>
      <c r="D91" s="2392"/>
      <c r="E91" s="2373"/>
      <c r="F91" s="2373"/>
      <c r="G91" s="2373"/>
      <c r="H91" s="2364"/>
      <c r="I91" s="1690"/>
    </row>
    <row r="92" spans="1:58" s="2394" customFormat="1" ht="15" customHeight="1" x14ac:dyDescent="0.25">
      <c r="A92" s="2393"/>
      <c r="B92" s="2393"/>
      <c r="C92" s="2393"/>
      <c r="D92" s="2393"/>
      <c r="E92" s="2393"/>
      <c r="F92" s="2393"/>
      <c r="G92" s="2393"/>
      <c r="H92" s="2393"/>
      <c r="I92" s="2393"/>
      <c r="J92" s="2393"/>
      <c r="K92" s="2393"/>
      <c r="L92" s="2393"/>
      <c r="M92" s="2393"/>
      <c r="N92" s="2393"/>
      <c r="O92" s="2393"/>
      <c r="P92" s="2393"/>
      <c r="Q92" s="2393"/>
      <c r="R92" s="2393"/>
      <c r="S92" s="2393"/>
      <c r="T92" s="2393"/>
      <c r="U92" s="2393"/>
      <c r="V92" s="2393"/>
      <c r="W92" s="2393"/>
      <c r="X92" s="2393"/>
      <c r="Y92" s="2393"/>
      <c r="Z92" s="2393"/>
      <c r="AA92" s="2393"/>
      <c r="AB92" s="2393"/>
      <c r="AC92" s="2393"/>
      <c r="AD92" s="2393"/>
      <c r="AE92" s="2393"/>
      <c r="AF92" s="2393"/>
      <c r="AG92" s="2393"/>
      <c r="AH92" s="2393"/>
      <c r="AI92" s="2393"/>
      <c r="AJ92" s="2393"/>
      <c r="AK92" s="2393"/>
      <c r="AL92" s="2393"/>
      <c r="AM92" s="2393"/>
      <c r="AN92" s="2393"/>
      <c r="AO92" s="2393"/>
      <c r="AP92" s="2393"/>
      <c r="AQ92" s="2393"/>
      <c r="AR92" s="2393"/>
      <c r="AS92" s="2393"/>
      <c r="AT92" s="2393"/>
      <c r="AU92" s="2393"/>
      <c r="AV92" s="2393"/>
      <c r="AW92" s="2393"/>
      <c r="AX92" s="2393"/>
      <c r="AY92" s="2393"/>
      <c r="AZ92" s="2393"/>
      <c r="BA92" s="2393"/>
      <c r="BB92" s="2393"/>
      <c r="BC92" s="2393"/>
      <c r="BD92" s="2393"/>
      <c r="BE92" s="2393"/>
      <c r="BF92" s="2393"/>
    </row>
    <row r="93" spans="1:58" hidden="1" x14ac:dyDescent="0.25">
      <c r="A93" s="2395" t="s">
        <v>2156</v>
      </c>
      <c r="B93" s="2396"/>
      <c r="C93" s="2396"/>
      <c r="D93" s="2396"/>
      <c r="E93" s="2396"/>
      <c r="F93" s="2396"/>
      <c r="G93" s="2396"/>
      <c r="H93" s="2396"/>
      <c r="I93" s="2396"/>
      <c r="J93" s="2397"/>
    </row>
    <row r="94" spans="1:58" hidden="1" x14ac:dyDescent="0.25">
      <c r="A94" s="455" t="s">
        <v>19</v>
      </c>
      <c r="B94" s="2398" t="s">
        <v>2157</v>
      </c>
      <c r="C94" s="2398"/>
      <c r="D94" s="2398"/>
      <c r="E94" s="2398"/>
      <c r="F94" s="2398"/>
      <c r="G94" s="2398"/>
      <c r="H94" s="2398"/>
      <c r="I94" s="2398"/>
      <c r="J94" s="2399"/>
    </row>
    <row r="95" spans="1:58" hidden="1" x14ac:dyDescent="0.25">
      <c r="A95" s="157" t="s">
        <v>23</v>
      </c>
      <c r="B95" s="1614" t="s">
        <v>2157</v>
      </c>
      <c r="C95" s="1614"/>
      <c r="D95" s="1614"/>
      <c r="E95" s="1614"/>
      <c r="F95" s="1614"/>
      <c r="G95" s="1614"/>
      <c r="H95" s="1614"/>
      <c r="I95" s="1614"/>
      <c r="J95" s="1661"/>
    </row>
    <row r="96" spans="1:58" hidden="1" x14ac:dyDescent="0.25">
      <c r="A96" s="158" t="s">
        <v>3</v>
      </c>
      <c r="B96" s="1614" t="s">
        <v>325</v>
      </c>
      <c r="C96" s="1614"/>
      <c r="D96" s="1614"/>
      <c r="E96" s="1614"/>
      <c r="F96" s="1614"/>
      <c r="G96" s="1614"/>
      <c r="H96" s="1614"/>
      <c r="I96" s="1614"/>
      <c r="J96" s="1661"/>
    </row>
    <row r="97" spans="1:11" x14ac:dyDescent="0.25">
      <c r="A97" s="158" t="s">
        <v>5</v>
      </c>
      <c r="B97" s="1629" t="s">
        <v>2158</v>
      </c>
      <c r="C97" s="1629"/>
      <c r="D97" s="1629"/>
      <c r="E97" s="1629"/>
      <c r="F97" s="1629"/>
      <c r="G97" s="1629"/>
      <c r="H97" s="1629"/>
      <c r="I97" s="1629"/>
      <c r="J97" s="2400"/>
    </row>
    <row r="98" spans="1:11" x14ac:dyDescent="0.25">
      <c r="A98" s="159" t="s">
        <v>4</v>
      </c>
      <c r="B98" s="1614" t="s">
        <v>2159</v>
      </c>
      <c r="C98" s="1614"/>
      <c r="D98" s="1614"/>
      <c r="E98" s="1614"/>
      <c r="F98" s="1614"/>
      <c r="G98" s="1614"/>
      <c r="H98" s="1614"/>
      <c r="I98" s="1614"/>
      <c r="J98" s="1661"/>
    </row>
    <row r="99" spans="1:11" x14ac:dyDescent="0.25">
      <c r="A99" s="157" t="s">
        <v>12</v>
      </c>
      <c r="B99" s="1752"/>
      <c r="C99" s="1752"/>
      <c r="D99" s="1752"/>
      <c r="E99" s="1752"/>
      <c r="F99" s="1752"/>
      <c r="G99" s="1752"/>
      <c r="H99" s="1752"/>
      <c r="I99" s="1752"/>
      <c r="J99" s="1772"/>
    </row>
    <row r="100" spans="1:11" x14ac:dyDescent="0.25">
      <c r="A100" s="158" t="s">
        <v>1</v>
      </c>
      <c r="B100" s="1752" t="s">
        <v>2160</v>
      </c>
      <c r="C100" s="1752"/>
      <c r="D100" s="1752"/>
      <c r="E100" s="1752"/>
      <c r="F100" s="1752"/>
      <c r="G100" s="1752"/>
      <c r="H100" s="1752"/>
      <c r="I100" s="1752"/>
      <c r="J100" s="1772"/>
    </row>
    <row r="101" spans="1:11" x14ac:dyDescent="0.25">
      <c r="A101" s="158" t="s">
        <v>7</v>
      </c>
      <c r="B101" s="1752" t="s">
        <v>4703</v>
      </c>
      <c r="C101" s="1752"/>
      <c r="D101" s="1752"/>
      <c r="E101" s="1752"/>
      <c r="F101" s="1752"/>
      <c r="G101" s="1752"/>
      <c r="H101" s="1752"/>
      <c r="I101" s="1752"/>
      <c r="J101" s="1772"/>
    </row>
    <row r="102" spans="1:11" x14ac:dyDescent="0.25">
      <c r="A102" s="160" t="s">
        <v>8</v>
      </c>
      <c r="B102" s="1635" t="s">
        <v>2161</v>
      </c>
      <c r="C102" s="1635"/>
      <c r="D102" s="1635"/>
      <c r="E102" s="1635"/>
      <c r="F102" s="1635"/>
      <c r="G102" s="1635"/>
      <c r="H102" s="1635"/>
      <c r="I102" s="1635"/>
      <c r="J102" s="1638"/>
    </row>
    <row r="103" spans="1:11" x14ac:dyDescent="0.25">
      <c r="A103" s="159" t="s">
        <v>9</v>
      </c>
      <c r="B103" s="1614" t="s">
        <v>2162</v>
      </c>
      <c r="C103" s="1614"/>
      <c r="D103" s="1614"/>
      <c r="E103" s="1614"/>
      <c r="F103" s="1614"/>
      <c r="G103" s="1614"/>
      <c r="H103" s="1614"/>
      <c r="I103" s="1614"/>
      <c r="J103" s="1661"/>
    </row>
    <row r="104" spans="1:11" x14ac:dyDescent="0.25">
      <c r="A104" s="159" t="s">
        <v>11</v>
      </c>
      <c r="B104" s="2401">
        <v>8344000</v>
      </c>
      <c r="C104" s="2401"/>
      <c r="D104" s="2401"/>
      <c r="E104" s="2401"/>
      <c r="F104" s="2401"/>
      <c r="G104" s="2401"/>
      <c r="H104" s="2401"/>
      <c r="I104" s="2401"/>
      <c r="J104" s="2402"/>
    </row>
    <row r="105" spans="1:11" x14ac:dyDescent="0.25">
      <c r="A105" s="161" t="s">
        <v>10</v>
      </c>
      <c r="B105" s="1614" t="s">
        <v>2163</v>
      </c>
      <c r="C105" s="1614"/>
      <c r="D105" s="1614"/>
      <c r="E105" s="1614"/>
      <c r="F105" s="1614"/>
      <c r="G105" s="1614"/>
      <c r="H105" s="1614"/>
      <c r="I105" s="1614"/>
      <c r="J105" s="1661"/>
    </row>
    <row r="106" spans="1:11" x14ac:dyDescent="0.25">
      <c r="A106" s="162" t="s">
        <v>20</v>
      </c>
      <c r="B106" s="1635" t="s">
        <v>2164</v>
      </c>
      <c r="C106" s="1635"/>
      <c r="D106" s="1635"/>
      <c r="E106" s="1635"/>
      <c r="F106" s="1635"/>
      <c r="G106" s="1635"/>
      <c r="H106" s="1635"/>
      <c r="I106" s="1635"/>
      <c r="J106" s="1638"/>
    </row>
    <row r="107" spans="1:11" x14ac:dyDescent="0.25">
      <c r="A107" s="157" t="s">
        <v>0</v>
      </c>
      <c r="B107" s="1635" t="s">
        <v>2165</v>
      </c>
      <c r="C107" s="1635"/>
      <c r="D107" s="1635"/>
      <c r="E107" s="1635"/>
      <c r="F107" s="1635"/>
      <c r="G107" s="1635"/>
      <c r="H107" s="1635"/>
      <c r="I107" s="1635"/>
      <c r="J107" s="1638"/>
    </row>
    <row r="108" spans="1:11" x14ac:dyDescent="0.25">
      <c r="A108" s="163" t="s">
        <v>6</v>
      </c>
      <c r="B108" s="328" t="s">
        <v>13</v>
      </c>
      <c r="C108" s="328" t="s">
        <v>15</v>
      </c>
      <c r="D108" s="328" t="s">
        <v>14</v>
      </c>
      <c r="E108" s="328" t="s">
        <v>18</v>
      </c>
      <c r="F108" s="328" t="s">
        <v>16</v>
      </c>
      <c r="G108" s="328" t="s">
        <v>22</v>
      </c>
      <c r="H108" s="328" t="s">
        <v>17</v>
      </c>
      <c r="I108" s="2403" t="s">
        <v>21</v>
      </c>
      <c r="J108" s="2404"/>
    </row>
    <row r="109" spans="1:11" ht="94.5" x14ac:dyDescent="0.25">
      <c r="A109" s="1704" t="s">
        <v>2166</v>
      </c>
      <c r="B109" s="164">
        <v>1</v>
      </c>
      <c r="C109" s="327" t="s">
        <v>2167</v>
      </c>
      <c r="D109" s="327" t="s">
        <v>2168</v>
      </c>
      <c r="E109" s="165" t="s">
        <v>2169</v>
      </c>
      <c r="F109" s="166" t="s">
        <v>2170</v>
      </c>
      <c r="G109" s="192" t="s">
        <v>2171</v>
      </c>
      <c r="H109" s="168" t="s">
        <v>2172</v>
      </c>
      <c r="I109" s="2405" t="s">
        <v>2173</v>
      </c>
      <c r="J109" s="1654"/>
    </row>
    <row r="110" spans="1:11" ht="94.5" x14ac:dyDescent="0.25">
      <c r="A110" s="1704"/>
      <c r="B110" s="164">
        <v>2</v>
      </c>
      <c r="C110" s="330" t="s">
        <v>2174</v>
      </c>
      <c r="D110" s="327" t="s">
        <v>2168</v>
      </c>
      <c r="E110" s="165" t="s">
        <v>2169</v>
      </c>
      <c r="F110" s="166" t="s">
        <v>2175</v>
      </c>
      <c r="G110" s="175" t="s">
        <v>2171</v>
      </c>
      <c r="H110" s="168" t="s">
        <v>2172</v>
      </c>
      <c r="I110" s="1660" t="s">
        <v>2173</v>
      </c>
      <c r="J110" s="1743"/>
    </row>
    <row r="111" spans="1:11" ht="108" x14ac:dyDescent="0.25">
      <c r="A111" s="1704"/>
      <c r="B111" s="164">
        <v>3</v>
      </c>
      <c r="C111" s="165" t="s">
        <v>2176</v>
      </c>
      <c r="D111" s="327" t="s">
        <v>2168</v>
      </c>
      <c r="E111" s="165" t="s">
        <v>2177</v>
      </c>
      <c r="F111" s="166" t="s">
        <v>2178</v>
      </c>
      <c r="G111" s="175" t="s">
        <v>2179</v>
      </c>
      <c r="H111" s="169" t="s">
        <v>2172</v>
      </c>
      <c r="I111" s="1660" t="s">
        <v>2180</v>
      </c>
      <c r="J111" s="1743"/>
      <c r="K111" s="456"/>
    </row>
    <row r="112" spans="1:11" ht="108.75" thickBot="1" x14ac:dyDescent="0.3">
      <c r="A112" s="1705"/>
      <c r="B112" s="170">
        <v>4</v>
      </c>
      <c r="C112" s="457" t="s">
        <v>2181</v>
      </c>
      <c r="D112" s="171" t="s">
        <v>2168</v>
      </c>
      <c r="E112" s="457" t="s">
        <v>2182</v>
      </c>
      <c r="F112" s="181" t="s">
        <v>2178</v>
      </c>
      <c r="G112" s="458" t="s">
        <v>2183</v>
      </c>
      <c r="H112" s="172" t="s">
        <v>2172</v>
      </c>
      <c r="I112" s="1663" t="s">
        <v>2173</v>
      </c>
      <c r="J112" s="1746"/>
    </row>
  </sheetData>
  <mergeCells count="163">
    <mergeCell ref="B104:J104"/>
    <mergeCell ref="B105:J105"/>
    <mergeCell ref="B106:J106"/>
    <mergeCell ref="B107:J107"/>
    <mergeCell ref="I108:J108"/>
    <mergeCell ref="A109:A112"/>
    <mergeCell ref="I109:J109"/>
    <mergeCell ref="I110:J110"/>
    <mergeCell ref="I111:J111"/>
    <mergeCell ref="I112:J112"/>
    <mergeCell ref="B98:J98"/>
    <mergeCell ref="B99:J99"/>
    <mergeCell ref="B100:J100"/>
    <mergeCell ref="B101:J101"/>
    <mergeCell ref="B102:J102"/>
    <mergeCell ref="B103:J103"/>
    <mergeCell ref="A92:XFD92"/>
    <mergeCell ref="A93:J93"/>
    <mergeCell ref="B94:J94"/>
    <mergeCell ref="B95:J95"/>
    <mergeCell ref="B96:J96"/>
    <mergeCell ref="B97:J97"/>
    <mergeCell ref="E88:E91"/>
    <mergeCell ref="F88:F91"/>
    <mergeCell ref="G88:G91"/>
    <mergeCell ref="H88:H91"/>
    <mergeCell ref="I88:I91"/>
    <mergeCell ref="B84:B87"/>
    <mergeCell ref="C84:C87"/>
    <mergeCell ref="D84:D87"/>
    <mergeCell ref="E84:E87"/>
    <mergeCell ref="F84:F87"/>
    <mergeCell ref="G84:G87"/>
    <mergeCell ref="B71:I71"/>
    <mergeCell ref="B72:I72"/>
    <mergeCell ref="A74:A91"/>
    <mergeCell ref="B74:B79"/>
    <mergeCell ref="C74:C79"/>
    <mergeCell ref="D74:D79"/>
    <mergeCell ref="E74:E79"/>
    <mergeCell ref="F74:F79"/>
    <mergeCell ref="G74:G79"/>
    <mergeCell ref="H74:H79"/>
    <mergeCell ref="I74:I79"/>
    <mergeCell ref="B80:B83"/>
    <mergeCell ref="C80:C83"/>
    <mergeCell ref="D80:D83"/>
    <mergeCell ref="E80:E83"/>
    <mergeCell ref="F80:F83"/>
    <mergeCell ref="G80:G83"/>
    <mergeCell ref="H80:H83"/>
    <mergeCell ref="I80:I83"/>
    <mergeCell ref="H84:H87"/>
    <mergeCell ref="I84:I87"/>
    <mergeCell ref="B88:B91"/>
    <mergeCell ref="C88:C91"/>
    <mergeCell ref="D88:D91"/>
    <mergeCell ref="B65:I65"/>
    <mergeCell ref="B66:I66"/>
    <mergeCell ref="B67:I67"/>
    <mergeCell ref="B68:I68"/>
    <mergeCell ref="B69:I69"/>
    <mergeCell ref="B70:I70"/>
    <mergeCell ref="A59:I59"/>
    <mergeCell ref="B60:I60"/>
    <mergeCell ref="B61:I61"/>
    <mergeCell ref="B62:I62"/>
    <mergeCell ref="B63:I63"/>
    <mergeCell ref="B64:I64"/>
    <mergeCell ref="E56:E58"/>
    <mergeCell ref="F56:F58"/>
    <mergeCell ref="G56:G58"/>
    <mergeCell ref="H56:H58"/>
    <mergeCell ref="I56:I58"/>
    <mergeCell ref="B53:B55"/>
    <mergeCell ref="C53:C55"/>
    <mergeCell ref="D53:D55"/>
    <mergeCell ref="E53:E55"/>
    <mergeCell ref="F53:F55"/>
    <mergeCell ref="G53:G55"/>
    <mergeCell ref="B42:I42"/>
    <mergeCell ref="B43:I43"/>
    <mergeCell ref="A45:A58"/>
    <mergeCell ref="B45:B49"/>
    <mergeCell ref="C45:C49"/>
    <mergeCell ref="D45:D49"/>
    <mergeCell ref="E45:E49"/>
    <mergeCell ref="F45:F49"/>
    <mergeCell ref="G45:G49"/>
    <mergeCell ref="H45:H49"/>
    <mergeCell ref="I45:I49"/>
    <mergeCell ref="B50:B52"/>
    <mergeCell ref="C50:C52"/>
    <mergeCell ref="D50:D52"/>
    <mergeCell ref="E50:E52"/>
    <mergeCell ref="F50:F52"/>
    <mergeCell ref="G50:G52"/>
    <mergeCell ref="H50:H52"/>
    <mergeCell ref="I50:I52"/>
    <mergeCell ref="H53:H55"/>
    <mergeCell ref="I53:I55"/>
    <mergeCell ref="B56:B58"/>
    <mergeCell ref="C56:C58"/>
    <mergeCell ref="D56:D58"/>
    <mergeCell ref="B36:I36"/>
    <mergeCell ref="B37:I37"/>
    <mergeCell ref="B38:G38"/>
    <mergeCell ref="B39:I39"/>
    <mergeCell ref="B40:I40"/>
    <mergeCell ref="B41:I41"/>
    <mergeCell ref="A30:XFD30"/>
    <mergeCell ref="B31:I31"/>
    <mergeCell ref="B32:I32"/>
    <mergeCell ref="B33:I33"/>
    <mergeCell ref="B34:I34"/>
    <mergeCell ref="B35:I35"/>
    <mergeCell ref="E27:E29"/>
    <mergeCell ref="F27:F29"/>
    <mergeCell ref="G27:G29"/>
    <mergeCell ref="H27:H29"/>
    <mergeCell ref="I27:I29"/>
    <mergeCell ref="B24:B26"/>
    <mergeCell ref="C24:C26"/>
    <mergeCell ref="D24:D26"/>
    <mergeCell ref="E24:E26"/>
    <mergeCell ref="F24:F26"/>
    <mergeCell ref="G24:G26"/>
    <mergeCell ref="B13:I13"/>
    <mergeCell ref="B14:I14"/>
    <mergeCell ref="A16:A29"/>
    <mergeCell ref="B16:B20"/>
    <mergeCell ref="C16:C20"/>
    <mergeCell ref="D16:D20"/>
    <mergeCell ref="E16:E20"/>
    <mergeCell ref="F16:F20"/>
    <mergeCell ref="G16:G20"/>
    <mergeCell ref="H16:H20"/>
    <mergeCell ref="I16:I20"/>
    <mergeCell ref="B21:B23"/>
    <mergeCell ref="C21:C23"/>
    <mergeCell ref="D21:D23"/>
    <mergeCell ref="E21:E23"/>
    <mergeCell ref="F21:F23"/>
    <mergeCell ref="G21:G23"/>
    <mergeCell ref="H21:H23"/>
    <mergeCell ref="I21:I23"/>
    <mergeCell ref="H24:H26"/>
    <mergeCell ref="I24:I26"/>
    <mergeCell ref="B27:B29"/>
    <mergeCell ref="C27:C29"/>
    <mergeCell ref="D27:D29"/>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28"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5"/>
  <sheetViews>
    <sheetView view="pageBreakPreview" zoomScale="90" zoomScaleNormal="80" zoomScaleSheetLayoutView="90" workbookViewId="0">
      <selection activeCell="A16" sqref="A16:A23"/>
    </sheetView>
  </sheetViews>
  <sheetFormatPr defaultColWidth="9.140625" defaultRowHeight="24.95" customHeight="1" x14ac:dyDescent="0.25"/>
  <cols>
    <col min="1" max="1" width="28.85546875" style="71" customWidth="1"/>
    <col min="2" max="2" width="21.28515625" style="71" customWidth="1"/>
    <col min="3" max="3" width="27" style="71" customWidth="1"/>
    <col min="4" max="4" width="22.7109375" style="71" customWidth="1"/>
    <col min="5" max="5" width="37.7109375" style="71" customWidth="1"/>
    <col min="6" max="6" width="23.5703125" style="71" customWidth="1"/>
    <col min="7" max="7" width="29.28515625" style="71" bestFit="1" customWidth="1"/>
    <col min="8" max="8" width="21.85546875" style="71" bestFit="1" customWidth="1"/>
    <col min="9" max="9" width="37.85546875" style="52" customWidth="1"/>
    <col min="10" max="10" width="0.28515625" style="71" customWidth="1"/>
    <col min="11" max="16384" width="9.140625" style="71"/>
  </cols>
  <sheetData>
    <row r="1" spans="1:9" ht="24.95" customHeight="1" x14ac:dyDescent="0.25">
      <c r="A1" s="2215" t="s">
        <v>144</v>
      </c>
      <c r="B1" s="2216"/>
      <c r="C1" s="2216"/>
      <c r="D1" s="2216"/>
      <c r="E1" s="2216"/>
      <c r="F1" s="2216"/>
      <c r="G1" s="2216"/>
      <c r="H1" s="2216"/>
      <c r="I1" s="2217"/>
    </row>
    <row r="2" spans="1:9" ht="24.95" customHeight="1" x14ac:dyDescent="0.25">
      <c r="A2" s="75" t="s">
        <v>19</v>
      </c>
      <c r="B2" s="2185" t="s">
        <v>145</v>
      </c>
      <c r="C2" s="2204"/>
      <c r="D2" s="2204"/>
      <c r="E2" s="2204"/>
      <c r="F2" s="2204"/>
      <c r="G2" s="2204"/>
      <c r="H2" s="2204"/>
      <c r="I2" s="2212"/>
    </row>
    <row r="3" spans="1:9" ht="18.75" customHeight="1" x14ac:dyDescent="0.25">
      <c r="A3" s="60" t="s">
        <v>3</v>
      </c>
      <c r="B3" s="1719" t="s">
        <v>195</v>
      </c>
      <c r="C3" s="2204"/>
      <c r="D3" s="2204"/>
      <c r="E3" s="2204"/>
      <c r="F3" s="2204"/>
      <c r="G3" s="2204"/>
      <c r="H3" s="2204"/>
      <c r="I3" s="2212"/>
    </row>
    <row r="4" spans="1:9" ht="17.25" customHeight="1" x14ac:dyDescent="0.25">
      <c r="A4" s="60" t="s">
        <v>5</v>
      </c>
      <c r="B4" s="1719" t="s">
        <v>29</v>
      </c>
      <c r="C4" s="2185"/>
      <c r="D4" s="2185"/>
      <c r="E4" s="2185"/>
      <c r="F4" s="2185"/>
      <c r="G4" s="2185"/>
      <c r="H4" s="2185"/>
      <c r="I4" s="2218"/>
    </row>
    <row r="5" spans="1:9" ht="24.95" customHeight="1" x14ac:dyDescent="0.25">
      <c r="A5" s="45" t="s">
        <v>4</v>
      </c>
      <c r="B5" s="2185" t="s">
        <v>128</v>
      </c>
      <c r="C5" s="2204"/>
      <c r="D5" s="2204"/>
      <c r="E5" s="2204"/>
      <c r="F5" s="2204"/>
      <c r="G5" s="2204"/>
      <c r="H5" s="2204"/>
      <c r="I5" s="2212"/>
    </row>
    <row r="6" spans="1:9" ht="24.95" customHeight="1" x14ac:dyDescent="0.25">
      <c r="A6" s="75" t="s">
        <v>12</v>
      </c>
      <c r="B6" s="2185" t="s">
        <v>196</v>
      </c>
      <c r="C6" s="2204"/>
      <c r="D6" s="2204"/>
      <c r="E6" s="2204"/>
      <c r="F6" s="2204"/>
      <c r="G6" s="2204"/>
      <c r="H6" s="2204"/>
      <c r="I6" s="2212"/>
    </row>
    <row r="7" spans="1:9" ht="24.95" customHeight="1" x14ac:dyDescent="0.25">
      <c r="A7" s="60" t="s">
        <v>1</v>
      </c>
      <c r="B7" s="1719" t="s">
        <v>129</v>
      </c>
      <c r="C7" s="2204"/>
      <c r="D7" s="2204"/>
      <c r="E7" s="2204"/>
      <c r="F7" s="2204"/>
      <c r="G7" s="2204"/>
      <c r="H7" s="2204"/>
      <c r="I7" s="2212"/>
    </row>
    <row r="8" spans="1:9" ht="24.95" customHeight="1" x14ac:dyDescent="0.25">
      <c r="A8" s="60" t="s">
        <v>7</v>
      </c>
      <c r="B8" s="2185">
        <v>4</v>
      </c>
      <c r="C8" s="2204"/>
      <c r="D8" s="2204"/>
      <c r="E8" s="2204"/>
      <c r="F8" s="2204"/>
      <c r="G8" s="2204"/>
      <c r="H8" s="2204"/>
      <c r="I8" s="2212"/>
    </row>
    <row r="9" spans="1:9" ht="24.95" customHeight="1" x14ac:dyDescent="0.25">
      <c r="A9" s="45" t="s">
        <v>8</v>
      </c>
      <c r="B9" s="2213" t="s">
        <v>197</v>
      </c>
      <c r="C9" s="2196"/>
      <c r="D9" s="2196"/>
      <c r="E9" s="2196"/>
      <c r="F9" s="2196"/>
      <c r="G9" s="2196"/>
      <c r="H9" s="2196"/>
      <c r="I9" s="2214"/>
    </row>
    <row r="10" spans="1:9" ht="24.95" customHeight="1" x14ac:dyDescent="0.25">
      <c r="A10" s="45" t="s">
        <v>9</v>
      </c>
      <c r="B10" s="2185" t="s">
        <v>198</v>
      </c>
      <c r="C10" s="2204"/>
      <c r="D10" s="2204"/>
      <c r="E10" s="2204"/>
      <c r="F10" s="2204"/>
      <c r="G10" s="2204"/>
      <c r="H10" s="2204"/>
      <c r="I10" s="2212"/>
    </row>
    <row r="11" spans="1:9" ht="24.95" customHeight="1" x14ac:dyDescent="0.25">
      <c r="A11" s="45" t="s">
        <v>11</v>
      </c>
      <c r="B11" s="2219" t="s">
        <v>199</v>
      </c>
      <c r="C11" s="2204"/>
      <c r="D11" s="2204"/>
      <c r="E11" s="2204"/>
      <c r="F11" s="2204"/>
      <c r="G11" s="2204"/>
      <c r="H11" s="2204"/>
      <c r="I11" s="2212"/>
    </row>
    <row r="12" spans="1:9" ht="24.95" customHeight="1" x14ac:dyDescent="0.25">
      <c r="A12" s="61" t="s">
        <v>10</v>
      </c>
      <c r="B12" s="2185" t="s">
        <v>200</v>
      </c>
      <c r="C12" s="2204"/>
      <c r="D12" s="2204"/>
      <c r="E12" s="2204"/>
      <c r="F12" s="2204"/>
      <c r="G12" s="2204"/>
      <c r="H12" s="2204"/>
      <c r="I12" s="2212"/>
    </row>
    <row r="13" spans="1:9" ht="24.95" customHeight="1" x14ac:dyDescent="0.25">
      <c r="A13" s="50" t="s">
        <v>20</v>
      </c>
      <c r="B13" s="1719" t="s">
        <v>201</v>
      </c>
      <c r="C13" s="2204"/>
      <c r="D13" s="2204"/>
      <c r="E13" s="2204"/>
      <c r="F13" s="2204"/>
      <c r="G13" s="2204"/>
      <c r="H13" s="2204"/>
      <c r="I13" s="2212"/>
    </row>
    <row r="14" spans="1:9" ht="24.95" customHeight="1" x14ac:dyDescent="0.25">
      <c r="A14" s="75" t="s">
        <v>0</v>
      </c>
      <c r="B14" s="2185" t="s">
        <v>130</v>
      </c>
      <c r="C14" s="2204"/>
      <c r="D14" s="2204"/>
      <c r="E14" s="2204"/>
      <c r="F14" s="2204"/>
      <c r="G14" s="2204"/>
      <c r="H14" s="2204"/>
      <c r="I14" s="2212"/>
    </row>
    <row r="15" spans="1:9" ht="24.95" customHeight="1" x14ac:dyDescent="0.25">
      <c r="A15" s="76" t="s">
        <v>6</v>
      </c>
      <c r="B15" s="72" t="s">
        <v>13</v>
      </c>
      <c r="C15" s="72" t="s">
        <v>15</v>
      </c>
      <c r="D15" s="72" t="s">
        <v>14</v>
      </c>
      <c r="E15" s="72" t="s">
        <v>18</v>
      </c>
      <c r="F15" s="72" t="s">
        <v>16</v>
      </c>
      <c r="G15" s="72" t="s">
        <v>22</v>
      </c>
      <c r="H15" s="73" t="s">
        <v>17</v>
      </c>
      <c r="I15" s="77" t="s">
        <v>21</v>
      </c>
    </row>
    <row r="16" spans="1:9" ht="229.5" customHeight="1" x14ac:dyDescent="0.25">
      <c r="A16" s="2413" t="s">
        <v>225</v>
      </c>
      <c r="B16" s="112">
        <v>1</v>
      </c>
      <c r="C16" s="110" t="s">
        <v>202</v>
      </c>
      <c r="D16" s="110" t="s">
        <v>177</v>
      </c>
      <c r="E16" s="110" t="s">
        <v>136</v>
      </c>
      <c r="F16" s="110" t="s">
        <v>203</v>
      </c>
      <c r="G16" s="110" t="s">
        <v>204</v>
      </c>
      <c r="H16" s="113" t="s">
        <v>205</v>
      </c>
      <c r="I16" s="117" t="s">
        <v>206</v>
      </c>
    </row>
    <row r="17" spans="1:9" ht="227.25" customHeight="1" x14ac:dyDescent="0.25">
      <c r="A17" s="2413"/>
      <c r="B17" s="112">
        <v>2</v>
      </c>
      <c r="C17" s="110" t="s">
        <v>207</v>
      </c>
      <c r="D17" s="110" t="s">
        <v>178</v>
      </c>
      <c r="E17" s="110" t="s">
        <v>137</v>
      </c>
      <c r="F17" s="110" t="s">
        <v>203</v>
      </c>
      <c r="G17" s="110" t="s">
        <v>204</v>
      </c>
      <c r="H17" s="113" t="s">
        <v>208</v>
      </c>
      <c r="I17" s="117" t="s">
        <v>206</v>
      </c>
    </row>
    <row r="18" spans="1:9" ht="229.5" customHeight="1" x14ac:dyDescent="0.25">
      <c r="A18" s="2413"/>
      <c r="B18" s="112">
        <v>3</v>
      </c>
      <c r="C18" s="110" t="s">
        <v>209</v>
      </c>
      <c r="D18" s="110" t="s">
        <v>179</v>
      </c>
      <c r="E18" s="110" t="s">
        <v>138</v>
      </c>
      <c r="F18" s="110" t="s">
        <v>203</v>
      </c>
      <c r="G18" s="110" t="s">
        <v>204</v>
      </c>
      <c r="H18" s="113" t="s">
        <v>205</v>
      </c>
      <c r="I18" s="117" t="s">
        <v>206</v>
      </c>
    </row>
    <row r="19" spans="1:9" ht="24.95" customHeight="1" x14ac:dyDescent="0.25">
      <c r="A19" s="2413"/>
      <c r="B19" s="2415">
        <v>4</v>
      </c>
      <c r="C19" s="1721" t="s">
        <v>210</v>
      </c>
      <c r="D19" s="1721" t="s">
        <v>180</v>
      </c>
      <c r="E19" s="1721" t="s">
        <v>139</v>
      </c>
      <c r="F19" s="1721" t="s">
        <v>203</v>
      </c>
      <c r="G19" s="1721" t="s">
        <v>204</v>
      </c>
      <c r="H19" s="2417" t="s">
        <v>205</v>
      </c>
      <c r="I19" s="2261" t="s">
        <v>206</v>
      </c>
    </row>
    <row r="20" spans="1:9" ht="49.5" customHeight="1" x14ac:dyDescent="0.25">
      <c r="A20" s="2413"/>
      <c r="B20" s="2415"/>
      <c r="C20" s="1721"/>
      <c r="D20" s="1721"/>
      <c r="E20" s="1721"/>
      <c r="F20" s="1721"/>
      <c r="G20" s="1721"/>
      <c r="H20" s="2417"/>
      <c r="I20" s="2261"/>
    </row>
    <row r="21" spans="1:9" ht="24.95" customHeight="1" x14ac:dyDescent="0.25">
      <c r="A21" s="2413"/>
      <c r="B21" s="2415"/>
      <c r="C21" s="1721"/>
      <c r="D21" s="1721"/>
      <c r="E21" s="1721"/>
      <c r="F21" s="1721"/>
      <c r="G21" s="1721"/>
      <c r="H21" s="2417"/>
      <c r="I21" s="2261"/>
    </row>
    <row r="22" spans="1:9" ht="24.95" customHeight="1" x14ac:dyDescent="0.25">
      <c r="A22" s="2413"/>
      <c r="B22" s="2415"/>
      <c r="C22" s="1721"/>
      <c r="D22" s="1721"/>
      <c r="E22" s="1721"/>
      <c r="F22" s="1721"/>
      <c r="G22" s="1721"/>
      <c r="H22" s="2417"/>
      <c r="I22" s="2261"/>
    </row>
    <row r="23" spans="1:9" ht="41.25" customHeight="1" thickBot="1" x14ac:dyDescent="0.3">
      <c r="A23" s="2414"/>
      <c r="B23" s="2416"/>
      <c r="C23" s="2128"/>
      <c r="D23" s="2128"/>
      <c r="E23" s="2128"/>
      <c r="F23" s="2128"/>
      <c r="G23" s="2128"/>
      <c r="H23" s="2418"/>
      <c r="I23" s="2407"/>
    </row>
    <row r="24" spans="1:9" ht="15" customHeight="1" x14ac:dyDescent="0.25">
      <c r="A24" s="2410"/>
      <c r="B24" s="2410"/>
      <c r="C24" s="2410"/>
      <c r="D24" s="2410"/>
      <c r="E24" s="2410"/>
      <c r="F24" s="2410"/>
      <c r="G24" s="2410"/>
      <c r="H24" s="2410"/>
      <c r="I24" s="2410"/>
    </row>
    <row r="25" spans="1:9" s="2412" customFormat="1" ht="24.95" customHeight="1" thickBot="1" x14ac:dyDescent="0.3">
      <c r="A25" s="2411" t="s">
        <v>127</v>
      </c>
    </row>
    <row r="26" spans="1:9" ht="24.95" customHeight="1" x14ac:dyDescent="0.25">
      <c r="A26" s="78" t="s">
        <v>19</v>
      </c>
      <c r="B26" s="2242" t="s">
        <v>146</v>
      </c>
      <c r="C26" s="2408"/>
      <c r="D26" s="2408"/>
      <c r="E26" s="2408"/>
      <c r="F26" s="2408"/>
      <c r="G26" s="2408"/>
      <c r="H26" s="2408"/>
      <c r="I26" s="2409"/>
    </row>
    <row r="27" spans="1:9" ht="24.95" customHeight="1" x14ac:dyDescent="0.25">
      <c r="A27" s="60" t="s">
        <v>3</v>
      </c>
      <c r="B27" s="1719" t="s">
        <v>195</v>
      </c>
      <c r="C27" s="2204"/>
      <c r="D27" s="2204"/>
      <c r="E27" s="2204"/>
      <c r="F27" s="2204"/>
      <c r="G27" s="2204"/>
      <c r="H27" s="2204"/>
      <c r="I27" s="2212"/>
    </row>
    <row r="28" spans="1:9" ht="21.75" customHeight="1" x14ac:dyDescent="0.25">
      <c r="A28" s="60" t="s">
        <v>5</v>
      </c>
      <c r="B28" s="1719" t="s">
        <v>29</v>
      </c>
      <c r="C28" s="2185"/>
      <c r="D28" s="2185"/>
      <c r="E28" s="2185"/>
      <c r="F28" s="2185"/>
      <c r="G28" s="2185"/>
      <c r="H28" s="2185"/>
      <c r="I28" s="2218"/>
    </row>
    <row r="29" spans="1:9" ht="24.95" customHeight="1" x14ac:dyDescent="0.25">
      <c r="A29" s="45" t="s">
        <v>4</v>
      </c>
      <c r="B29" s="2185" t="s">
        <v>131</v>
      </c>
      <c r="C29" s="2204"/>
      <c r="D29" s="2204"/>
      <c r="E29" s="2204"/>
      <c r="F29" s="2204"/>
      <c r="G29" s="2204"/>
      <c r="H29" s="2204"/>
      <c r="I29" s="2212"/>
    </row>
    <row r="30" spans="1:9" ht="24.95" customHeight="1" x14ac:dyDescent="0.25">
      <c r="A30" s="75" t="s">
        <v>12</v>
      </c>
      <c r="B30" s="2185" t="s">
        <v>211</v>
      </c>
      <c r="C30" s="2204"/>
      <c r="D30" s="2204"/>
      <c r="E30" s="2204"/>
      <c r="F30" s="2204"/>
      <c r="G30" s="2204"/>
      <c r="H30" s="2204"/>
      <c r="I30" s="2212"/>
    </row>
    <row r="31" spans="1:9" ht="21.75" customHeight="1" x14ac:dyDescent="0.25">
      <c r="A31" s="60" t="s">
        <v>1</v>
      </c>
      <c r="B31" s="1719" t="s">
        <v>132</v>
      </c>
      <c r="C31" s="2204"/>
      <c r="D31" s="2204"/>
      <c r="E31" s="2204"/>
      <c r="F31" s="2204"/>
      <c r="G31" s="2204"/>
      <c r="H31" s="2204"/>
      <c r="I31" s="2212"/>
    </row>
    <row r="32" spans="1:9" ht="24.95" customHeight="1" x14ac:dyDescent="0.25">
      <c r="A32" s="60" t="s">
        <v>7</v>
      </c>
      <c r="B32" s="2185">
        <v>1</v>
      </c>
      <c r="C32" s="2204"/>
      <c r="D32" s="2204"/>
      <c r="E32" s="2204"/>
      <c r="F32" s="2204"/>
      <c r="G32" s="2204"/>
      <c r="H32" s="2204"/>
      <c r="I32" s="2212"/>
    </row>
    <row r="33" spans="1:10" ht="24.95" customHeight="1" x14ac:dyDescent="0.25">
      <c r="A33" s="45" t="s">
        <v>8</v>
      </c>
      <c r="B33" s="2213" t="s">
        <v>212</v>
      </c>
      <c r="C33" s="2196"/>
      <c r="D33" s="2196"/>
      <c r="E33" s="2196"/>
      <c r="F33" s="2196"/>
      <c r="G33" s="2196"/>
      <c r="H33" s="2196"/>
      <c r="I33" s="2214"/>
    </row>
    <row r="34" spans="1:10" ht="24.95" customHeight="1" x14ac:dyDescent="0.25">
      <c r="A34" s="45" t="s">
        <v>9</v>
      </c>
      <c r="B34" s="2185" t="s">
        <v>213</v>
      </c>
      <c r="C34" s="2204"/>
      <c r="D34" s="2204"/>
      <c r="E34" s="2204"/>
      <c r="F34" s="2204"/>
      <c r="G34" s="2204"/>
      <c r="H34" s="2204"/>
      <c r="I34" s="2212"/>
    </row>
    <row r="35" spans="1:10" ht="24.95" customHeight="1" x14ac:dyDescent="0.25">
      <c r="A35" s="45" t="s">
        <v>11</v>
      </c>
      <c r="B35" s="2219" t="s">
        <v>141</v>
      </c>
      <c r="C35" s="2204"/>
      <c r="D35" s="2204"/>
      <c r="E35" s="2204"/>
      <c r="F35" s="2204"/>
      <c r="G35" s="2204"/>
      <c r="H35" s="2204"/>
      <c r="I35" s="2212"/>
    </row>
    <row r="36" spans="1:10" ht="24.95" customHeight="1" x14ac:dyDescent="0.25">
      <c r="A36" s="61" t="s">
        <v>10</v>
      </c>
      <c r="B36" s="2185" t="s">
        <v>214</v>
      </c>
      <c r="C36" s="2204"/>
      <c r="D36" s="2204"/>
      <c r="E36" s="2204"/>
      <c r="F36" s="2204"/>
      <c r="G36" s="2204"/>
      <c r="H36" s="2204"/>
      <c r="I36" s="2212"/>
    </row>
    <row r="37" spans="1:10" ht="24.95" customHeight="1" x14ac:dyDescent="0.25">
      <c r="A37" s="50" t="s">
        <v>20</v>
      </c>
      <c r="B37" s="1719" t="s">
        <v>120</v>
      </c>
      <c r="C37" s="2204"/>
      <c r="D37" s="2204"/>
      <c r="E37" s="2204"/>
      <c r="F37" s="2204"/>
      <c r="G37" s="2204"/>
      <c r="H37" s="2204"/>
      <c r="I37" s="2212"/>
    </row>
    <row r="38" spans="1:10" ht="13.5" customHeight="1" x14ac:dyDescent="0.25">
      <c r="A38" s="75" t="s">
        <v>0</v>
      </c>
      <c r="B38" s="2185" t="s">
        <v>133</v>
      </c>
      <c r="C38" s="2204"/>
      <c r="D38" s="2204"/>
      <c r="E38" s="2204"/>
      <c r="F38" s="2204"/>
      <c r="G38" s="2204"/>
      <c r="H38" s="2204"/>
      <c r="I38" s="2212"/>
    </row>
    <row r="39" spans="1:10" ht="24.95" customHeight="1" x14ac:dyDescent="0.25">
      <c r="A39" s="76" t="s">
        <v>6</v>
      </c>
      <c r="B39" s="72" t="s">
        <v>191</v>
      </c>
      <c r="C39" s="72" t="s">
        <v>15</v>
      </c>
      <c r="D39" s="72" t="s">
        <v>14</v>
      </c>
      <c r="E39" s="72" t="s">
        <v>18</v>
      </c>
      <c r="F39" s="72" t="s">
        <v>16</v>
      </c>
      <c r="G39" s="72" t="s">
        <v>22</v>
      </c>
      <c r="H39" s="73" t="s">
        <v>17</v>
      </c>
      <c r="I39" s="77" t="s">
        <v>21</v>
      </c>
    </row>
    <row r="40" spans="1:10" ht="101.25" customHeight="1" x14ac:dyDescent="0.25">
      <c r="A40" s="2176" t="s">
        <v>147</v>
      </c>
      <c r="B40" s="112">
        <v>1</v>
      </c>
      <c r="C40" s="110" t="s">
        <v>215</v>
      </c>
      <c r="D40" s="110" t="s">
        <v>181</v>
      </c>
      <c r="E40" s="110" t="s">
        <v>182</v>
      </c>
      <c r="F40" s="110" t="s">
        <v>216</v>
      </c>
      <c r="G40" s="110" t="s">
        <v>217</v>
      </c>
      <c r="H40" s="113" t="s">
        <v>140</v>
      </c>
      <c r="I40" s="117" t="s">
        <v>218</v>
      </c>
    </row>
    <row r="41" spans="1:10" ht="101.25" customHeight="1" x14ac:dyDescent="0.25">
      <c r="A41" s="2177"/>
      <c r="B41" s="112">
        <v>2</v>
      </c>
      <c r="C41" s="110" t="s">
        <v>219</v>
      </c>
      <c r="D41" s="110" t="s">
        <v>181</v>
      </c>
      <c r="E41" s="110" t="s">
        <v>182</v>
      </c>
      <c r="F41" s="110" t="s">
        <v>216</v>
      </c>
      <c r="G41" s="110" t="s">
        <v>217</v>
      </c>
      <c r="H41" s="113" t="s">
        <v>140</v>
      </c>
      <c r="I41" s="117" t="s">
        <v>220</v>
      </c>
    </row>
    <row r="42" spans="1:10" ht="93.75" customHeight="1" x14ac:dyDescent="0.25">
      <c r="A42" s="2177"/>
      <c r="B42" s="112">
        <v>3</v>
      </c>
      <c r="C42" s="110" t="s">
        <v>221</v>
      </c>
      <c r="D42" s="110" t="s">
        <v>181</v>
      </c>
      <c r="E42" s="110" t="s">
        <v>182</v>
      </c>
      <c r="F42" s="110" t="s">
        <v>216</v>
      </c>
      <c r="G42" s="110" t="s">
        <v>217</v>
      </c>
      <c r="H42" s="113" t="s">
        <v>140</v>
      </c>
      <c r="I42" s="117" t="s">
        <v>222</v>
      </c>
    </row>
    <row r="43" spans="1:10" ht="110.25" customHeight="1" x14ac:dyDescent="0.25">
      <c r="A43" s="2406"/>
      <c r="B43" s="115">
        <v>4</v>
      </c>
      <c r="C43" s="110" t="s">
        <v>223</v>
      </c>
      <c r="D43" s="110" t="s">
        <v>134</v>
      </c>
      <c r="E43" s="110" t="s">
        <v>135</v>
      </c>
      <c r="F43" s="110" t="s">
        <v>216</v>
      </c>
      <c r="G43" s="110" t="s">
        <v>217</v>
      </c>
      <c r="H43" s="114" t="s">
        <v>140</v>
      </c>
      <c r="I43" s="117" t="s">
        <v>224</v>
      </c>
    </row>
    <row r="44" spans="1:10" ht="24.95" customHeight="1" x14ac:dyDescent="0.25">
      <c r="A44" s="121"/>
      <c r="B44" s="115"/>
      <c r="C44" s="110"/>
      <c r="D44" s="110"/>
      <c r="E44" s="110"/>
      <c r="F44" s="110"/>
      <c r="G44" s="110"/>
      <c r="H44" s="114"/>
      <c r="I44" s="117"/>
    </row>
    <row r="45" spans="1:10" ht="24.95" customHeight="1" x14ac:dyDescent="0.25">
      <c r="A45" s="121"/>
      <c r="B45" s="115"/>
      <c r="C45" s="110"/>
      <c r="D45" s="110"/>
      <c r="E45" s="110"/>
      <c r="F45" s="110"/>
      <c r="G45" s="110"/>
      <c r="H45" s="114"/>
      <c r="I45" s="117"/>
    </row>
    <row r="46" spans="1:10" ht="24.95" customHeight="1" thickBot="1" x14ac:dyDescent="0.3">
      <c r="A46" s="122"/>
      <c r="B46" s="120"/>
      <c r="C46" s="118"/>
      <c r="D46" s="118"/>
      <c r="E46" s="118"/>
      <c r="F46" s="118"/>
      <c r="G46" s="118"/>
      <c r="H46" s="123"/>
      <c r="I46" s="119"/>
    </row>
    <row r="47" spans="1:10" ht="24.95" customHeight="1" x14ac:dyDescent="0.25">
      <c r="A47" s="79"/>
      <c r="B47" s="79"/>
      <c r="C47" s="79"/>
      <c r="D47" s="79"/>
      <c r="E47" s="79"/>
      <c r="F47" s="79"/>
      <c r="G47" s="79"/>
      <c r="H47" s="79"/>
      <c r="I47" s="80"/>
      <c r="J47" s="81"/>
    </row>
    <row r="48" spans="1:10" ht="24.95" customHeight="1" x14ac:dyDescent="0.25">
      <c r="A48" s="79"/>
      <c r="B48" s="79"/>
      <c r="C48" s="79"/>
      <c r="D48" s="79"/>
      <c r="E48" s="79"/>
      <c r="F48" s="79"/>
      <c r="G48" s="79"/>
      <c r="H48" s="79"/>
      <c r="I48" s="80"/>
      <c r="J48" s="81"/>
    </row>
    <row r="49" spans="1:10" ht="24.95" customHeight="1" x14ac:dyDescent="0.25">
      <c r="A49" s="79"/>
      <c r="B49" s="79"/>
      <c r="C49" s="79"/>
      <c r="D49" s="79"/>
      <c r="E49" s="79"/>
      <c r="F49" s="79"/>
      <c r="G49" s="79"/>
      <c r="H49" s="79"/>
      <c r="I49" s="80"/>
      <c r="J49" s="81"/>
    </row>
    <row r="50" spans="1:10" ht="24.95" customHeight="1" x14ac:dyDescent="0.25">
      <c r="A50" s="79"/>
      <c r="B50" s="79"/>
      <c r="C50" s="79"/>
      <c r="D50" s="79"/>
      <c r="E50" s="79"/>
      <c r="F50" s="79"/>
      <c r="G50" s="79"/>
      <c r="H50" s="79"/>
      <c r="I50" s="80"/>
      <c r="J50" s="81"/>
    </row>
    <row r="51" spans="1:10" ht="24.95" customHeight="1" x14ac:dyDescent="0.25">
      <c r="A51" s="79"/>
      <c r="B51" s="79"/>
      <c r="C51" s="79"/>
      <c r="D51" s="79"/>
      <c r="E51" s="79"/>
      <c r="F51" s="79"/>
      <c r="G51" s="79"/>
      <c r="H51" s="79"/>
      <c r="I51" s="80"/>
      <c r="J51" s="81"/>
    </row>
    <row r="52" spans="1:10" ht="24.95" customHeight="1" x14ac:dyDescent="0.25">
      <c r="A52" s="79"/>
      <c r="B52" s="79"/>
      <c r="C52" s="79"/>
      <c r="D52" s="79"/>
      <c r="E52" s="79"/>
      <c r="F52" s="79"/>
      <c r="G52" s="79"/>
      <c r="H52" s="79"/>
      <c r="I52" s="80"/>
      <c r="J52" s="81"/>
    </row>
    <row r="53" spans="1:10" ht="24.95" customHeight="1" x14ac:dyDescent="0.25">
      <c r="A53" s="79"/>
      <c r="B53" s="79"/>
      <c r="C53" s="79"/>
      <c r="D53" s="79"/>
      <c r="E53" s="79"/>
      <c r="F53" s="79"/>
      <c r="G53" s="79"/>
      <c r="H53" s="79"/>
      <c r="I53" s="80"/>
      <c r="J53" s="81"/>
    </row>
    <row r="54" spans="1:10" ht="24.95" customHeight="1" x14ac:dyDescent="0.25">
      <c r="A54" s="79"/>
      <c r="B54" s="79"/>
      <c r="C54" s="79"/>
      <c r="D54" s="79"/>
      <c r="E54" s="79"/>
      <c r="F54" s="79"/>
      <c r="G54" s="79"/>
      <c r="H54" s="79"/>
      <c r="I54" s="80"/>
      <c r="J54" s="81"/>
    </row>
    <row r="55" spans="1:10" ht="24.95" customHeight="1" x14ac:dyDescent="0.25">
      <c r="A55" s="79"/>
      <c r="B55" s="79"/>
      <c r="C55" s="79"/>
      <c r="D55" s="79"/>
      <c r="E55" s="79"/>
      <c r="F55" s="79"/>
      <c r="G55" s="79"/>
      <c r="H55" s="79"/>
      <c r="I55" s="80"/>
      <c r="J55" s="81"/>
    </row>
    <row r="56" spans="1:10" ht="24.95" customHeight="1" x14ac:dyDescent="0.25">
      <c r="A56" s="79"/>
      <c r="B56" s="79"/>
      <c r="C56" s="79"/>
      <c r="D56" s="79"/>
      <c r="E56" s="79"/>
      <c r="F56" s="79"/>
      <c r="G56" s="79"/>
      <c r="H56" s="79"/>
      <c r="I56" s="80"/>
      <c r="J56" s="81"/>
    </row>
    <row r="57" spans="1:10" ht="24.95" customHeight="1" x14ac:dyDescent="0.25">
      <c r="A57" s="79"/>
      <c r="B57" s="79"/>
      <c r="C57" s="79"/>
      <c r="D57" s="79"/>
      <c r="E57" s="79"/>
      <c r="F57" s="79"/>
      <c r="G57" s="79"/>
      <c r="H57" s="79"/>
      <c r="I57" s="80"/>
      <c r="J57" s="81"/>
    </row>
    <row r="58" spans="1:10" ht="24.95" customHeight="1" x14ac:dyDescent="0.25">
      <c r="A58" s="79"/>
      <c r="B58" s="79"/>
      <c r="C58" s="79"/>
      <c r="D58" s="79"/>
      <c r="E58" s="79"/>
      <c r="F58" s="79"/>
      <c r="G58" s="79"/>
      <c r="H58" s="79"/>
      <c r="I58" s="80"/>
      <c r="J58" s="81"/>
    </row>
    <row r="59" spans="1:10" ht="24.95" customHeight="1" x14ac:dyDescent="0.25">
      <c r="A59" s="79"/>
      <c r="B59" s="79"/>
      <c r="C59" s="79"/>
      <c r="D59" s="79"/>
      <c r="E59" s="79"/>
      <c r="F59" s="79"/>
      <c r="G59" s="79"/>
      <c r="H59" s="79"/>
      <c r="I59" s="80"/>
      <c r="J59" s="81"/>
    </row>
    <row r="60" spans="1:10" ht="24.95" customHeight="1" x14ac:dyDescent="0.25">
      <c r="A60" s="79"/>
      <c r="B60" s="79"/>
      <c r="C60" s="79"/>
      <c r="D60" s="79"/>
      <c r="E60" s="79"/>
      <c r="F60" s="79"/>
      <c r="G60" s="79"/>
      <c r="H60" s="79"/>
      <c r="I60" s="80"/>
      <c r="J60" s="81"/>
    </row>
    <row r="61" spans="1:10" ht="24.95" customHeight="1" x14ac:dyDescent="0.25">
      <c r="A61" s="79"/>
      <c r="B61" s="79"/>
      <c r="C61" s="79"/>
      <c r="D61" s="79"/>
      <c r="E61" s="79"/>
      <c r="F61" s="79"/>
      <c r="G61" s="79"/>
      <c r="H61" s="79"/>
      <c r="I61" s="80"/>
      <c r="J61" s="81"/>
    </row>
    <row r="62" spans="1:10" ht="24.95" customHeight="1" x14ac:dyDescent="0.25">
      <c r="A62" s="79"/>
      <c r="B62" s="79"/>
      <c r="C62" s="79"/>
      <c r="D62" s="79"/>
      <c r="E62" s="79"/>
      <c r="F62" s="79"/>
      <c r="G62" s="79"/>
      <c r="H62" s="79"/>
      <c r="I62" s="80"/>
      <c r="J62" s="81"/>
    </row>
    <row r="63" spans="1:10" ht="24.95" customHeight="1" x14ac:dyDescent="0.25">
      <c r="A63" s="79"/>
      <c r="B63" s="79"/>
      <c r="C63" s="79"/>
      <c r="D63" s="79"/>
      <c r="E63" s="79"/>
      <c r="F63" s="79"/>
      <c r="G63" s="79"/>
      <c r="H63" s="79"/>
      <c r="I63" s="80"/>
      <c r="J63" s="81"/>
    </row>
    <row r="64" spans="1:10" ht="24.95" customHeight="1" x14ac:dyDescent="0.25">
      <c r="A64" s="79"/>
      <c r="B64" s="79"/>
      <c r="C64" s="79"/>
      <c r="D64" s="79"/>
      <c r="E64" s="79"/>
      <c r="F64" s="79"/>
      <c r="G64" s="79"/>
      <c r="H64" s="79"/>
      <c r="I64" s="80"/>
      <c r="J64" s="81"/>
    </row>
    <row r="65" spans="1:10" ht="24.95" customHeight="1" x14ac:dyDescent="0.25">
      <c r="A65" s="79"/>
      <c r="B65" s="79"/>
      <c r="C65" s="79"/>
      <c r="D65" s="79"/>
      <c r="E65" s="79"/>
      <c r="F65" s="79"/>
      <c r="G65" s="79"/>
      <c r="H65" s="79"/>
      <c r="I65" s="80"/>
      <c r="J65" s="81"/>
    </row>
    <row r="66" spans="1:10" ht="24.95" customHeight="1" x14ac:dyDescent="0.25">
      <c r="A66" s="79"/>
      <c r="B66" s="79"/>
      <c r="C66" s="79"/>
      <c r="D66" s="79"/>
      <c r="E66" s="79"/>
      <c r="F66" s="79"/>
      <c r="G66" s="79"/>
      <c r="H66" s="79"/>
      <c r="I66" s="80"/>
      <c r="J66" s="81"/>
    </row>
    <row r="67" spans="1:10" ht="24.95" customHeight="1" x14ac:dyDescent="0.25">
      <c r="A67" s="79"/>
      <c r="B67" s="79"/>
      <c r="C67" s="79"/>
      <c r="D67" s="79"/>
      <c r="E67" s="79"/>
      <c r="F67" s="79"/>
      <c r="G67" s="79"/>
      <c r="H67" s="79"/>
      <c r="I67" s="80"/>
      <c r="J67" s="81"/>
    </row>
    <row r="68" spans="1:10" ht="24.95" customHeight="1" x14ac:dyDescent="0.25">
      <c r="A68" s="79"/>
      <c r="B68" s="79"/>
      <c r="C68" s="79"/>
      <c r="D68" s="79"/>
      <c r="E68" s="79"/>
      <c r="F68" s="79"/>
      <c r="G68" s="79"/>
      <c r="H68" s="79"/>
      <c r="I68" s="80"/>
      <c r="J68" s="81"/>
    </row>
    <row r="69" spans="1:10" ht="24.95" customHeight="1" x14ac:dyDescent="0.25">
      <c r="A69" s="79"/>
      <c r="B69" s="79"/>
      <c r="C69" s="79"/>
      <c r="D69" s="79"/>
      <c r="E69" s="79"/>
      <c r="F69" s="79"/>
      <c r="G69" s="79"/>
      <c r="H69" s="79"/>
      <c r="I69" s="80"/>
      <c r="J69" s="81"/>
    </row>
    <row r="70" spans="1:10" ht="24.95" customHeight="1" x14ac:dyDescent="0.25">
      <c r="A70" s="79"/>
      <c r="B70" s="79"/>
      <c r="C70" s="79"/>
      <c r="D70" s="79"/>
      <c r="E70" s="79"/>
      <c r="F70" s="79"/>
      <c r="G70" s="79"/>
      <c r="H70" s="79"/>
      <c r="I70" s="80"/>
      <c r="J70" s="81"/>
    </row>
    <row r="71" spans="1:10" ht="24.95" customHeight="1" x14ac:dyDescent="0.25">
      <c r="A71" s="79"/>
      <c r="B71" s="79"/>
      <c r="C71" s="79"/>
      <c r="D71" s="79"/>
      <c r="E71" s="79"/>
      <c r="F71" s="79"/>
      <c r="G71" s="79"/>
      <c r="H71" s="79"/>
      <c r="I71" s="80"/>
      <c r="J71" s="81"/>
    </row>
    <row r="72" spans="1:10" ht="24.95" customHeight="1" x14ac:dyDescent="0.25">
      <c r="A72" s="79"/>
      <c r="B72" s="79"/>
      <c r="C72" s="79"/>
      <c r="D72" s="79"/>
      <c r="E72" s="79"/>
      <c r="F72" s="79"/>
      <c r="G72" s="79"/>
      <c r="H72" s="79"/>
      <c r="I72" s="80"/>
      <c r="J72" s="81"/>
    </row>
    <row r="73" spans="1:10" ht="24.95" customHeight="1" x14ac:dyDescent="0.25">
      <c r="A73" s="79"/>
      <c r="B73" s="79"/>
      <c r="C73" s="79"/>
      <c r="D73" s="79"/>
      <c r="E73" s="79"/>
      <c r="F73" s="79"/>
      <c r="G73" s="79"/>
      <c r="H73" s="79"/>
      <c r="I73" s="80"/>
      <c r="J73" s="81"/>
    </row>
    <row r="74" spans="1:10" ht="24.95" customHeight="1" x14ac:dyDescent="0.25">
      <c r="A74" s="81"/>
      <c r="B74" s="81"/>
      <c r="C74" s="81"/>
      <c r="D74" s="81"/>
      <c r="E74" s="81"/>
      <c r="F74" s="81"/>
      <c r="G74" s="81"/>
      <c r="H74" s="81"/>
      <c r="I74" s="80"/>
      <c r="J74" s="81"/>
    </row>
    <row r="75" spans="1:10" ht="24.95" customHeight="1" x14ac:dyDescent="0.25">
      <c r="A75" s="81"/>
      <c r="B75" s="81"/>
      <c r="C75" s="81"/>
      <c r="D75" s="81"/>
      <c r="E75" s="81"/>
      <c r="F75" s="81"/>
      <c r="G75" s="81"/>
      <c r="H75" s="81"/>
      <c r="I75" s="80"/>
      <c r="J75" s="81"/>
    </row>
  </sheetData>
  <mergeCells count="39">
    <mergeCell ref="B13:I13"/>
    <mergeCell ref="B14:I14"/>
    <mergeCell ref="A16:A23"/>
    <mergeCell ref="B19:B23"/>
    <mergeCell ref="C19:C23"/>
    <mergeCell ref="D19:D23"/>
    <mergeCell ref="E19:E23"/>
    <mergeCell ref="F19:F23"/>
    <mergeCell ref="G19:G23"/>
    <mergeCell ref="H19:H23"/>
    <mergeCell ref="B12:I12"/>
    <mergeCell ref="A1:I1"/>
    <mergeCell ref="B2:I2"/>
    <mergeCell ref="B3:I3"/>
    <mergeCell ref="B4:I4"/>
    <mergeCell ref="B5:I5"/>
    <mergeCell ref="B6:I6"/>
    <mergeCell ref="B7:I7"/>
    <mergeCell ref="B8:I8"/>
    <mergeCell ref="B9:I9"/>
    <mergeCell ref="B10:I10"/>
    <mergeCell ref="B11:I11"/>
    <mergeCell ref="B34:I34"/>
    <mergeCell ref="I19:I23"/>
    <mergeCell ref="B26:I26"/>
    <mergeCell ref="B27:I27"/>
    <mergeCell ref="B28:I28"/>
    <mergeCell ref="B29:I29"/>
    <mergeCell ref="B30:I30"/>
    <mergeCell ref="B31:I31"/>
    <mergeCell ref="B32:I32"/>
    <mergeCell ref="B33:I33"/>
    <mergeCell ref="A24:I24"/>
    <mergeCell ref="A25:XFD25"/>
    <mergeCell ref="B38:I38"/>
    <mergeCell ref="A40:A43"/>
    <mergeCell ref="B35:I35"/>
    <mergeCell ref="B36:I36"/>
    <mergeCell ref="B37:I37"/>
  </mergeCells>
  <pageMargins left="0.7" right="0.7" top="0.75" bottom="0.75" header="0.3" footer="0.3"/>
  <pageSetup paperSize="8" scale="77"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57"/>
  <sheetViews>
    <sheetView view="pageBreakPreview" topLeftCell="A130" zoomScale="90" zoomScaleNormal="100" zoomScaleSheetLayoutView="90" workbookViewId="0">
      <selection activeCell="A9" sqref="A9"/>
    </sheetView>
  </sheetViews>
  <sheetFormatPr defaultColWidth="9.140625" defaultRowHeight="15" x14ac:dyDescent="0.25"/>
  <cols>
    <col min="1" max="1" width="28.5703125" style="805" customWidth="1"/>
    <col min="2" max="2" width="28.140625" style="805" customWidth="1"/>
    <col min="3" max="3" width="24.140625" style="805" customWidth="1"/>
    <col min="4" max="4" width="25.7109375" style="805" customWidth="1"/>
    <col min="5" max="5" width="19" style="805" customWidth="1"/>
    <col min="6" max="6" width="19.140625" style="805" customWidth="1"/>
    <col min="7" max="7" width="18.5703125" style="805" customWidth="1"/>
    <col min="8" max="8" width="14.85546875" style="805" customWidth="1"/>
    <col min="9" max="9" width="29.42578125" style="805" customWidth="1"/>
    <col min="10" max="16384" width="9.140625" style="805"/>
  </cols>
  <sheetData>
    <row r="1" spans="1:9" s="748" customFormat="1" x14ac:dyDescent="0.25">
      <c r="A1" s="746" t="s">
        <v>23</v>
      </c>
      <c r="B1" s="2434" t="s">
        <v>3450</v>
      </c>
      <c r="C1" s="2435"/>
      <c r="D1" s="2435"/>
      <c r="E1" s="2435"/>
      <c r="F1" s="2435"/>
      <c r="G1" s="2435"/>
      <c r="H1" s="2435"/>
      <c r="I1" s="2436"/>
    </row>
    <row r="2" spans="1:9" s="748" customFormat="1" x14ac:dyDescent="0.25">
      <c r="A2" s="746" t="s">
        <v>3</v>
      </c>
      <c r="B2" s="2434" t="s">
        <v>3317</v>
      </c>
      <c r="C2" s="2435"/>
      <c r="D2" s="2435"/>
      <c r="E2" s="2435"/>
      <c r="F2" s="2435"/>
      <c r="G2" s="2435"/>
      <c r="H2" s="2435"/>
      <c r="I2" s="2436"/>
    </row>
    <row r="3" spans="1:9" s="748" customFormat="1" x14ac:dyDescent="0.25">
      <c r="A3" s="746" t="s">
        <v>5</v>
      </c>
      <c r="B3" s="2434" t="s">
        <v>1449</v>
      </c>
      <c r="C3" s="2435"/>
      <c r="D3" s="2435"/>
      <c r="E3" s="2435"/>
      <c r="F3" s="2435"/>
      <c r="G3" s="2435"/>
      <c r="H3" s="2435"/>
      <c r="I3" s="2436"/>
    </row>
    <row r="4" spans="1:9" s="748" customFormat="1" x14ac:dyDescent="0.25">
      <c r="A4" s="746" t="s">
        <v>4</v>
      </c>
      <c r="B4" s="2497" t="s">
        <v>3451</v>
      </c>
      <c r="C4" s="2498"/>
      <c r="D4" s="2498"/>
      <c r="E4" s="2498"/>
      <c r="F4" s="2498"/>
      <c r="G4" s="2498"/>
      <c r="H4" s="2498"/>
      <c r="I4" s="2499"/>
    </row>
    <row r="5" spans="1:9" s="748" customFormat="1" x14ac:dyDescent="0.25">
      <c r="A5" s="746" t="s">
        <v>3383</v>
      </c>
      <c r="B5" s="2497" t="s">
        <v>148</v>
      </c>
      <c r="C5" s="2498"/>
      <c r="D5" s="2498"/>
      <c r="E5" s="2498"/>
      <c r="F5" s="2498"/>
      <c r="G5" s="2498"/>
      <c r="H5" s="2498"/>
      <c r="I5" s="2499"/>
    </row>
    <row r="6" spans="1:9" s="748" customFormat="1" x14ac:dyDescent="0.25">
      <c r="A6" s="746" t="s">
        <v>12</v>
      </c>
      <c r="B6" s="2434" t="s">
        <v>3452</v>
      </c>
      <c r="C6" s="2435"/>
      <c r="D6" s="2435"/>
      <c r="E6" s="2435"/>
      <c r="F6" s="2435"/>
      <c r="G6" s="2435"/>
      <c r="H6" s="2435"/>
      <c r="I6" s="2436"/>
    </row>
    <row r="7" spans="1:9" s="748" customFormat="1" ht="19.5" customHeight="1" x14ac:dyDescent="0.25">
      <c r="A7" s="746" t="s">
        <v>1</v>
      </c>
      <c r="B7" s="2434" t="s">
        <v>2783</v>
      </c>
      <c r="C7" s="2435"/>
      <c r="D7" s="2435"/>
      <c r="E7" s="2435"/>
      <c r="F7" s="2435"/>
      <c r="G7" s="2435"/>
      <c r="H7" s="2435"/>
      <c r="I7" s="2436"/>
    </row>
    <row r="8" spans="1:9" s="748" customFormat="1" x14ac:dyDescent="0.25">
      <c r="A8" s="746" t="s">
        <v>7</v>
      </c>
      <c r="B8" s="2434" t="s">
        <v>3453</v>
      </c>
      <c r="C8" s="2435"/>
      <c r="D8" s="2435"/>
      <c r="E8" s="2435"/>
      <c r="F8" s="2435"/>
      <c r="G8" s="2435"/>
      <c r="H8" s="2435"/>
      <c r="I8" s="2436"/>
    </row>
    <row r="9" spans="1:9" s="748" customFormat="1" x14ac:dyDescent="0.25">
      <c r="A9" s="746" t="s">
        <v>8</v>
      </c>
      <c r="B9" s="2475" t="s">
        <v>3454</v>
      </c>
      <c r="C9" s="2476"/>
      <c r="D9" s="2476"/>
      <c r="E9" s="2476"/>
      <c r="F9" s="2476"/>
      <c r="G9" s="2476"/>
      <c r="H9" s="2476"/>
      <c r="I9" s="2500"/>
    </row>
    <row r="10" spans="1:9" s="748" customFormat="1" x14ac:dyDescent="0.25">
      <c r="A10" s="746" t="s">
        <v>9</v>
      </c>
      <c r="B10" s="2475" t="s">
        <v>3455</v>
      </c>
      <c r="C10" s="2476"/>
      <c r="D10" s="2476"/>
      <c r="E10" s="2476"/>
      <c r="F10" s="2476"/>
      <c r="G10" s="2476"/>
      <c r="H10" s="2476"/>
      <c r="I10" s="2500"/>
    </row>
    <row r="11" spans="1:9" s="748" customFormat="1" x14ac:dyDescent="0.25">
      <c r="A11" s="746" t="s">
        <v>0</v>
      </c>
      <c r="B11" s="2434" t="s">
        <v>3456</v>
      </c>
      <c r="C11" s="2435"/>
      <c r="D11" s="2435"/>
      <c r="E11" s="2435"/>
      <c r="F11" s="2435"/>
      <c r="G11" s="2435"/>
      <c r="H11" s="2435"/>
      <c r="I11" s="2436"/>
    </row>
    <row r="12" spans="1:9" s="748" customFormat="1" x14ac:dyDescent="0.25">
      <c r="A12" s="746" t="s">
        <v>11</v>
      </c>
      <c r="B12" s="2501">
        <v>150000</v>
      </c>
      <c r="C12" s="2502"/>
      <c r="D12" s="2502"/>
      <c r="E12" s="2502"/>
      <c r="F12" s="2502"/>
      <c r="G12" s="2502"/>
      <c r="H12" s="2502"/>
      <c r="I12" s="2503"/>
    </row>
    <row r="13" spans="1:9" s="748" customFormat="1" ht="15" customHeight="1" x14ac:dyDescent="0.25">
      <c r="A13" s="751" t="s">
        <v>10</v>
      </c>
      <c r="B13" s="2497" t="s">
        <v>3457</v>
      </c>
      <c r="C13" s="2498"/>
      <c r="D13" s="2498"/>
      <c r="E13" s="2498"/>
      <c r="F13" s="2498"/>
      <c r="G13" s="2498"/>
      <c r="H13" s="2498"/>
      <c r="I13" s="2499"/>
    </row>
    <row r="14" spans="1:9" s="748" customFormat="1" ht="15" customHeight="1" x14ac:dyDescent="0.25">
      <c r="A14" s="752" t="s">
        <v>20</v>
      </c>
      <c r="B14" s="2434" t="s">
        <v>3458</v>
      </c>
      <c r="C14" s="2435"/>
      <c r="D14" s="2435"/>
      <c r="E14" s="2435"/>
      <c r="F14" s="2435"/>
      <c r="G14" s="2435"/>
      <c r="H14" s="2435"/>
      <c r="I14" s="2436"/>
    </row>
    <row r="15" spans="1:9" s="748" customFormat="1" ht="45" x14ac:dyDescent="0.25">
      <c r="A15" s="753" t="s">
        <v>6</v>
      </c>
      <c r="B15" s="754" t="s">
        <v>13</v>
      </c>
      <c r="C15" s="755" t="s">
        <v>15</v>
      </c>
      <c r="D15" s="755" t="s">
        <v>14</v>
      </c>
      <c r="E15" s="755" t="s">
        <v>18</v>
      </c>
      <c r="F15" s="755" t="s">
        <v>16</v>
      </c>
      <c r="G15" s="755" t="s">
        <v>22</v>
      </c>
      <c r="H15" s="755" t="s">
        <v>17</v>
      </c>
      <c r="I15" s="756" t="s">
        <v>21</v>
      </c>
    </row>
    <row r="16" spans="1:9" s="748" customFormat="1" ht="142.5" x14ac:dyDescent="0.25">
      <c r="A16" s="2504" t="s">
        <v>3459</v>
      </c>
      <c r="B16" s="714">
        <v>1</v>
      </c>
      <c r="C16" s="757" t="s">
        <v>3460</v>
      </c>
      <c r="D16" s="714" t="s">
        <v>3461</v>
      </c>
      <c r="E16" s="714" t="s">
        <v>3462</v>
      </c>
      <c r="F16" s="757" t="s">
        <v>3463</v>
      </c>
      <c r="G16" s="715" t="s">
        <v>3464</v>
      </c>
      <c r="H16" s="758">
        <v>25000</v>
      </c>
      <c r="I16" s="759" t="s">
        <v>3465</v>
      </c>
    </row>
    <row r="17" spans="1:9" s="748" customFormat="1" ht="157.5" x14ac:dyDescent="0.25">
      <c r="A17" s="2505"/>
      <c r="B17" s="760">
        <v>2</v>
      </c>
      <c r="C17" s="757" t="s">
        <v>3466</v>
      </c>
      <c r="D17" s="760" t="s">
        <v>3467</v>
      </c>
      <c r="E17" s="714" t="s">
        <v>3468</v>
      </c>
      <c r="F17" s="757" t="s">
        <v>3469</v>
      </c>
      <c r="G17" s="715" t="s">
        <v>3464</v>
      </c>
      <c r="H17" s="761">
        <v>25000</v>
      </c>
      <c r="I17" s="759" t="s">
        <v>3465</v>
      </c>
    </row>
    <row r="18" spans="1:9" s="748" customFormat="1" ht="211.5" customHeight="1" x14ac:dyDescent="0.25">
      <c r="A18" s="2505"/>
      <c r="B18" s="760">
        <v>3</v>
      </c>
      <c r="C18" s="757" t="s">
        <v>3470</v>
      </c>
      <c r="D18" s="760" t="s">
        <v>3471</v>
      </c>
      <c r="E18" s="714" t="s">
        <v>3472</v>
      </c>
      <c r="F18" s="757" t="s">
        <v>3469</v>
      </c>
      <c r="G18" s="715" t="s">
        <v>3464</v>
      </c>
      <c r="H18" s="761">
        <v>50000</v>
      </c>
      <c r="I18" s="759" t="s">
        <v>3465</v>
      </c>
    </row>
    <row r="19" spans="1:9" s="748" customFormat="1" ht="156.75" x14ac:dyDescent="0.25">
      <c r="A19" s="2505"/>
      <c r="B19" s="760">
        <v>4</v>
      </c>
      <c r="C19" s="762" t="s">
        <v>3473</v>
      </c>
      <c r="D19" s="760" t="s">
        <v>3471</v>
      </c>
      <c r="E19" s="760" t="s">
        <v>3468</v>
      </c>
      <c r="F19" s="762" t="s">
        <v>3466</v>
      </c>
      <c r="G19" s="763" t="s">
        <v>3474</v>
      </c>
      <c r="H19" s="761">
        <v>50000</v>
      </c>
      <c r="I19" s="764" t="s">
        <v>3465</v>
      </c>
    </row>
    <row r="20" spans="1:9" s="748" customFormat="1" thickBot="1" x14ac:dyDescent="0.3">
      <c r="A20" s="765"/>
      <c r="B20" s="766"/>
      <c r="C20" s="767"/>
      <c r="D20" s="767"/>
      <c r="E20" s="767"/>
      <c r="F20" s="767"/>
      <c r="G20" s="767"/>
      <c r="H20" s="767"/>
      <c r="I20" s="768"/>
    </row>
    <row r="21" spans="1:9" s="748" customFormat="1" x14ac:dyDescent="0.25">
      <c r="A21" s="769" t="s">
        <v>23</v>
      </c>
      <c r="B21" s="2494" t="s">
        <v>3475</v>
      </c>
      <c r="C21" s="2495"/>
      <c r="D21" s="2495"/>
      <c r="E21" s="2495"/>
      <c r="F21" s="2495"/>
      <c r="G21" s="2495"/>
      <c r="H21" s="2495"/>
      <c r="I21" s="2496"/>
    </row>
    <row r="22" spans="1:9" s="748" customFormat="1" x14ac:dyDescent="0.25">
      <c r="A22" s="746" t="s">
        <v>3</v>
      </c>
      <c r="B22" s="2434" t="s">
        <v>3317</v>
      </c>
      <c r="C22" s="2435"/>
      <c r="D22" s="2435"/>
      <c r="E22" s="2435"/>
      <c r="F22" s="2435"/>
      <c r="G22" s="2435"/>
      <c r="H22" s="2435"/>
      <c r="I22" s="2436"/>
    </row>
    <row r="23" spans="1:9" s="748" customFormat="1" x14ac:dyDescent="0.25">
      <c r="A23" s="746" t="s">
        <v>5</v>
      </c>
      <c r="B23" s="2434" t="s">
        <v>1449</v>
      </c>
      <c r="C23" s="2435"/>
      <c r="D23" s="2435"/>
      <c r="E23" s="2435"/>
      <c r="F23" s="2435"/>
      <c r="G23" s="2435"/>
      <c r="H23" s="2435"/>
      <c r="I23" s="2436"/>
    </row>
    <row r="24" spans="1:9" s="748" customFormat="1" ht="21" customHeight="1" x14ac:dyDescent="0.25">
      <c r="A24" s="746" t="s">
        <v>4</v>
      </c>
      <c r="B24" s="2497" t="s">
        <v>3476</v>
      </c>
      <c r="C24" s="2498"/>
      <c r="D24" s="2498"/>
      <c r="E24" s="2498"/>
      <c r="F24" s="2498"/>
      <c r="G24" s="2498"/>
      <c r="H24" s="2498"/>
      <c r="I24" s="2499"/>
    </row>
    <row r="25" spans="1:9" s="748" customFormat="1" x14ac:dyDescent="0.25">
      <c r="A25" s="746" t="s">
        <v>3383</v>
      </c>
      <c r="B25" s="770" t="s">
        <v>148</v>
      </c>
      <c r="C25" s="771"/>
      <c r="D25" s="771"/>
      <c r="E25" s="771"/>
      <c r="F25" s="771"/>
      <c r="G25" s="771"/>
      <c r="H25" s="771"/>
      <c r="I25" s="772"/>
    </row>
    <row r="26" spans="1:9" s="748" customFormat="1" ht="16.5" customHeight="1" x14ac:dyDescent="0.25">
      <c r="A26" s="746" t="s">
        <v>12</v>
      </c>
      <c r="B26" s="2434" t="s">
        <v>3477</v>
      </c>
      <c r="C26" s="2435"/>
      <c r="D26" s="2435"/>
      <c r="E26" s="2435"/>
      <c r="F26" s="2435"/>
      <c r="G26" s="2435"/>
      <c r="H26" s="2435"/>
      <c r="I26" s="2436"/>
    </row>
    <row r="27" spans="1:9" s="748" customFormat="1" x14ac:dyDescent="0.25">
      <c r="A27" s="746" t="s">
        <v>1</v>
      </c>
      <c r="B27" s="2434" t="s">
        <v>2783</v>
      </c>
      <c r="C27" s="2435"/>
      <c r="D27" s="2435"/>
      <c r="E27" s="2435"/>
      <c r="F27" s="2435"/>
      <c r="G27" s="2435"/>
      <c r="H27" s="2435"/>
      <c r="I27" s="2436"/>
    </row>
    <row r="28" spans="1:9" s="748" customFormat="1" x14ac:dyDescent="0.25">
      <c r="A28" s="746" t="s">
        <v>7</v>
      </c>
      <c r="B28" s="2434" t="s">
        <v>3478</v>
      </c>
      <c r="C28" s="2435"/>
      <c r="D28" s="2435"/>
      <c r="E28" s="2435"/>
      <c r="F28" s="2435"/>
      <c r="G28" s="2435"/>
      <c r="H28" s="2435"/>
      <c r="I28" s="2436"/>
    </row>
    <row r="29" spans="1:9" s="748" customFormat="1" x14ac:dyDescent="0.25">
      <c r="A29" s="746" t="s">
        <v>8</v>
      </c>
      <c r="B29" s="2475" t="s">
        <v>3479</v>
      </c>
      <c r="C29" s="2476"/>
      <c r="D29" s="2476"/>
      <c r="E29" s="2476"/>
      <c r="F29" s="2476"/>
      <c r="G29" s="2476"/>
      <c r="H29" s="2476"/>
      <c r="I29" s="2500"/>
    </row>
    <row r="30" spans="1:9" s="748" customFormat="1" x14ac:dyDescent="0.25">
      <c r="A30" s="746" t="s">
        <v>9</v>
      </c>
      <c r="B30" s="2434" t="s">
        <v>3480</v>
      </c>
      <c r="C30" s="2435"/>
      <c r="D30" s="2435"/>
      <c r="E30" s="2435"/>
      <c r="F30" s="2435"/>
      <c r="G30" s="2435"/>
      <c r="H30" s="2435"/>
      <c r="I30" s="2436"/>
    </row>
    <row r="31" spans="1:9" s="776" customFormat="1" x14ac:dyDescent="0.25">
      <c r="A31" s="685" t="s">
        <v>11</v>
      </c>
      <c r="B31" s="773">
        <v>500000</v>
      </c>
      <c r="C31" s="774"/>
      <c r="D31" s="774"/>
      <c r="E31" s="774"/>
      <c r="F31" s="774"/>
      <c r="G31" s="774"/>
      <c r="H31" s="774"/>
      <c r="I31" s="775"/>
    </row>
    <row r="32" spans="1:9" s="776" customFormat="1" x14ac:dyDescent="0.25">
      <c r="A32" s="777" t="s">
        <v>10</v>
      </c>
      <c r="B32" s="778" t="s">
        <v>3481</v>
      </c>
      <c r="C32" s="779"/>
      <c r="D32" s="779"/>
      <c r="E32" s="779"/>
      <c r="F32" s="779"/>
      <c r="G32" s="779"/>
      <c r="H32" s="779"/>
      <c r="I32" s="780"/>
    </row>
    <row r="33" spans="1:9" s="776" customFormat="1" ht="71.25" x14ac:dyDescent="0.25">
      <c r="A33" s="781" t="s">
        <v>20</v>
      </c>
      <c r="B33" s="782" t="s">
        <v>3482</v>
      </c>
      <c r="C33" s="783"/>
      <c r="D33" s="783"/>
      <c r="E33" s="783"/>
      <c r="F33" s="783"/>
      <c r="G33" s="783"/>
      <c r="H33" s="783"/>
      <c r="I33" s="784"/>
    </row>
    <row r="34" spans="1:9" s="776" customFormat="1" x14ac:dyDescent="0.25">
      <c r="A34" s="785" t="s">
        <v>0</v>
      </c>
      <c r="B34" s="778" t="s">
        <v>3483</v>
      </c>
      <c r="C34" s="779"/>
      <c r="D34" s="779"/>
      <c r="E34" s="779"/>
      <c r="F34" s="779"/>
      <c r="G34" s="779"/>
      <c r="H34" s="779"/>
      <c r="I34" s="780"/>
    </row>
    <row r="35" spans="1:9" s="776" customFormat="1" x14ac:dyDescent="0.25">
      <c r="A35" s="786" t="s">
        <v>6</v>
      </c>
      <c r="B35" s="787" t="s">
        <v>13</v>
      </c>
      <c r="C35" s="788" t="s">
        <v>15</v>
      </c>
      <c r="D35" s="788" t="s">
        <v>14</v>
      </c>
      <c r="E35" s="788" t="s">
        <v>18</v>
      </c>
      <c r="F35" s="788" t="s">
        <v>16</v>
      </c>
      <c r="G35" s="788" t="s">
        <v>22</v>
      </c>
      <c r="H35" s="788" t="s">
        <v>17</v>
      </c>
      <c r="I35" s="789" t="s">
        <v>21</v>
      </c>
    </row>
    <row r="36" spans="1:9" s="776" customFormat="1" ht="100.5" x14ac:dyDescent="0.25">
      <c r="A36" s="2492" t="s">
        <v>3484</v>
      </c>
      <c r="B36" s="712">
        <v>1</v>
      </c>
      <c r="C36" s="790" t="s">
        <v>3485</v>
      </c>
      <c r="D36" s="791" t="s">
        <v>3486</v>
      </c>
      <c r="E36" s="712" t="s">
        <v>3487</v>
      </c>
      <c r="F36" s="792" t="s">
        <v>3488</v>
      </c>
      <c r="G36" s="792" t="s">
        <v>3489</v>
      </c>
      <c r="H36" s="712">
        <v>0</v>
      </c>
      <c r="I36" s="712" t="s">
        <v>1098</v>
      </c>
    </row>
    <row r="37" spans="1:9" s="776" customFormat="1" ht="100.5" x14ac:dyDescent="0.25">
      <c r="A37" s="2493"/>
      <c r="B37" s="793">
        <v>2</v>
      </c>
      <c r="C37" s="790" t="s">
        <v>3490</v>
      </c>
      <c r="D37" s="791" t="s">
        <v>3491</v>
      </c>
      <c r="E37" s="793" t="s">
        <v>3492</v>
      </c>
      <c r="F37" s="792" t="s">
        <v>3493</v>
      </c>
      <c r="G37" s="792" t="s">
        <v>3494</v>
      </c>
      <c r="H37" s="794">
        <v>0</v>
      </c>
      <c r="I37" s="793" t="s">
        <v>3495</v>
      </c>
    </row>
    <row r="38" spans="1:9" s="776" customFormat="1" ht="100.5" customHeight="1" x14ac:dyDescent="0.25">
      <c r="A38" s="2493"/>
      <c r="B38" s="793">
        <v>3</v>
      </c>
      <c r="C38" s="790" t="s">
        <v>3496</v>
      </c>
      <c r="D38" s="795" t="s">
        <v>3497</v>
      </c>
      <c r="E38" s="793" t="s">
        <v>3498</v>
      </c>
      <c r="F38" s="792" t="s">
        <v>3499</v>
      </c>
      <c r="G38" s="792" t="s">
        <v>3500</v>
      </c>
      <c r="H38" s="796">
        <v>0</v>
      </c>
      <c r="I38" s="793" t="s">
        <v>3501</v>
      </c>
    </row>
    <row r="39" spans="1:9" s="776" customFormat="1" ht="104.25" customHeight="1" thickBot="1" x14ac:dyDescent="0.3">
      <c r="A39" s="2493"/>
      <c r="B39" s="793">
        <v>4</v>
      </c>
      <c r="C39" s="797" t="s">
        <v>3502</v>
      </c>
      <c r="D39" s="795" t="s">
        <v>3503</v>
      </c>
      <c r="E39" s="793" t="s">
        <v>3504</v>
      </c>
      <c r="F39" s="793" t="s">
        <v>3505</v>
      </c>
      <c r="G39" s="798" t="s">
        <v>3506</v>
      </c>
      <c r="H39" s="796">
        <v>300000</v>
      </c>
      <c r="I39" s="793" t="s">
        <v>3507</v>
      </c>
    </row>
    <row r="40" spans="1:9" s="748" customFormat="1" x14ac:dyDescent="0.25">
      <c r="A40" s="769" t="s">
        <v>23</v>
      </c>
      <c r="B40" s="2494" t="s">
        <v>3475</v>
      </c>
      <c r="C40" s="2495"/>
      <c r="D40" s="2495"/>
      <c r="E40" s="2495"/>
      <c r="F40" s="2495"/>
      <c r="G40" s="2495"/>
      <c r="H40" s="2495"/>
      <c r="I40" s="2496"/>
    </row>
    <row r="41" spans="1:9" s="748" customFormat="1" x14ac:dyDescent="0.25">
      <c r="A41" s="746" t="s">
        <v>3</v>
      </c>
      <c r="B41" s="2434" t="s">
        <v>3317</v>
      </c>
      <c r="C41" s="2435"/>
      <c r="D41" s="2435"/>
      <c r="E41" s="2435"/>
      <c r="F41" s="2435"/>
      <c r="G41" s="2435"/>
      <c r="H41" s="2435"/>
      <c r="I41" s="2436"/>
    </row>
    <row r="42" spans="1:9" s="748" customFormat="1" x14ac:dyDescent="0.25">
      <c r="A42" s="746" t="s">
        <v>5</v>
      </c>
      <c r="B42" s="2434" t="s">
        <v>1449</v>
      </c>
      <c r="C42" s="2435"/>
      <c r="D42" s="2435"/>
      <c r="E42" s="2435"/>
      <c r="F42" s="2435"/>
      <c r="G42" s="2435"/>
      <c r="H42" s="2435"/>
      <c r="I42" s="2436"/>
    </row>
    <row r="43" spans="1:9" s="748" customFormat="1" x14ac:dyDescent="0.25">
      <c r="A43" s="746" t="s">
        <v>4</v>
      </c>
      <c r="B43" s="2497" t="s">
        <v>3508</v>
      </c>
      <c r="C43" s="2498"/>
      <c r="D43" s="2498"/>
      <c r="E43" s="2498"/>
      <c r="F43" s="2498"/>
      <c r="G43" s="2498"/>
      <c r="H43" s="2498"/>
      <c r="I43" s="2499"/>
    </row>
    <row r="44" spans="1:9" s="748" customFormat="1" x14ac:dyDescent="0.25">
      <c r="A44" s="746"/>
      <c r="B44" s="799">
        <v>9650000</v>
      </c>
      <c r="C44" s="771"/>
      <c r="D44" s="771"/>
      <c r="E44" s="771"/>
      <c r="F44" s="771"/>
      <c r="G44" s="771"/>
      <c r="H44" s="771"/>
      <c r="I44" s="772"/>
    </row>
    <row r="45" spans="1:9" s="748" customFormat="1" x14ac:dyDescent="0.25">
      <c r="A45" s="746" t="s">
        <v>3383</v>
      </c>
      <c r="B45" s="770" t="s">
        <v>148</v>
      </c>
      <c r="C45" s="771"/>
      <c r="D45" s="771"/>
      <c r="E45" s="771"/>
      <c r="F45" s="771"/>
      <c r="G45" s="771"/>
      <c r="H45" s="771"/>
      <c r="I45" s="772"/>
    </row>
    <row r="46" spans="1:9" s="748" customFormat="1" x14ac:dyDescent="0.25">
      <c r="A46" s="746" t="s">
        <v>12</v>
      </c>
      <c r="B46" s="2434" t="s">
        <v>3477</v>
      </c>
      <c r="C46" s="2435"/>
      <c r="D46" s="2435"/>
      <c r="E46" s="2435"/>
      <c r="F46" s="2435"/>
      <c r="G46" s="2435"/>
      <c r="H46" s="2435"/>
      <c r="I46" s="2436"/>
    </row>
    <row r="47" spans="1:9" s="748" customFormat="1" x14ac:dyDescent="0.25">
      <c r="A47" s="751" t="s">
        <v>10</v>
      </c>
      <c r="B47" s="2434" t="s">
        <v>3509</v>
      </c>
      <c r="C47" s="2435"/>
      <c r="D47" s="2435"/>
      <c r="E47" s="2435"/>
      <c r="F47" s="2435"/>
      <c r="G47" s="2435"/>
      <c r="H47" s="2435"/>
      <c r="I47" s="2436"/>
    </row>
    <row r="48" spans="1:9" s="748" customFormat="1" ht="30" x14ac:dyDescent="0.25">
      <c r="A48" s="752" t="s">
        <v>20</v>
      </c>
      <c r="B48" s="2434" t="s">
        <v>3510</v>
      </c>
      <c r="C48" s="2435"/>
      <c r="D48" s="2435"/>
      <c r="E48" s="2435"/>
      <c r="F48" s="2435"/>
      <c r="G48" s="2435"/>
      <c r="H48" s="2435"/>
      <c r="I48" s="2436"/>
    </row>
    <row r="49" spans="1:9" s="748" customFormat="1" ht="45" x14ac:dyDescent="0.25">
      <c r="A49" s="753" t="s">
        <v>6</v>
      </c>
      <c r="B49" s="754" t="s">
        <v>13</v>
      </c>
      <c r="C49" s="755" t="s">
        <v>15</v>
      </c>
      <c r="D49" s="755" t="s">
        <v>14</v>
      </c>
      <c r="E49" s="755" t="s">
        <v>18</v>
      </c>
      <c r="F49" s="755" t="s">
        <v>16</v>
      </c>
      <c r="G49" s="755" t="s">
        <v>22</v>
      </c>
      <c r="H49" s="755" t="s">
        <v>17</v>
      </c>
      <c r="I49" s="756" t="s">
        <v>21</v>
      </c>
    </row>
    <row r="50" spans="1:9" s="748" customFormat="1" ht="100.5" x14ac:dyDescent="0.25">
      <c r="A50" s="2489" t="s">
        <v>3511</v>
      </c>
      <c r="B50" s="714">
        <v>1</v>
      </c>
      <c r="C50" s="800" t="s">
        <v>3512</v>
      </c>
      <c r="D50" s="714" t="s">
        <v>3513</v>
      </c>
      <c r="E50" s="714" t="s">
        <v>3514</v>
      </c>
      <c r="F50" s="714" t="s">
        <v>3515</v>
      </c>
      <c r="G50" s="715" t="s">
        <v>3516</v>
      </c>
      <c r="H50" s="801">
        <v>3630000</v>
      </c>
      <c r="I50" s="759" t="s">
        <v>3517</v>
      </c>
    </row>
    <row r="51" spans="1:9" s="748" customFormat="1" ht="14.25" x14ac:dyDescent="0.25">
      <c r="A51" s="2490"/>
      <c r="B51" s="760">
        <v>2</v>
      </c>
      <c r="C51" s="800" t="s">
        <v>25</v>
      </c>
      <c r="D51" s="760" t="s">
        <v>25</v>
      </c>
      <c r="E51" s="714" t="s">
        <v>25</v>
      </c>
      <c r="F51" s="714" t="s">
        <v>25</v>
      </c>
      <c r="G51" s="715" t="s">
        <v>25</v>
      </c>
      <c r="H51" s="761" t="s">
        <v>25</v>
      </c>
      <c r="I51" s="764" t="s">
        <v>25</v>
      </c>
    </row>
    <row r="52" spans="1:9" s="748" customFormat="1" ht="100.5" x14ac:dyDescent="0.25">
      <c r="A52" s="2491"/>
      <c r="B52" s="760">
        <v>3</v>
      </c>
      <c r="C52" s="800" t="s">
        <v>3518</v>
      </c>
      <c r="D52" s="760" t="s">
        <v>3513</v>
      </c>
      <c r="E52" s="714" t="s">
        <v>3519</v>
      </c>
      <c r="F52" s="714" t="s">
        <v>3520</v>
      </c>
      <c r="G52" s="715" t="s">
        <v>3516</v>
      </c>
      <c r="H52" s="761">
        <v>765000</v>
      </c>
      <c r="I52" s="764" t="s">
        <v>3521</v>
      </c>
    </row>
    <row r="53" spans="1:9" s="748" customFormat="1" ht="87" thickBot="1" x14ac:dyDescent="0.3">
      <c r="A53" s="803"/>
      <c r="B53" s="760">
        <v>4</v>
      </c>
      <c r="C53" s="762" t="s">
        <v>3522</v>
      </c>
      <c r="D53" s="762" t="s">
        <v>3523</v>
      </c>
      <c r="E53" s="760" t="s">
        <v>3524</v>
      </c>
      <c r="F53" s="760" t="s">
        <v>3525</v>
      </c>
      <c r="G53" s="763" t="s">
        <v>3516</v>
      </c>
      <c r="H53" s="761">
        <v>1815000</v>
      </c>
      <c r="I53" s="764" t="s">
        <v>3526</v>
      </c>
    </row>
    <row r="54" spans="1:9" x14ac:dyDescent="0.25">
      <c r="A54" s="804" t="s">
        <v>23</v>
      </c>
      <c r="B54" s="2469" t="s">
        <v>3450</v>
      </c>
      <c r="C54" s="2470"/>
      <c r="D54" s="2470"/>
      <c r="E54" s="2470"/>
      <c r="F54" s="2470"/>
      <c r="G54" s="2470"/>
      <c r="H54" s="2470"/>
      <c r="I54" s="2471"/>
    </row>
    <row r="55" spans="1:9" x14ac:dyDescent="0.25">
      <c r="A55" s="806" t="s">
        <v>3</v>
      </c>
      <c r="B55" s="2448" t="s">
        <v>3317</v>
      </c>
      <c r="C55" s="2449"/>
      <c r="D55" s="2449"/>
      <c r="E55" s="2449"/>
      <c r="F55" s="2449"/>
      <c r="G55" s="2449"/>
      <c r="H55" s="2449"/>
      <c r="I55" s="2450"/>
    </row>
    <row r="56" spans="1:9" x14ac:dyDescent="0.25">
      <c r="A56" s="806" t="s">
        <v>5</v>
      </c>
      <c r="B56" s="2448" t="s">
        <v>1449</v>
      </c>
      <c r="C56" s="2449"/>
      <c r="D56" s="2449"/>
      <c r="E56" s="2449"/>
      <c r="F56" s="2449"/>
      <c r="G56" s="2449"/>
      <c r="H56" s="2449"/>
      <c r="I56" s="2450"/>
    </row>
    <row r="57" spans="1:9" x14ac:dyDescent="0.25">
      <c r="A57" s="807" t="s">
        <v>4</v>
      </c>
      <c r="B57" s="2459" t="s">
        <v>3527</v>
      </c>
      <c r="C57" s="2460"/>
      <c r="D57" s="2460"/>
      <c r="E57" s="2460"/>
      <c r="F57" s="2460"/>
      <c r="G57" s="2460"/>
      <c r="H57" s="2460"/>
      <c r="I57" s="2461"/>
    </row>
    <row r="58" spans="1:9" x14ac:dyDescent="0.25">
      <c r="A58" s="807" t="s">
        <v>3383</v>
      </c>
      <c r="B58" s="808" t="s">
        <v>148</v>
      </c>
      <c r="C58" s="774"/>
      <c r="D58" s="774"/>
      <c r="E58" s="774"/>
      <c r="F58" s="774"/>
      <c r="G58" s="774"/>
      <c r="H58" s="774"/>
      <c r="I58" s="775"/>
    </row>
    <row r="59" spans="1:9" x14ac:dyDescent="0.25">
      <c r="A59" s="809" t="s">
        <v>12</v>
      </c>
      <c r="B59" s="2448" t="s">
        <v>3528</v>
      </c>
      <c r="C59" s="2449"/>
      <c r="D59" s="2449"/>
      <c r="E59" s="2449"/>
      <c r="F59" s="2449"/>
      <c r="G59" s="2449"/>
      <c r="H59" s="2449"/>
      <c r="I59" s="2450"/>
    </row>
    <row r="60" spans="1:9" x14ac:dyDescent="0.25">
      <c r="A60" s="806" t="s">
        <v>1</v>
      </c>
      <c r="B60" s="2448" t="s">
        <v>3529</v>
      </c>
      <c r="C60" s="2449"/>
      <c r="D60" s="2449"/>
      <c r="E60" s="2449"/>
      <c r="F60" s="2449"/>
      <c r="G60" s="2449"/>
      <c r="H60" s="2449"/>
      <c r="I60" s="2450"/>
    </row>
    <row r="61" spans="1:9" x14ac:dyDescent="0.25">
      <c r="A61" s="806" t="s">
        <v>7</v>
      </c>
      <c r="B61" s="2448" t="s">
        <v>3530</v>
      </c>
      <c r="C61" s="2449"/>
      <c r="D61" s="2449"/>
      <c r="E61" s="2449"/>
      <c r="F61" s="2449"/>
      <c r="G61" s="2449"/>
      <c r="H61" s="2449"/>
      <c r="I61" s="2450"/>
    </row>
    <row r="62" spans="1:9" x14ac:dyDescent="0.25">
      <c r="A62" s="807" t="s">
        <v>8</v>
      </c>
      <c r="B62" s="2465" t="s">
        <v>3531</v>
      </c>
      <c r="C62" s="2466"/>
      <c r="D62" s="2466"/>
      <c r="E62" s="2466"/>
      <c r="F62" s="2466"/>
      <c r="G62" s="2466"/>
      <c r="H62" s="2466"/>
      <c r="I62" s="2467"/>
    </row>
    <row r="63" spans="1:9" x14ac:dyDescent="0.25">
      <c r="A63" s="807" t="s">
        <v>9</v>
      </c>
      <c r="B63" s="2465" t="s">
        <v>3531</v>
      </c>
      <c r="C63" s="2466"/>
      <c r="D63" s="2466"/>
      <c r="E63" s="2466"/>
      <c r="F63" s="2466"/>
      <c r="G63" s="2466"/>
      <c r="H63" s="2466"/>
      <c r="I63" s="2467"/>
    </row>
    <row r="64" spans="1:9" x14ac:dyDescent="0.25">
      <c r="A64" s="809" t="s">
        <v>0</v>
      </c>
      <c r="B64" s="2448" t="s">
        <v>3532</v>
      </c>
      <c r="C64" s="2449"/>
      <c r="D64" s="2449"/>
      <c r="E64" s="2449"/>
      <c r="F64" s="2449"/>
      <c r="G64" s="2449"/>
      <c r="H64" s="2449"/>
      <c r="I64" s="2450"/>
    </row>
    <row r="65" spans="1:9" x14ac:dyDescent="0.25">
      <c r="A65" s="807" t="s">
        <v>11</v>
      </c>
      <c r="B65" s="2483">
        <v>800000</v>
      </c>
      <c r="C65" s="2484"/>
      <c r="D65" s="2484"/>
      <c r="E65" s="2484"/>
      <c r="F65" s="2484"/>
      <c r="G65" s="2484"/>
      <c r="H65" s="2484"/>
      <c r="I65" s="2485"/>
    </row>
    <row r="66" spans="1:9" x14ac:dyDescent="0.25">
      <c r="A66" s="810" t="s">
        <v>10</v>
      </c>
      <c r="B66" s="2448" t="s">
        <v>3527</v>
      </c>
      <c r="C66" s="2449"/>
      <c r="D66" s="2449"/>
      <c r="E66" s="2449"/>
      <c r="F66" s="2449"/>
      <c r="G66" s="2449"/>
      <c r="H66" s="2449"/>
      <c r="I66" s="2450"/>
    </row>
    <row r="67" spans="1:9" x14ac:dyDescent="0.25">
      <c r="A67" s="811" t="s">
        <v>20</v>
      </c>
      <c r="B67" s="2448" t="s">
        <v>3533</v>
      </c>
      <c r="C67" s="2449"/>
      <c r="D67" s="2449"/>
      <c r="E67" s="2449"/>
      <c r="F67" s="2449"/>
      <c r="G67" s="2449"/>
      <c r="H67" s="2449"/>
      <c r="I67" s="2450"/>
    </row>
    <row r="68" spans="1:9" x14ac:dyDescent="0.25">
      <c r="A68" s="812" t="s">
        <v>6</v>
      </c>
      <c r="B68" s="813" t="s">
        <v>13</v>
      </c>
      <c r="C68" s="814" t="s">
        <v>15</v>
      </c>
      <c r="D68" s="814" t="s">
        <v>14</v>
      </c>
      <c r="E68" s="814" t="s">
        <v>18</v>
      </c>
      <c r="F68" s="814" t="s">
        <v>16</v>
      </c>
      <c r="G68" s="814" t="s">
        <v>22</v>
      </c>
      <c r="H68" s="814" t="s">
        <v>17</v>
      </c>
      <c r="I68" s="815" t="s">
        <v>21</v>
      </c>
    </row>
    <row r="69" spans="1:9" ht="87" thickBot="1" x14ac:dyDescent="0.3">
      <c r="A69" s="2486" t="s">
        <v>3534</v>
      </c>
      <c r="B69" s="816">
        <v>1</v>
      </c>
      <c r="C69" s="817" t="s">
        <v>3535</v>
      </c>
      <c r="D69" s="816" t="s">
        <v>3536</v>
      </c>
      <c r="E69" s="816" t="s">
        <v>3537</v>
      </c>
      <c r="F69" s="818" t="s">
        <v>3538</v>
      </c>
      <c r="G69" s="819" t="s">
        <v>3539</v>
      </c>
      <c r="H69" s="820">
        <v>300000</v>
      </c>
      <c r="I69" s="821" t="s">
        <v>3538</v>
      </c>
    </row>
    <row r="70" spans="1:9" ht="171.75" thickBot="1" x14ac:dyDescent="0.3">
      <c r="A70" s="2487"/>
      <c r="B70" s="822">
        <v>2</v>
      </c>
      <c r="C70" s="817" t="s">
        <v>3540</v>
      </c>
      <c r="D70" s="822" t="s">
        <v>3536</v>
      </c>
      <c r="E70" s="822" t="s">
        <v>3541</v>
      </c>
      <c r="F70" s="818" t="s">
        <v>3542</v>
      </c>
      <c r="G70" s="819" t="s">
        <v>3543</v>
      </c>
      <c r="H70" s="823">
        <v>100000</v>
      </c>
      <c r="I70" s="824" t="s">
        <v>3544</v>
      </c>
    </row>
    <row r="71" spans="1:9" ht="129" thickBot="1" x14ac:dyDescent="0.3">
      <c r="A71" s="2487"/>
      <c r="B71" s="822">
        <v>3</v>
      </c>
      <c r="C71" s="817" t="s">
        <v>3545</v>
      </c>
      <c r="D71" s="822" t="s">
        <v>3536</v>
      </c>
      <c r="E71" s="822" t="s">
        <v>3546</v>
      </c>
      <c r="F71" s="818" t="s">
        <v>3542</v>
      </c>
      <c r="G71" s="819" t="s">
        <v>3543</v>
      </c>
      <c r="H71" s="823">
        <v>200000</v>
      </c>
      <c r="I71" s="824" t="s">
        <v>3542</v>
      </c>
    </row>
    <row r="72" spans="1:9" ht="72" x14ac:dyDescent="0.25">
      <c r="A72" s="2488"/>
      <c r="B72" s="822">
        <v>4</v>
      </c>
      <c r="C72" s="825" t="s">
        <v>3547</v>
      </c>
      <c r="D72" s="822" t="s">
        <v>3548</v>
      </c>
      <c r="E72" s="822" t="s">
        <v>3549</v>
      </c>
      <c r="F72" s="822" t="s">
        <v>3550</v>
      </c>
      <c r="G72" s="826" t="s">
        <v>3551</v>
      </c>
      <c r="H72" s="823">
        <v>200000</v>
      </c>
      <c r="I72" s="824" t="s">
        <v>3552</v>
      </c>
    </row>
    <row r="73" spans="1:9" x14ac:dyDescent="0.25">
      <c r="A73" s="827"/>
      <c r="B73" s="827"/>
      <c r="C73" s="827"/>
      <c r="D73" s="827"/>
      <c r="E73" s="827"/>
      <c r="F73" s="827"/>
      <c r="G73" s="827"/>
      <c r="H73" s="827"/>
      <c r="I73" s="827"/>
    </row>
    <row r="74" spans="1:9" x14ac:dyDescent="0.25">
      <c r="A74" s="827"/>
      <c r="B74" s="827"/>
      <c r="C74" s="827"/>
      <c r="D74" s="827"/>
      <c r="E74" s="827"/>
      <c r="F74" s="827"/>
      <c r="G74" s="827"/>
      <c r="H74" s="827"/>
      <c r="I74" s="827"/>
    </row>
    <row r="75" spans="1:9" x14ac:dyDescent="0.25">
      <c r="A75" s="828" t="s">
        <v>23</v>
      </c>
      <c r="B75" s="2456" t="s">
        <v>3450</v>
      </c>
      <c r="C75" s="2457"/>
      <c r="D75" s="2457"/>
      <c r="E75" s="2457"/>
      <c r="F75" s="2457"/>
      <c r="G75" s="2457"/>
      <c r="H75" s="2457"/>
      <c r="I75" s="2458"/>
    </row>
    <row r="76" spans="1:9" x14ac:dyDescent="0.25">
      <c r="A76" s="684" t="s">
        <v>3</v>
      </c>
      <c r="B76" s="2431" t="s">
        <v>3317</v>
      </c>
      <c r="C76" s="2432"/>
      <c r="D76" s="2432"/>
      <c r="E76" s="2432"/>
      <c r="F76" s="2432"/>
      <c r="G76" s="2432"/>
      <c r="H76" s="2432"/>
      <c r="I76" s="2433"/>
    </row>
    <row r="77" spans="1:9" x14ac:dyDescent="0.25">
      <c r="A77" s="684" t="s">
        <v>5</v>
      </c>
      <c r="B77" s="2431" t="s">
        <v>1449</v>
      </c>
      <c r="C77" s="2432"/>
      <c r="D77" s="2432"/>
      <c r="E77" s="2432"/>
      <c r="F77" s="2432"/>
      <c r="G77" s="2432"/>
      <c r="H77" s="2432"/>
      <c r="I77" s="2433"/>
    </row>
    <row r="78" spans="1:9" x14ac:dyDescent="0.25">
      <c r="A78" s="685" t="s">
        <v>4</v>
      </c>
      <c r="B78" s="2437" t="s">
        <v>3553</v>
      </c>
      <c r="C78" s="2438"/>
      <c r="D78" s="2438"/>
      <c r="E78" s="2438"/>
      <c r="F78" s="2438"/>
      <c r="G78" s="2438"/>
      <c r="H78" s="2438"/>
      <c r="I78" s="2439"/>
    </row>
    <row r="79" spans="1:9" x14ac:dyDescent="0.25">
      <c r="A79" s="685" t="s">
        <v>3383</v>
      </c>
      <c r="B79" s="829" t="s">
        <v>148</v>
      </c>
      <c r="C79" s="830"/>
      <c r="D79" s="830"/>
      <c r="E79" s="830"/>
      <c r="F79" s="830"/>
      <c r="G79" s="830"/>
      <c r="H79" s="830"/>
      <c r="I79" s="831"/>
    </row>
    <row r="80" spans="1:9" x14ac:dyDescent="0.25">
      <c r="A80" s="686" t="s">
        <v>12</v>
      </c>
      <c r="B80" s="2440"/>
      <c r="C80" s="2441"/>
      <c r="D80" s="2441"/>
      <c r="E80" s="2441"/>
      <c r="F80" s="2441"/>
      <c r="G80" s="2441"/>
      <c r="H80" s="2441"/>
      <c r="I80" s="2442"/>
    </row>
    <row r="81" spans="1:9" x14ac:dyDescent="0.25">
      <c r="A81" s="684" t="s">
        <v>1</v>
      </c>
      <c r="B81" s="2431" t="s">
        <v>2783</v>
      </c>
      <c r="C81" s="2432"/>
      <c r="D81" s="2432"/>
      <c r="E81" s="2432"/>
      <c r="F81" s="2432"/>
      <c r="G81" s="2432"/>
      <c r="H81" s="2432"/>
      <c r="I81" s="2433"/>
    </row>
    <row r="82" spans="1:9" x14ac:dyDescent="0.25">
      <c r="A82" s="684" t="s">
        <v>7</v>
      </c>
      <c r="B82" s="2431" t="s">
        <v>25</v>
      </c>
      <c r="C82" s="2432"/>
      <c r="D82" s="2432"/>
      <c r="E82" s="2432"/>
      <c r="F82" s="2432"/>
      <c r="G82" s="2432"/>
      <c r="H82" s="2432"/>
      <c r="I82" s="2433"/>
    </row>
    <row r="83" spans="1:9" x14ac:dyDescent="0.25">
      <c r="A83" s="685" t="s">
        <v>8</v>
      </c>
      <c r="B83" s="2422" t="s">
        <v>3554</v>
      </c>
      <c r="C83" s="2423"/>
      <c r="D83" s="2423"/>
      <c r="E83" s="2423"/>
      <c r="F83" s="2423"/>
      <c r="G83" s="2423"/>
      <c r="H83" s="2423"/>
      <c r="I83" s="2424"/>
    </row>
    <row r="84" spans="1:9" x14ac:dyDescent="0.25">
      <c r="A84" s="685" t="s">
        <v>9</v>
      </c>
      <c r="B84" s="2425" t="s">
        <v>3555</v>
      </c>
      <c r="C84" s="2426"/>
      <c r="D84" s="2426"/>
      <c r="E84" s="2426"/>
      <c r="F84" s="2426"/>
      <c r="G84" s="2426"/>
      <c r="H84" s="2426"/>
      <c r="I84" s="2427"/>
    </row>
    <row r="85" spans="1:9" x14ac:dyDescent="0.25">
      <c r="A85" s="686" t="s">
        <v>0</v>
      </c>
      <c r="B85" s="2425" t="s">
        <v>3556</v>
      </c>
      <c r="C85" s="2426"/>
      <c r="D85" s="2426"/>
      <c r="E85" s="2426"/>
      <c r="F85" s="2426"/>
      <c r="G85" s="2426"/>
      <c r="H85" s="2426"/>
      <c r="I85" s="2427"/>
    </row>
    <row r="86" spans="1:9" x14ac:dyDescent="0.25">
      <c r="A86" s="685" t="s">
        <v>11</v>
      </c>
      <c r="B86" s="2428" t="s">
        <v>3097</v>
      </c>
      <c r="C86" s="2429"/>
      <c r="D86" s="2429"/>
      <c r="E86" s="2429"/>
      <c r="F86" s="2429"/>
      <c r="G86" s="2429"/>
      <c r="H86" s="2429"/>
      <c r="I86" s="2430"/>
    </row>
    <row r="87" spans="1:9" x14ac:dyDescent="0.25">
      <c r="A87" s="777" t="s">
        <v>10</v>
      </c>
      <c r="B87" s="2431"/>
      <c r="C87" s="2432"/>
      <c r="D87" s="2432"/>
      <c r="E87" s="2432"/>
      <c r="F87" s="2432"/>
      <c r="G87" s="2432"/>
      <c r="H87" s="2432"/>
      <c r="I87" s="2433"/>
    </row>
    <row r="88" spans="1:9" x14ac:dyDescent="0.25">
      <c r="A88" s="832" t="s">
        <v>20</v>
      </c>
      <c r="B88" s="2434" t="s">
        <v>3557</v>
      </c>
      <c r="C88" s="2435"/>
      <c r="D88" s="2435"/>
      <c r="E88" s="2435"/>
      <c r="F88" s="2435"/>
      <c r="G88" s="2435"/>
      <c r="H88" s="2435"/>
      <c r="I88" s="2436"/>
    </row>
    <row r="89" spans="1:9" x14ac:dyDescent="0.25">
      <c r="A89" s="833" t="s">
        <v>6</v>
      </c>
      <c r="B89" s="834" t="s">
        <v>13</v>
      </c>
      <c r="C89" s="834" t="s">
        <v>15</v>
      </c>
      <c r="D89" s="834" t="s">
        <v>14</v>
      </c>
      <c r="E89" s="834" t="s">
        <v>18</v>
      </c>
      <c r="F89" s="834" t="s">
        <v>16</v>
      </c>
      <c r="G89" s="834" t="s">
        <v>22</v>
      </c>
      <c r="H89" s="834" t="s">
        <v>17</v>
      </c>
      <c r="I89" s="835" t="s">
        <v>21</v>
      </c>
    </row>
    <row r="90" spans="1:9" ht="87" x14ac:dyDescent="0.25">
      <c r="A90" s="2419" t="s">
        <v>3558</v>
      </c>
      <c r="B90" s="836">
        <v>1</v>
      </c>
      <c r="C90" s="837" t="s">
        <v>3559</v>
      </c>
      <c r="D90" s="837" t="s">
        <v>3560</v>
      </c>
      <c r="E90" s="712" t="s">
        <v>3487</v>
      </c>
      <c r="F90" s="792" t="s">
        <v>3488</v>
      </c>
      <c r="G90" s="792" t="s">
        <v>3489</v>
      </c>
      <c r="H90" s="712">
        <v>0</v>
      </c>
      <c r="I90" s="712" t="s">
        <v>1098</v>
      </c>
    </row>
    <row r="91" spans="1:9" ht="100.5" x14ac:dyDescent="0.25">
      <c r="A91" s="2420"/>
      <c r="B91" s="712">
        <v>2</v>
      </c>
      <c r="C91" s="838" t="s">
        <v>3561</v>
      </c>
      <c r="D91" s="712" t="s">
        <v>3562</v>
      </c>
      <c r="E91" s="712" t="s">
        <v>3492</v>
      </c>
      <c r="F91" s="792" t="s">
        <v>3563</v>
      </c>
      <c r="G91" s="792" t="s">
        <v>3494</v>
      </c>
      <c r="H91" s="839">
        <v>0</v>
      </c>
      <c r="I91" s="712" t="s">
        <v>3495</v>
      </c>
    </row>
    <row r="92" spans="1:9" ht="86.25" x14ac:dyDescent="0.25">
      <c r="A92" s="2420"/>
      <c r="B92" s="712">
        <v>3</v>
      </c>
      <c r="C92" s="712" t="s">
        <v>3564</v>
      </c>
      <c r="D92" s="712" t="s">
        <v>3560</v>
      </c>
      <c r="E92" s="712" t="s">
        <v>374</v>
      </c>
      <c r="F92" s="712" t="s">
        <v>3565</v>
      </c>
      <c r="G92" s="840" t="s">
        <v>3566</v>
      </c>
      <c r="H92" s="716" t="s">
        <v>141</v>
      </c>
      <c r="I92" s="712" t="s">
        <v>3567</v>
      </c>
    </row>
    <row r="93" spans="1:9" ht="87" thickBot="1" x14ac:dyDescent="0.3">
      <c r="A93" s="2421"/>
      <c r="B93" s="712">
        <v>4</v>
      </c>
      <c r="C93" s="712" t="s">
        <v>3568</v>
      </c>
      <c r="D93" s="712" t="s">
        <v>3560</v>
      </c>
      <c r="E93" s="712" t="s">
        <v>3569</v>
      </c>
      <c r="F93" s="712" t="s">
        <v>3570</v>
      </c>
      <c r="G93" s="840" t="s">
        <v>3571</v>
      </c>
      <c r="H93" s="716" t="s">
        <v>141</v>
      </c>
      <c r="I93" s="712" t="s">
        <v>3572</v>
      </c>
    </row>
    <row r="94" spans="1:9" x14ac:dyDescent="0.25">
      <c r="A94" s="683"/>
      <c r="B94" s="683"/>
      <c r="C94" s="683"/>
      <c r="D94" s="683"/>
      <c r="E94" s="683"/>
      <c r="F94" s="683"/>
      <c r="G94" s="683"/>
      <c r="H94" s="683"/>
      <c r="I94" s="683"/>
    </row>
    <row r="95" spans="1:9" ht="15.75" thickBot="1" x14ac:dyDescent="0.3">
      <c r="A95" s="841"/>
      <c r="B95" s="841"/>
      <c r="C95" s="841"/>
      <c r="D95" s="841"/>
      <c r="E95" s="841"/>
      <c r="F95" s="841"/>
      <c r="G95" s="841"/>
      <c r="H95" s="841"/>
      <c r="I95" s="841"/>
    </row>
    <row r="96" spans="1:9" s="842" customFormat="1" x14ac:dyDescent="0.25">
      <c r="A96" s="828" t="s">
        <v>23</v>
      </c>
      <c r="B96" s="2480" t="s">
        <v>3450</v>
      </c>
      <c r="C96" s="2481"/>
      <c r="D96" s="2481"/>
      <c r="E96" s="2481"/>
      <c r="F96" s="2481"/>
      <c r="G96" s="2481"/>
      <c r="H96" s="2481"/>
      <c r="I96" s="2482"/>
    </row>
    <row r="97" spans="1:9" s="842" customFormat="1" x14ac:dyDescent="0.25">
      <c r="A97" s="684" t="s">
        <v>3</v>
      </c>
      <c r="B97" s="2431" t="s">
        <v>3317</v>
      </c>
      <c r="C97" s="2432"/>
      <c r="D97" s="2432"/>
      <c r="E97" s="2432"/>
      <c r="F97" s="2432"/>
      <c r="G97" s="2432"/>
      <c r="H97" s="2432"/>
      <c r="I97" s="2433"/>
    </row>
    <row r="98" spans="1:9" s="842" customFormat="1" x14ac:dyDescent="0.25">
      <c r="A98" s="684" t="s">
        <v>5</v>
      </c>
      <c r="B98" s="2431" t="s">
        <v>1449</v>
      </c>
      <c r="C98" s="2432"/>
      <c r="D98" s="2432"/>
      <c r="E98" s="2432"/>
      <c r="F98" s="2432"/>
      <c r="G98" s="2432"/>
      <c r="H98" s="2432"/>
      <c r="I98" s="2433"/>
    </row>
    <row r="99" spans="1:9" s="842" customFormat="1" x14ac:dyDescent="0.25">
      <c r="A99" s="685" t="s">
        <v>4</v>
      </c>
      <c r="B99" s="2437" t="s">
        <v>3573</v>
      </c>
      <c r="C99" s="2438"/>
      <c r="D99" s="2438"/>
      <c r="E99" s="2438"/>
      <c r="F99" s="2438"/>
      <c r="G99" s="2438"/>
      <c r="H99" s="2438"/>
      <c r="I99" s="2439"/>
    </row>
    <row r="100" spans="1:9" s="842" customFormat="1" x14ac:dyDescent="0.25">
      <c r="A100" s="685" t="s">
        <v>3383</v>
      </c>
      <c r="B100" s="829" t="s">
        <v>148</v>
      </c>
      <c r="C100" s="830"/>
      <c r="D100" s="830"/>
      <c r="E100" s="830"/>
      <c r="F100" s="830"/>
      <c r="G100" s="830"/>
      <c r="H100" s="830"/>
      <c r="I100" s="831"/>
    </row>
    <row r="101" spans="1:9" s="842" customFormat="1" x14ac:dyDescent="0.25">
      <c r="A101" s="686" t="s">
        <v>12</v>
      </c>
      <c r="B101" s="2431" t="s">
        <v>3574</v>
      </c>
      <c r="C101" s="2432"/>
      <c r="D101" s="2432"/>
      <c r="E101" s="2432"/>
      <c r="F101" s="2432"/>
      <c r="G101" s="2432"/>
      <c r="H101" s="2432"/>
      <c r="I101" s="2433"/>
    </row>
    <row r="102" spans="1:9" s="842" customFormat="1" x14ac:dyDescent="0.25">
      <c r="A102" s="684" t="s">
        <v>1</v>
      </c>
      <c r="B102" s="2431" t="s">
        <v>2783</v>
      </c>
      <c r="C102" s="2432"/>
      <c r="D102" s="2432"/>
      <c r="E102" s="2432"/>
      <c r="F102" s="2432"/>
      <c r="G102" s="2432"/>
      <c r="H102" s="2432"/>
      <c r="I102" s="2433"/>
    </row>
    <row r="103" spans="1:9" s="842" customFormat="1" ht="15" customHeight="1" x14ac:dyDescent="0.25">
      <c r="A103" s="684" t="s">
        <v>7</v>
      </c>
      <c r="B103" s="2431" t="s">
        <v>25</v>
      </c>
      <c r="C103" s="2432"/>
      <c r="D103" s="2432"/>
      <c r="E103" s="2432"/>
      <c r="F103" s="2432"/>
      <c r="G103" s="2432"/>
      <c r="H103" s="2432"/>
      <c r="I103" s="2433"/>
    </row>
    <row r="104" spans="1:9" s="842" customFormat="1" x14ac:dyDescent="0.25">
      <c r="A104" s="685" t="s">
        <v>8</v>
      </c>
      <c r="B104" s="2472" t="s">
        <v>3575</v>
      </c>
      <c r="C104" s="2473"/>
      <c r="D104" s="2473"/>
      <c r="E104" s="2473"/>
      <c r="F104" s="2473"/>
      <c r="G104" s="2473"/>
      <c r="H104" s="2473"/>
      <c r="I104" s="2474"/>
    </row>
    <row r="105" spans="1:9" s="842" customFormat="1" x14ac:dyDescent="0.25">
      <c r="A105" s="685" t="s">
        <v>9</v>
      </c>
      <c r="B105" s="2422" t="s">
        <v>3576</v>
      </c>
      <c r="C105" s="2423"/>
      <c r="D105" s="2423"/>
      <c r="E105" s="2423"/>
      <c r="F105" s="2423"/>
      <c r="G105" s="2423"/>
      <c r="H105" s="2423"/>
      <c r="I105" s="2424"/>
    </row>
    <row r="106" spans="1:9" s="842" customFormat="1" x14ac:dyDescent="0.25">
      <c r="A106" s="686" t="s">
        <v>0</v>
      </c>
      <c r="B106" s="2475" t="s">
        <v>3577</v>
      </c>
      <c r="C106" s="2476"/>
      <c r="D106" s="843"/>
      <c r="E106" s="843"/>
      <c r="F106" s="843"/>
      <c r="G106" s="843"/>
      <c r="H106" s="843"/>
      <c r="I106" s="844"/>
    </row>
    <row r="107" spans="1:9" s="842" customFormat="1" x14ac:dyDescent="0.25">
      <c r="A107" s="685" t="s">
        <v>11</v>
      </c>
      <c r="B107" s="2477">
        <v>800000</v>
      </c>
      <c r="C107" s="2478"/>
      <c r="D107" s="2478"/>
      <c r="E107" s="2478"/>
      <c r="F107" s="2478"/>
      <c r="G107" s="2478"/>
      <c r="H107" s="2478"/>
      <c r="I107" s="2479"/>
    </row>
    <row r="108" spans="1:9" s="842" customFormat="1" x14ac:dyDescent="0.25">
      <c r="A108" s="777" t="s">
        <v>10</v>
      </c>
      <c r="B108" s="2431" t="s">
        <v>3578</v>
      </c>
      <c r="C108" s="2432"/>
      <c r="D108" s="2432"/>
      <c r="E108" s="2432"/>
      <c r="F108" s="2432"/>
      <c r="G108" s="2432"/>
      <c r="H108" s="2432"/>
      <c r="I108" s="2433"/>
    </row>
    <row r="109" spans="1:9" s="842" customFormat="1" x14ac:dyDescent="0.25">
      <c r="A109" s="832" t="s">
        <v>20</v>
      </c>
      <c r="B109" s="2434" t="s">
        <v>3579</v>
      </c>
      <c r="C109" s="2435"/>
      <c r="D109" s="2435"/>
      <c r="E109" s="2435"/>
      <c r="F109" s="2435"/>
      <c r="G109" s="2435"/>
      <c r="H109" s="2435"/>
      <c r="I109" s="2436"/>
    </row>
    <row r="110" spans="1:9" s="842" customFormat="1" ht="15.75" thickBot="1" x14ac:dyDescent="0.3">
      <c r="A110" s="833" t="s">
        <v>6</v>
      </c>
      <c r="B110" s="834" t="s">
        <v>13</v>
      </c>
      <c r="C110" s="834" t="s">
        <v>15</v>
      </c>
      <c r="D110" s="834" t="s">
        <v>14</v>
      </c>
      <c r="E110" s="834" t="s">
        <v>18</v>
      </c>
      <c r="F110" s="834" t="s">
        <v>16</v>
      </c>
      <c r="G110" s="834" t="s">
        <v>22</v>
      </c>
      <c r="H110" s="834" t="s">
        <v>17</v>
      </c>
      <c r="I110" s="835" t="s">
        <v>21</v>
      </c>
    </row>
    <row r="111" spans="1:9" s="842" customFormat="1" ht="129" x14ac:dyDescent="0.25">
      <c r="A111" s="2468" t="s">
        <v>3580</v>
      </c>
      <c r="B111" s="845">
        <v>1</v>
      </c>
      <c r="C111" s="846" t="s">
        <v>3581</v>
      </c>
      <c r="D111" s="845" t="s">
        <v>3582</v>
      </c>
      <c r="E111" s="845" t="s">
        <v>3583</v>
      </c>
      <c r="F111" s="845" t="s">
        <v>3584</v>
      </c>
      <c r="G111" s="847" t="s">
        <v>3585</v>
      </c>
      <c r="H111" s="848">
        <v>0</v>
      </c>
      <c r="I111" s="849" t="s">
        <v>342</v>
      </c>
    </row>
    <row r="112" spans="1:9" s="842" customFormat="1" ht="100.5" x14ac:dyDescent="0.25">
      <c r="A112" s="2420"/>
      <c r="B112" s="793">
        <v>2</v>
      </c>
      <c r="C112" s="850" t="s">
        <v>3586</v>
      </c>
      <c r="D112" s="793" t="s">
        <v>3587</v>
      </c>
      <c r="E112" s="793" t="s">
        <v>3588</v>
      </c>
      <c r="F112" s="793" t="s">
        <v>3589</v>
      </c>
      <c r="G112" s="851" t="s">
        <v>3590</v>
      </c>
      <c r="H112" s="852">
        <v>0</v>
      </c>
      <c r="I112" s="853" t="s">
        <v>3591</v>
      </c>
    </row>
    <row r="113" spans="1:9" s="842" customFormat="1" ht="86.25" x14ac:dyDescent="0.25">
      <c r="A113" s="2420"/>
      <c r="B113" s="793">
        <v>3</v>
      </c>
      <c r="C113" s="850" t="s">
        <v>3592</v>
      </c>
      <c r="D113" s="793" t="s">
        <v>3593</v>
      </c>
      <c r="E113" s="793" t="s">
        <v>3594</v>
      </c>
      <c r="F113" s="793" t="s">
        <v>3595</v>
      </c>
      <c r="G113" s="851" t="s">
        <v>3596</v>
      </c>
      <c r="H113" s="854">
        <v>500000</v>
      </c>
      <c r="I113" s="853" t="s">
        <v>3597</v>
      </c>
    </row>
    <row r="114" spans="1:9" s="842" customFormat="1" ht="100.5" x14ac:dyDescent="0.25">
      <c r="A114" s="2420"/>
      <c r="B114" s="793">
        <v>4</v>
      </c>
      <c r="C114" s="855" t="s">
        <v>3575</v>
      </c>
      <c r="D114" s="793" t="s">
        <v>3587</v>
      </c>
      <c r="E114" s="793" t="s">
        <v>3598</v>
      </c>
      <c r="F114" s="793" t="s">
        <v>3599</v>
      </c>
      <c r="G114" s="856" t="s">
        <v>3600</v>
      </c>
      <c r="H114" s="854">
        <v>300000</v>
      </c>
      <c r="I114" s="853" t="s">
        <v>3601</v>
      </c>
    </row>
    <row r="115" spans="1:9" x14ac:dyDescent="0.25">
      <c r="A115" s="841"/>
      <c r="B115" s="841"/>
      <c r="C115" s="841"/>
      <c r="D115" s="841"/>
      <c r="E115" s="841"/>
      <c r="F115" s="841"/>
      <c r="G115" s="841"/>
      <c r="H115" s="841"/>
      <c r="I115" s="841"/>
    </row>
    <row r="116" spans="1:9" x14ac:dyDescent="0.25">
      <c r="A116" s="841"/>
      <c r="B116" s="841"/>
      <c r="C116" s="841"/>
      <c r="D116" s="841"/>
      <c r="E116" s="841"/>
      <c r="F116" s="841"/>
      <c r="G116" s="841"/>
      <c r="H116" s="841"/>
      <c r="I116" s="841"/>
    </row>
    <row r="117" spans="1:9" ht="15.75" thickBot="1" x14ac:dyDescent="0.3">
      <c r="A117" s="841"/>
      <c r="B117" s="841"/>
      <c r="C117" s="841"/>
      <c r="D117" s="841"/>
      <c r="E117" s="841"/>
      <c r="F117" s="841"/>
      <c r="G117" s="841"/>
      <c r="H117" s="841"/>
      <c r="I117" s="841"/>
    </row>
    <row r="118" spans="1:9" x14ac:dyDescent="0.25">
      <c r="A118" s="804" t="s">
        <v>23</v>
      </c>
      <c r="B118" s="2469" t="s">
        <v>3450</v>
      </c>
      <c r="C118" s="2470"/>
      <c r="D118" s="2470"/>
      <c r="E118" s="2470"/>
      <c r="F118" s="2470"/>
      <c r="G118" s="2470"/>
      <c r="H118" s="2470"/>
      <c r="I118" s="2471"/>
    </row>
    <row r="119" spans="1:9" x14ac:dyDescent="0.25">
      <c r="A119" s="806" t="s">
        <v>3</v>
      </c>
      <c r="B119" s="2448" t="s">
        <v>3317</v>
      </c>
      <c r="C119" s="2449"/>
      <c r="D119" s="2449"/>
      <c r="E119" s="2449"/>
      <c r="F119" s="2449"/>
      <c r="G119" s="2449"/>
      <c r="H119" s="2449"/>
      <c r="I119" s="2450"/>
    </row>
    <row r="120" spans="1:9" x14ac:dyDescent="0.25">
      <c r="A120" s="806" t="s">
        <v>5</v>
      </c>
      <c r="B120" s="2448" t="s">
        <v>1449</v>
      </c>
      <c r="C120" s="2449"/>
      <c r="D120" s="2449"/>
      <c r="E120" s="2449"/>
      <c r="F120" s="2449"/>
      <c r="G120" s="2449"/>
      <c r="H120" s="2449"/>
      <c r="I120" s="2450"/>
    </row>
    <row r="121" spans="1:9" x14ac:dyDescent="0.25">
      <c r="A121" s="807" t="s">
        <v>4</v>
      </c>
      <c r="B121" s="2459" t="s">
        <v>3602</v>
      </c>
      <c r="C121" s="2460"/>
      <c r="D121" s="2460"/>
      <c r="E121" s="2460"/>
      <c r="F121" s="2460"/>
      <c r="G121" s="2460"/>
      <c r="H121" s="2460"/>
      <c r="I121" s="2461"/>
    </row>
    <row r="122" spans="1:9" x14ac:dyDescent="0.25">
      <c r="A122" s="807" t="s">
        <v>3383</v>
      </c>
      <c r="B122" s="808" t="s">
        <v>148</v>
      </c>
      <c r="C122" s="774"/>
      <c r="D122" s="774"/>
      <c r="E122" s="774"/>
      <c r="F122" s="774"/>
      <c r="G122" s="774"/>
      <c r="H122" s="774"/>
      <c r="I122" s="775"/>
    </row>
    <row r="123" spans="1:9" x14ac:dyDescent="0.25">
      <c r="A123" s="809" t="s">
        <v>12</v>
      </c>
      <c r="B123" s="2448" t="s">
        <v>3574</v>
      </c>
      <c r="C123" s="2449"/>
      <c r="D123" s="2449"/>
      <c r="E123" s="2449"/>
      <c r="F123" s="2449"/>
      <c r="G123" s="2449"/>
      <c r="H123" s="2449"/>
      <c r="I123" s="2450"/>
    </row>
    <row r="124" spans="1:9" x14ac:dyDescent="0.25">
      <c r="A124" s="806" t="s">
        <v>1</v>
      </c>
      <c r="B124" s="2448" t="s">
        <v>2783</v>
      </c>
      <c r="C124" s="2449"/>
      <c r="D124" s="2449"/>
      <c r="E124" s="2449"/>
      <c r="F124" s="2449"/>
      <c r="G124" s="2449"/>
      <c r="H124" s="2449"/>
      <c r="I124" s="2450"/>
    </row>
    <row r="125" spans="1:9" x14ac:dyDescent="0.25">
      <c r="A125" s="806" t="s">
        <v>7</v>
      </c>
      <c r="B125" s="2448" t="s">
        <v>25</v>
      </c>
      <c r="C125" s="2449"/>
      <c r="D125" s="2449"/>
      <c r="E125" s="2449"/>
      <c r="F125" s="2449"/>
      <c r="G125" s="2449"/>
      <c r="H125" s="2449"/>
      <c r="I125" s="2450"/>
    </row>
    <row r="126" spans="1:9" x14ac:dyDescent="0.25">
      <c r="A126" s="807" t="s">
        <v>8</v>
      </c>
      <c r="B126" s="2462" t="s">
        <v>3603</v>
      </c>
      <c r="C126" s="2463"/>
      <c r="D126" s="2463"/>
      <c r="E126" s="2463"/>
      <c r="F126" s="2463"/>
      <c r="G126" s="2463"/>
      <c r="H126" s="2463"/>
      <c r="I126" s="2464"/>
    </row>
    <row r="127" spans="1:9" x14ac:dyDescent="0.25">
      <c r="A127" s="807" t="s">
        <v>9</v>
      </c>
      <c r="B127" s="2465" t="s">
        <v>3603</v>
      </c>
      <c r="C127" s="2466"/>
      <c r="D127" s="2466"/>
      <c r="E127" s="2466"/>
      <c r="F127" s="2466"/>
      <c r="G127" s="2466"/>
      <c r="H127" s="2466"/>
      <c r="I127" s="2467"/>
    </row>
    <row r="128" spans="1:9" x14ac:dyDescent="0.25">
      <c r="A128" s="809" t="s">
        <v>0</v>
      </c>
      <c r="B128" s="2443" t="s">
        <v>3604</v>
      </c>
      <c r="C128" s="2444"/>
      <c r="D128" s="779"/>
      <c r="E128" s="779"/>
      <c r="F128" s="779"/>
      <c r="G128" s="779"/>
      <c r="H128" s="779"/>
      <c r="I128" s="780"/>
    </row>
    <row r="129" spans="1:9" x14ac:dyDescent="0.25">
      <c r="A129" s="807" t="s">
        <v>11</v>
      </c>
      <c r="B129" s="2445">
        <v>800000</v>
      </c>
      <c r="C129" s="2446"/>
      <c r="D129" s="2446"/>
      <c r="E129" s="2446"/>
      <c r="F129" s="2446"/>
      <c r="G129" s="2446"/>
      <c r="H129" s="2446"/>
      <c r="I129" s="2447"/>
    </row>
    <row r="130" spans="1:9" x14ac:dyDescent="0.25">
      <c r="A130" s="810" t="s">
        <v>10</v>
      </c>
      <c r="B130" s="2448" t="s">
        <v>3602</v>
      </c>
      <c r="C130" s="2449"/>
      <c r="D130" s="2449"/>
      <c r="E130" s="2449"/>
      <c r="F130" s="2449"/>
      <c r="G130" s="2449"/>
      <c r="H130" s="2449"/>
      <c r="I130" s="2450"/>
    </row>
    <row r="131" spans="1:9" x14ac:dyDescent="0.25">
      <c r="A131" s="811" t="s">
        <v>20</v>
      </c>
      <c r="B131" s="2451" t="s">
        <v>3579</v>
      </c>
      <c r="C131" s="2452"/>
      <c r="D131" s="2452"/>
      <c r="E131" s="2452"/>
      <c r="F131" s="2452"/>
      <c r="G131" s="2452"/>
      <c r="H131" s="2452"/>
      <c r="I131" s="2453"/>
    </row>
    <row r="132" spans="1:9" ht="15.75" thickBot="1" x14ac:dyDescent="0.3">
      <c r="A132" s="812" t="s">
        <v>6</v>
      </c>
      <c r="B132" s="813" t="s">
        <v>13</v>
      </c>
      <c r="C132" s="813" t="s">
        <v>15</v>
      </c>
      <c r="D132" s="813" t="s">
        <v>14</v>
      </c>
      <c r="E132" s="813" t="s">
        <v>18</v>
      </c>
      <c r="F132" s="813" t="s">
        <v>16</v>
      </c>
      <c r="G132" s="813" t="s">
        <v>22</v>
      </c>
      <c r="H132" s="813" t="s">
        <v>17</v>
      </c>
      <c r="I132" s="857" t="s">
        <v>21</v>
      </c>
    </row>
    <row r="133" spans="1:9" ht="114.75" x14ac:dyDescent="0.25">
      <c r="A133" s="2454" t="s">
        <v>3580</v>
      </c>
      <c r="B133" s="816">
        <v>1</v>
      </c>
      <c r="C133" s="816" t="s">
        <v>3581</v>
      </c>
      <c r="D133" s="816" t="s">
        <v>3605</v>
      </c>
      <c r="E133" s="816" t="s">
        <v>3583</v>
      </c>
      <c r="F133" s="816" t="s">
        <v>3606</v>
      </c>
      <c r="G133" s="858" t="s">
        <v>3604</v>
      </c>
      <c r="H133" s="859">
        <v>0</v>
      </c>
      <c r="I133" s="816" t="s">
        <v>342</v>
      </c>
    </row>
    <row r="134" spans="1:9" ht="86.25" x14ac:dyDescent="0.25">
      <c r="A134" s="2455"/>
      <c r="B134" s="816">
        <v>2</v>
      </c>
      <c r="C134" s="816" t="s">
        <v>3607</v>
      </c>
      <c r="D134" s="816" t="s">
        <v>3608</v>
      </c>
      <c r="E134" s="816" t="s">
        <v>3588</v>
      </c>
      <c r="F134" s="816" t="s">
        <v>3609</v>
      </c>
      <c r="G134" s="858" t="s">
        <v>3604</v>
      </c>
      <c r="H134" s="860">
        <v>0</v>
      </c>
      <c r="I134" s="816" t="s">
        <v>3591</v>
      </c>
    </row>
    <row r="135" spans="1:9" ht="72" x14ac:dyDescent="0.25">
      <c r="A135" s="2455"/>
      <c r="B135" s="816">
        <v>3</v>
      </c>
      <c r="C135" s="816" t="s">
        <v>3610</v>
      </c>
      <c r="D135" s="816" t="s">
        <v>3611</v>
      </c>
      <c r="E135" s="816" t="s">
        <v>3594</v>
      </c>
      <c r="F135" s="816" t="s">
        <v>3612</v>
      </c>
      <c r="G135" s="858" t="s">
        <v>3613</v>
      </c>
      <c r="H135" s="859">
        <v>0</v>
      </c>
      <c r="I135" s="816" t="s">
        <v>3614</v>
      </c>
    </row>
    <row r="136" spans="1:9" ht="86.25" x14ac:dyDescent="0.25">
      <c r="A136" s="2455"/>
      <c r="B136" s="816">
        <v>4</v>
      </c>
      <c r="C136" s="861" t="s">
        <v>3615</v>
      </c>
      <c r="D136" s="816" t="s">
        <v>3608</v>
      </c>
      <c r="E136" s="816" t="s">
        <v>3598</v>
      </c>
      <c r="F136" s="816" t="s">
        <v>3616</v>
      </c>
      <c r="G136" s="858" t="s">
        <v>3613</v>
      </c>
      <c r="H136" s="859">
        <v>500000</v>
      </c>
      <c r="I136" s="816" t="s">
        <v>3601</v>
      </c>
    </row>
    <row r="137" spans="1:9" x14ac:dyDescent="0.25">
      <c r="A137" s="841"/>
      <c r="B137" s="841"/>
      <c r="C137" s="841"/>
      <c r="D137" s="841"/>
      <c r="E137" s="841"/>
      <c r="F137" s="841"/>
      <c r="G137" s="841"/>
      <c r="H137" s="841"/>
      <c r="I137" s="841"/>
    </row>
    <row r="138" spans="1:9" x14ac:dyDescent="0.25">
      <c r="A138" s="841"/>
      <c r="B138" s="841"/>
      <c r="C138" s="841"/>
      <c r="D138" s="841"/>
      <c r="E138" s="841"/>
      <c r="F138" s="841"/>
      <c r="G138" s="841"/>
      <c r="H138" s="841"/>
      <c r="I138" s="841"/>
    </row>
    <row r="139" spans="1:9" x14ac:dyDescent="0.25">
      <c r="A139" s="828" t="s">
        <v>23</v>
      </c>
      <c r="B139" s="2456" t="s">
        <v>3450</v>
      </c>
      <c r="C139" s="2457"/>
      <c r="D139" s="2457"/>
      <c r="E139" s="2457"/>
      <c r="F139" s="2457"/>
      <c r="G139" s="2457"/>
      <c r="H139" s="2457"/>
      <c r="I139" s="2458"/>
    </row>
    <row r="140" spans="1:9" x14ac:dyDescent="0.25">
      <c r="A140" s="684" t="s">
        <v>3</v>
      </c>
      <c r="B140" s="2431" t="s">
        <v>3317</v>
      </c>
      <c r="C140" s="2432"/>
      <c r="D140" s="2432"/>
      <c r="E140" s="2432"/>
      <c r="F140" s="2432"/>
      <c r="G140" s="2432"/>
      <c r="H140" s="2432"/>
      <c r="I140" s="2433"/>
    </row>
    <row r="141" spans="1:9" x14ac:dyDescent="0.25">
      <c r="A141" s="684" t="s">
        <v>5</v>
      </c>
      <c r="B141" s="2431" t="s">
        <v>1449</v>
      </c>
      <c r="C141" s="2432"/>
      <c r="D141" s="2432"/>
      <c r="E141" s="2432"/>
      <c r="F141" s="2432"/>
      <c r="G141" s="2432"/>
      <c r="H141" s="2432"/>
      <c r="I141" s="2433"/>
    </row>
    <row r="142" spans="1:9" x14ac:dyDescent="0.25">
      <c r="A142" s="685" t="s">
        <v>4</v>
      </c>
      <c r="B142" s="2437" t="s">
        <v>3617</v>
      </c>
      <c r="C142" s="2438"/>
      <c r="D142" s="2438"/>
      <c r="E142" s="2438"/>
      <c r="F142" s="2438"/>
      <c r="G142" s="2438"/>
      <c r="H142" s="2438"/>
      <c r="I142" s="2439"/>
    </row>
    <row r="143" spans="1:9" x14ac:dyDescent="0.25">
      <c r="A143" s="685" t="s">
        <v>3383</v>
      </c>
      <c r="B143" s="829" t="s">
        <v>148</v>
      </c>
      <c r="C143" s="830"/>
      <c r="D143" s="830"/>
      <c r="E143" s="830"/>
      <c r="F143" s="830"/>
      <c r="G143" s="830"/>
      <c r="H143" s="830"/>
      <c r="I143" s="831"/>
    </row>
    <row r="144" spans="1:9" x14ac:dyDescent="0.25">
      <c r="A144" s="686" t="s">
        <v>12</v>
      </c>
      <c r="B144" s="2440"/>
      <c r="C144" s="2441"/>
      <c r="D144" s="2441"/>
      <c r="E144" s="2441"/>
      <c r="F144" s="2441"/>
      <c r="G144" s="2441"/>
      <c r="H144" s="2441"/>
      <c r="I144" s="2442"/>
    </row>
    <row r="145" spans="1:9" x14ac:dyDescent="0.25">
      <c r="A145" s="684" t="s">
        <v>1</v>
      </c>
      <c r="B145" s="2431" t="s">
        <v>2783</v>
      </c>
      <c r="C145" s="2432"/>
      <c r="D145" s="2432"/>
      <c r="E145" s="2432"/>
      <c r="F145" s="2432"/>
      <c r="G145" s="2432"/>
      <c r="H145" s="2432"/>
      <c r="I145" s="2433"/>
    </row>
    <row r="146" spans="1:9" x14ac:dyDescent="0.25">
      <c r="A146" s="684" t="s">
        <v>7</v>
      </c>
      <c r="B146" s="2431" t="s">
        <v>25</v>
      </c>
      <c r="C146" s="2432"/>
      <c r="D146" s="2432"/>
      <c r="E146" s="2432"/>
      <c r="F146" s="2432"/>
      <c r="G146" s="2432"/>
      <c r="H146" s="2432"/>
      <c r="I146" s="2433"/>
    </row>
    <row r="147" spans="1:9" x14ac:dyDescent="0.25">
      <c r="A147" s="685" t="s">
        <v>8</v>
      </c>
      <c r="B147" s="2422" t="s">
        <v>3618</v>
      </c>
      <c r="C147" s="2423"/>
      <c r="D147" s="2423"/>
      <c r="E147" s="2423"/>
      <c r="F147" s="2423"/>
      <c r="G147" s="2423"/>
      <c r="H147" s="2423"/>
      <c r="I147" s="2424"/>
    </row>
    <row r="148" spans="1:9" x14ac:dyDescent="0.25">
      <c r="A148" s="685" t="s">
        <v>9</v>
      </c>
      <c r="B148" s="2425" t="s">
        <v>3619</v>
      </c>
      <c r="C148" s="2426"/>
      <c r="D148" s="2426"/>
      <c r="E148" s="2426"/>
      <c r="F148" s="2426"/>
      <c r="G148" s="2426"/>
      <c r="H148" s="2426"/>
      <c r="I148" s="2427"/>
    </row>
    <row r="149" spans="1:9" x14ac:dyDescent="0.25">
      <c r="A149" s="686" t="s">
        <v>0</v>
      </c>
      <c r="B149" s="2425" t="s">
        <v>3620</v>
      </c>
      <c r="C149" s="2426"/>
      <c r="D149" s="2426"/>
      <c r="E149" s="2426"/>
      <c r="F149" s="2426"/>
      <c r="G149" s="2426"/>
      <c r="H149" s="2426"/>
      <c r="I149" s="2427"/>
    </row>
    <row r="150" spans="1:9" x14ac:dyDescent="0.25">
      <c r="A150" s="685" t="s">
        <v>11</v>
      </c>
      <c r="B150" s="2428" t="s">
        <v>3097</v>
      </c>
      <c r="C150" s="2429"/>
      <c r="D150" s="2429"/>
      <c r="E150" s="2429"/>
      <c r="F150" s="2429"/>
      <c r="G150" s="2429"/>
      <c r="H150" s="2429"/>
      <c r="I150" s="2430"/>
    </row>
    <row r="151" spans="1:9" x14ac:dyDescent="0.25">
      <c r="A151" s="777" t="s">
        <v>10</v>
      </c>
      <c r="B151" s="2431"/>
      <c r="C151" s="2432"/>
      <c r="D151" s="2432"/>
      <c r="E151" s="2432"/>
      <c r="F151" s="2432"/>
      <c r="G151" s="2432"/>
      <c r="H151" s="2432"/>
      <c r="I151" s="2433"/>
    </row>
    <row r="152" spans="1:9" x14ac:dyDescent="0.25">
      <c r="A152" s="832" t="s">
        <v>20</v>
      </c>
      <c r="B152" s="2434" t="s">
        <v>3557</v>
      </c>
      <c r="C152" s="2435"/>
      <c r="D152" s="2435"/>
      <c r="E152" s="2435"/>
      <c r="F152" s="2435"/>
      <c r="G152" s="2435"/>
      <c r="H152" s="2435"/>
      <c r="I152" s="2436"/>
    </row>
    <row r="153" spans="1:9" x14ac:dyDescent="0.25">
      <c r="A153" s="833" t="s">
        <v>6</v>
      </c>
      <c r="B153" s="834" t="s">
        <v>13</v>
      </c>
      <c r="C153" s="834" t="s">
        <v>15</v>
      </c>
      <c r="D153" s="834" t="s">
        <v>14</v>
      </c>
      <c r="E153" s="834" t="s">
        <v>18</v>
      </c>
      <c r="F153" s="834" t="s">
        <v>16</v>
      </c>
      <c r="G153" s="834" t="s">
        <v>22</v>
      </c>
      <c r="H153" s="834" t="s">
        <v>17</v>
      </c>
      <c r="I153" s="835" t="s">
        <v>21</v>
      </c>
    </row>
    <row r="154" spans="1:9" x14ac:dyDescent="0.25">
      <c r="A154" s="2419" t="s">
        <v>3558</v>
      </c>
      <c r="B154" s="836">
        <v>1</v>
      </c>
      <c r="C154" s="837" t="s">
        <v>25</v>
      </c>
      <c r="D154" s="837" t="s">
        <v>25</v>
      </c>
      <c r="E154" s="712" t="s">
        <v>25</v>
      </c>
      <c r="F154" s="792" t="s">
        <v>25</v>
      </c>
      <c r="G154" s="792" t="s">
        <v>25</v>
      </c>
      <c r="H154" s="712" t="s">
        <v>141</v>
      </c>
      <c r="I154" s="712" t="s">
        <v>25</v>
      </c>
    </row>
    <row r="155" spans="1:9" ht="72" x14ac:dyDescent="0.25">
      <c r="A155" s="2420"/>
      <c r="B155" s="712">
        <v>2</v>
      </c>
      <c r="C155" s="838" t="s">
        <v>3561</v>
      </c>
      <c r="D155" s="712" t="s">
        <v>3621</v>
      </c>
      <c r="E155" s="712" t="s">
        <v>3622</v>
      </c>
      <c r="F155" s="792" t="s">
        <v>3563</v>
      </c>
      <c r="G155" s="792" t="s">
        <v>3494</v>
      </c>
      <c r="H155" s="839">
        <v>0</v>
      </c>
      <c r="I155" s="712" t="s">
        <v>3495</v>
      </c>
    </row>
    <row r="156" spans="1:9" ht="57.75" x14ac:dyDescent="0.25">
      <c r="A156" s="2420"/>
      <c r="B156" s="712">
        <v>3</v>
      </c>
      <c r="C156" s="712" t="s">
        <v>3623</v>
      </c>
      <c r="D156" s="712" t="s">
        <v>3624</v>
      </c>
      <c r="E156" s="712" t="s">
        <v>3625</v>
      </c>
      <c r="F156" s="712" t="s">
        <v>3626</v>
      </c>
      <c r="G156" s="840" t="s">
        <v>3627</v>
      </c>
      <c r="H156" s="716" t="s">
        <v>3628</v>
      </c>
      <c r="I156" s="712" t="s">
        <v>3629</v>
      </c>
    </row>
    <row r="157" spans="1:9" ht="58.5" thickBot="1" x14ac:dyDescent="0.3">
      <c r="A157" s="2421"/>
      <c r="B157" s="712">
        <v>4</v>
      </c>
      <c r="C157" s="712" t="s">
        <v>3630</v>
      </c>
      <c r="D157" s="712" t="s">
        <v>3624</v>
      </c>
      <c r="E157" s="712" t="s">
        <v>3631</v>
      </c>
      <c r="F157" s="712" t="s">
        <v>3632</v>
      </c>
      <c r="G157" s="840" t="s">
        <v>3633</v>
      </c>
      <c r="H157" s="716" t="s">
        <v>141</v>
      </c>
      <c r="I157" s="712" t="s">
        <v>2</v>
      </c>
    </row>
  </sheetData>
  <mergeCells count="103">
    <mergeCell ref="B1:I1"/>
    <mergeCell ref="B2:I2"/>
    <mergeCell ref="B3:I3"/>
    <mergeCell ref="B4:I4"/>
    <mergeCell ref="B5:I5"/>
    <mergeCell ref="B6:I6"/>
    <mergeCell ref="B13:I13"/>
    <mergeCell ref="B14:I14"/>
    <mergeCell ref="A16:A19"/>
    <mergeCell ref="B21:I21"/>
    <mergeCell ref="B22:I22"/>
    <mergeCell ref="B23:I23"/>
    <mergeCell ref="B7:I7"/>
    <mergeCell ref="B8:I8"/>
    <mergeCell ref="B9:I9"/>
    <mergeCell ref="B10:I10"/>
    <mergeCell ref="B11:I11"/>
    <mergeCell ref="B12:I12"/>
    <mergeCell ref="A36:A39"/>
    <mergeCell ref="B40:I40"/>
    <mergeCell ref="B41:I41"/>
    <mergeCell ref="B42:I42"/>
    <mergeCell ref="B43:I43"/>
    <mergeCell ref="B46:I46"/>
    <mergeCell ref="B24:I24"/>
    <mergeCell ref="B26:I26"/>
    <mergeCell ref="B27:I27"/>
    <mergeCell ref="B28:I28"/>
    <mergeCell ref="B29:I29"/>
    <mergeCell ref="B30:I30"/>
    <mergeCell ref="A69:A72"/>
    <mergeCell ref="B75:I75"/>
    <mergeCell ref="B57:I57"/>
    <mergeCell ref="B59:I59"/>
    <mergeCell ref="B60:I60"/>
    <mergeCell ref="B61:I61"/>
    <mergeCell ref="B62:I62"/>
    <mergeCell ref="B63:I63"/>
    <mergeCell ref="B47:I47"/>
    <mergeCell ref="B48:I48"/>
    <mergeCell ref="A50:A52"/>
    <mergeCell ref="B54:I54"/>
    <mergeCell ref="B55:I55"/>
    <mergeCell ref="B56:I56"/>
    <mergeCell ref="B76:I76"/>
    <mergeCell ref="B77:I77"/>
    <mergeCell ref="B78:I78"/>
    <mergeCell ref="B80:I80"/>
    <mergeCell ref="B81:I81"/>
    <mergeCell ref="B82:I82"/>
    <mergeCell ref="B64:I64"/>
    <mergeCell ref="B65:I65"/>
    <mergeCell ref="B66:I66"/>
    <mergeCell ref="B67:I67"/>
    <mergeCell ref="A90:A93"/>
    <mergeCell ref="B96:I96"/>
    <mergeCell ref="B97:I97"/>
    <mergeCell ref="B98:I98"/>
    <mergeCell ref="B99:I99"/>
    <mergeCell ref="B101:I101"/>
    <mergeCell ref="B83:I83"/>
    <mergeCell ref="B84:I84"/>
    <mergeCell ref="B85:I85"/>
    <mergeCell ref="B86:I86"/>
    <mergeCell ref="B87:I87"/>
    <mergeCell ref="B88:I88"/>
    <mergeCell ref="B108:I108"/>
    <mergeCell ref="B109:I109"/>
    <mergeCell ref="A111:A114"/>
    <mergeCell ref="B118:I118"/>
    <mergeCell ref="B119:I119"/>
    <mergeCell ref="B120:I120"/>
    <mergeCell ref="B102:I102"/>
    <mergeCell ref="B103:I103"/>
    <mergeCell ref="B104:I104"/>
    <mergeCell ref="B105:I105"/>
    <mergeCell ref="B106:C106"/>
    <mergeCell ref="B107:I107"/>
    <mergeCell ref="B128:C128"/>
    <mergeCell ref="B129:I129"/>
    <mergeCell ref="B130:I130"/>
    <mergeCell ref="B131:I131"/>
    <mergeCell ref="A133:A136"/>
    <mergeCell ref="B139:I139"/>
    <mergeCell ref="B121:I121"/>
    <mergeCell ref="B123:I123"/>
    <mergeCell ref="B124:I124"/>
    <mergeCell ref="B125:I125"/>
    <mergeCell ref="B126:I126"/>
    <mergeCell ref="B127:I127"/>
    <mergeCell ref="A154:A157"/>
    <mergeCell ref="B147:I147"/>
    <mergeCell ref="B148:I148"/>
    <mergeCell ref="B149:I149"/>
    <mergeCell ref="B150:I150"/>
    <mergeCell ref="B151:I151"/>
    <mergeCell ref="B152:I152"/>
    <mergeCell ref="B140:I140"/>
    <mergeCell ref="B141:I141"/>
    <mergeCell ref="B142:I142"/>
    <mergeCell ref="B144:I144"/>
    <mergeCell ref="B145:I145"/>
    <mergeCell ref="B146:I146"/>
  </mergeCells>
  <pageMargins left="0.7" right="0.7" top="0.75" bottom="0.75" header="0.3" footer="0.3"/>
  <pageSetup paperSize="8" scale="89"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T103"/>
  <sheetViews>
    <sheetView view="pageBreakPreview" zoomScale="90" zoomScaleNormal="100" zoomScaleSheetLayoutView="90" workbookViewId="0">
      <selection activeCell="B6" sqref="B6:I6"/>
    </sheetView>
  </sheetViews>
  <sheetFormatPr defaultColWidth="9.140625" defaultRowHeight="14.25" x14ac:dyDescent="0.2"/>
  <cols>
    <col min="1" max="1" width="35.5703125" style="683" customWidth="1"/>
    <col min="2" max="2" width="30.7109375" style="683" customWidth="1"/>
    <col min="3" max="3" width="38.7109375" style="683" customWidth="1"/>
    <col min="4" max="4" width="35.5703125" style="683" customWidth="1"/>
    <col min="5" max="5" width="44.42578125" style="683" customWidth="1"/>
    <col min="6" max="6" width="38.42578125" style="683" customWidth="1"/>
    <col min="7" max="7" width="35.140625" style="683" customWidth="1"/>
    <col min="8" max="8" width="52.28515625" style="683" customWidth="1"/>
    <col min="9" max="9" width="70" style="683" customWidth="1"/>
    <col min="10" max="16384" width="9.140625" style="683"/>
  </cols>
  <sheetData>
    <row r="1" spans="1:9" ht="15" x14ac:dyDescent="0.2">
      <c r="A1" s="681" t="s">
        <v>23</v>
      </c>
      <c r="B1" s="2524" t="s">
        <v>3316</v>
      </c>
      <c r="C1" s="2524"/>
      <c r="D1" s="2524"/>
      <c r="E1" s="2524"/>
      <c r="F1" s="2524"/>
      <c r="G1" s="2524"/>
      <c r="H1" s="2524"/>
      <c r="I1" s="2525"/>
    </row>
    <row r="2" spans="1:9" ht="15" x14ac:dyDescent="0.2">
      <c r="A2" s="684" t="s">
        <v>3</v>
      </c>
      <c r="B2" s="2526" t="s">
        <v>3317</v>
      </c>
      <c r="C2" s="2526"/>
      <c r="D2" s="2526"/>
      <c r="E2" s="2526"/>
      <c r="F2" s="2526"/>
      <c r="G2" s="2526"/>
      <c r="H2" s="2526"/>
      <c r="I2" s="2527"/>
    </row>
    <row r="3" spans="1:9" ht="15" x14ac:dyDescent="0.2">
      <c r="A3" s="684" t="s">
        <v>5</v>
      </c>
      <c r="B3" s="2528" t="s">
        <v>1449</v>
      </c>
      <c r="C3" s="2528"/>
      <c r="D3" s="2528"/>
      <c r="E3" s="2528"/>
      <c r="F3" s="2528"/>
      <c r="G3" s="2528"/>
      <c r="H3" s="2528"/>
      <c r="I3" s="2529"/>
    </row>
    <row r="4" spans="1:9" ht="15" x14ac:dyDescent="0.2">
      <c r="A4" s="685" t="s">
        <v>4</v>
      </c>
      <c r="B4" s="2530" t="s">
        <v>3318</v>
      </c>
      <c r="C4" s="2530"/>
      <c r="D4" s="2530"/>
      <c r="E4" s="2530"/>
      <c r="F4" s="2530"/>
      <c r="G4" s="2530"/>
      <c r="H4" s="2530"/>
      <c r="I4" s="2531"/>
    </row>
    <row r="5" spans="1:9" ht="15" x14ac:dyDescent="0.2">
      <c r="A5" s="685" t="s">
        <v>2782</v>
      </c>
      <c r="B5" s="2554" t="s">
        <v>148</v>
      </c>
      <c r="C5" s="2533"/>
      <c r="D5" s="2533"/>
      <c r="E5" s="2533"/>
      <c r="F5" s="2533"/>
      <c r="G5" s="2533"/>
      <c r="H5" s="2533"/>
      <c r="I5" s="2534"/>
    </row>
    <row r="6" spans="1:9" ht="15" x14ac:dyDescent="0.2">
      <c r="A6" s="686" t="s">
        <v>12</v>
      </c>
      <c r="B6" s="2514" t="s">
        <v>3319</v>
      </c>
      <c r="C6" s="2514"/>
      <c r="D6" s="2514"/>
      <c r="E6" s="2514"/>
      <c r="F6" s="2514"/>
      <c r="G6" s="2514"/>
      <c r="H6" s="2514"/>
      <c r="I6" s="2515"/>
    </row>
    <row r="7" spans="1:9" ht="15" x14ac:dyDescent="0.2">
      <c r="A7" s="684" t="s">
        <v>1</v>
      </c>
      <c r="B7" s="2516" t="s">
        <v>2783</v>
      </c>
      <c r="C7" s="2516"/>
      <c r="D7" s="2516"/>
      <c r="E7" s="2516"/>
      <c r="F7" s="2516"/>
      <c r="G7" s="2516"/>
      <c r="H7" s="2516"/>
      <c r="I7" s="2517"/>
    </row>
    <row r="8" spans="1:9" ht="15" x14ac:dyDescent="0.2">
      <c r="A8" s="684" t="s">
        <v>7</v>
      </c>
      <c r="B8" s="2518" t="s">
        <v>25</v>
      </c>
      <c r="C8" s="2518"/>
      <c r="D8" s="2518"/>
      <c r="E8" s="2518"/>
      <c r="F8" s="2518"/>
      <c r="G8" s="2518"/>
      <c r="H8" s="2518"/>
      <c r="I8" s="2519"/>
    </row>
    <row r="9" spans="1:9" ht="15" x14ac:dyDescent="0.2">
      <c r="A9" s="684" t="s">
        <v>8</v>
      </c>
      <c r="B9" s="2518" t="s">
        <v>3320</v>
      </c>
      <c r="C9" s="2518"/>
      <c r="D9" s="2518"/>
      <c r="E9" s="2518"/>
      <c r="F9" s="2518"/>
      <c r="G9" s="2518"/>
      <c r="H9" s="2518"/>
      <c r="I9" s="2519"/>
    </row>
    <row r="10" spans="1:9" ht="15" x14ac:dyDescent="0.2">
      <c r="A10" s="687" t="s">
        <v>9</v>
      </c>
      <c r="B10" s="2520" t="s">
        <v>3321</v>
      </c>
      <c r="C10" s="2520"/>
      <c r="D10" s="2520"/>
      <c r="E10" s="2520"/>
      <c r="F10" s="2520"/>
      <c r="G10" s="2520"/>
      <c r="H10" s="2520"/>
      <c r="I10" s="2521"/>
    </row>
    <row r="11" spans="1:9" ht="15" x14ac:dyDescent="0.2">
      <c r="A11" s="687" t="s">
        <v>0</v>
      </c>
      <c r="B11" s="2522" t="s">
        <v>3322</v>
      </c>
      <c r="C11" s="2522"/>
      <c r="D11" s="2522"/>
      <c r="E11" s="2522"/>
      <c r="F11" s="2522"/>
      <c r="G11" s="2522"/>
      <c r="H11" s="2522"/>
      <c r="I11" s="2523"/>
    </row>
    <row r="12" spans="1:9" ht="15" x14ac:dyDescent="0.2">
      <c r="A12" s="687" t="s">
        <v>11</v>
      </c>
      <c r="B12" s="2506" t="s">
        <v>3323</v>
      </c>
      <c r="C12" s="2506"/>
      <c r="D12" s="2506"/>
      <c r="E12" s="2506"/>
      <c r="F12" s="2506"/>
      <c r="G12" s="2506"/>
      <c r="H12" s="2506"/>
      <c r="I12" s="2507"/>
    </row>
    <row r="13" spans="1:9" ht="15" x14ac:dyDescent="0.2">
      <c r="A13" s="687" t="s">
        <v>10</v>
      </c>
      <c r="B13" s="2508" t="s">
        <v>3324</v>
      </c>
      <c r="C13" s="2508"/>
      <c r="D13" s="2508"/>
      <c r="E13" s="2508"/>
      <c r="F13" s="2508"/>
      <c r="G13" s="2508"/>
      <c r="H13" s="2508"/>
      <c r="I13" s="2509"/>
    </row>
    <row r="14" spans="1:9" ht="15" x14ac:dyDescent="0.2">
      <c r="A14" s="687" t="s">
        <v>20</v>
      </c>
      <c r="B14" s="2510" t="s">
        <v>3325</v>
      </c>
      <c r="C14" s="2510"/>
      <c r="D14" s="2510"/>
      <c r="E14" s="2510"/>
      <c r="F14" s="2510"/>
      <c r="G14" s="2510"/>
      <c r="H14" s="2510"/>
      <c r="I14" s="2511"/>
    </row>
    <row r="15" spans="1:9" ht="15" x14ac:dyDescent="0.2">
      <c r="A15" s="688" t="s">
        <v>6</v>
      </c>
      <c r="B15" s="689" t="s">
        <v>13</v>
      </c>
      <c r="C15" s="690" t="s">
        <v>15</v>
      </c>
      <c r="D15" s="689" t="s">
        <v>14</v>
      </c>
      <c r="E15" s="691" t="s">
        <v>18</v>
      </c>
      <c r="F15" s="689" t="s">
        <v>16</v>
      </c>
      <c r="G15" s="689" t="s">
        <v>22</v>
      </c>
      <c r="H15" s="689" t="s">
        <v>17</v>
      </c>
      <c r="I15" s="692" t="s">
        <v>21</v>
      </c>
    </row>
    <row r="16" spans="1:9" ht="150" customHeight="1" x14ac:dyDescent="0.2">
      <c r="A16" s="2512" t="s">
        <v>3326</v>
      </c>
      <c r="B16" s="693">
        <v>1</v>
      </c>
      <c r="C16" s="694" t="s">
        <v>3327</v>
      </c>
      <c r="D16" s="695" t="s">
        <v>3328</v>
      </c>
      <c r="E16" s="694" t="s">
        <v>3329</v>
      </c>
      <c r="F16" s="694" t="s">
        <v>3330</v>
      </c>
      <c r="G16" s="696" t="s">
        <v>1252</v>
      </c>
      <c r="H16" s="697" t="s">
        <v>3331</v>
      </c>
      <c r="I16" s="698" t="s">
        <v>3332</v>
      </c>
    </row>
    <row r="17" spans="1:98" ht="129.75" customHeight="1" x14ac:dyDescent="0.2">
      <c r="A17" s="2512"/>
      <c r="B17" s="693">
        <v>2</v>
      </c>
      <c r="C17" s="694" t="s">
        <v>3333</v>
      </c>
      <c r="D17" s="695" t="s">
        <v>3334</v>
      </c>
      <c r="E17" s="694" t="s">
        <v>3335</v>
      </c>
      <c r="F17" s="694" t="s">
        <v>3336</v>
      </c>
      <c r="G17" s="696" t="s">
        <v>1252</v>
      </c>
      <c r="H17" s="697" t="s">
        <v>3337</v>
      </c>
      <c r="I17" s="698" t="s">
        <v>3338</v>
      </c>
    </row>
    <row r="18" spans="1:98" ht="150" customHeight="1" x14ac:dyDescent="0.2">
      <c r="A18" s="2512"/>
      <c r="B18" s="693">
        <v>3</v>
      </c>
      <c r="C18" s="694" t="s">
        <v>3339</v>
      </c>
      <c r="D18" s="695" t="s">
        <v>3340</v>
      </c>
      <c r="E18" s="694" t="s">
        <v>3341</v>
      </c>
      <c r="F18" s="694" t="s">
        <v>3342</v>
      </c>
      <c r="G18" s="696" t="s">
        <v>1252</v>
      </c>
      <c r="H18" s="699" t="s">
        <v>3343</v>
      </c>
      <c r="I18" s="698" t="s">
        <v>3344</v>
      </c>
      <c r="J18" s="2552"/>
      <c r="K18" s="2552"/>
      <c r="L18" s="2552"/>
      <c r="M18" s="2552"/>
      <c r="N18" s="2552"/>
      <c r="O18" s="2552"/>
      <c r="P18" s="2552"/>
      <c r="Q18" s="2552"/>
      <c r="R18" s="2552"/>
      <c r="S18" s="2552"/>
      <c r="T18" s="2552"/>
      <c r="U18" s="2552"/>
      <c r="V18" s="2552"/>
      <c r="W18" s="2552"/>
      <c r="X18" s="2552"/>
      <c r="Y18" s="2552"/>
      <c r="Z18" s="2552"/>
      <c r="AA18" s="2552"/>
      <c r="AB18" s="2552"/>
      <c r="AC18" s="2552"/>
      <c r="AD18" s="2552"/>
      <c r="AE18" s="2552"/>
      <c r="AF18" s="2552"/>
      <c r="AG18" s="2552"/>
      <c r="AH18" s="2552"/>
      <c r="AI18" s="2552"/>
      <c r="AJ18" s="2552"/>
      <c r="AK18" s="2552"/>
      <c r="AL18" s="2552"/>
      <c r="AM18" s="2552"/>
      <c r="AN18" s="2552"/>
      <c r="AO18" s="2552"/>
      <c r="AP18" s="2552"/>
      <c r="AQ18" s="2552"/>
      <c r="AR18" s="2552"/>
      <c r="AS18" s="2552"/>
      <c r="AT18" s="2552"/>
      <c r="AU18" s="2552"/>
      <c r="AV18" s="2552"/>
      <c r="AW18" s="2552"/>
      <c r="AX18" s="2552"/>
      <c r="AY18" s="2552"/>
      <c r="AZ18" s="2552"/>
      <c r="BA18" s="2552"/>
      <c r="BB18" s="2552"/>
      <c r="BC18" s="2552"/>
      <c r="BD18" s="2552"/>
      <c r="BE18" s="2552"/>
      <c r="BF18" s="2552"/>
      <c r="BG18" s="2552"/>
      <c r="BH18" s="2552"/>
      <c r="BI18" s="2552"/>
      <c r="BJ18" s="2552"/>
      <c r="BK18" s="2552"/>
      <c r="BL18" s="2552"/>
      <c r="BM18" s="2552"/>
      <c r="BN18" s="2552"/>
      <c r="BO18" s="2552"/>
      <c r="BP18" s="2552"/>
      <c r="BQ18" s="2552"/>
      <c r="BR18" s="2552"/>
      <c r="BS18" s="2552"/>
      <c r="BT18" s="2552"/>
      <c r="BU18" s="2552"/>
      <c r="BV18" s="2552"/>
      <c r="BW18" s="2552"/>
      <c r="BX18" s="2552"/>
      <c r="BY18" s="2552"/>
      <c r="BZ18" s="2552"/>
      <c r="CA18" s="2552"/>
      <c r="CB18" s="2552"/>
      <c r="CC18" s="2552"/>
      <c r="CD18" s="2552"/>
      <c r="CE18" s="2552"/>
      <c r="CF18" s="2552"/>
      <c r="CG18" s="2552"/>
      <c r="CH18" s="2552"/>
      <c r="CI18" s="2552"/>
      <c r="CJ18" s="2552"/>
      <c r="CK18" s="2552"/>
      <c r="CL18" s="2552"/>
      <c r="CM18" s="2552"/>
      <c r="CN18" s="2552"/>
      <c r="CO18" s="2552"/>
      <c r="CP18" s="2552"/>
      <c r="CQ18" s="2552"/>
      <c r="CR18" s="2552"/>
      <c r="CS18" s="2552"/>
      <c r="CT18" s="2552"/>
    </row>
    <row r="19" spans="1:98" ht="123.75" customHeight="1" thickBot="1" x14ac:dyDescent="0.25">
      <c r="A19" s="700"/>
      <c r="B19" s="701">
        <v>4</v>
      </c>
      <c r="C19" s="702" t="s">
        <v>3345</v>
      </c>
      <c r="D19" s="703" t="s">
        <v>3346</v>
      </c>
      <c r="E19" s="702" t="s">
        <v>3347</v>
      </c>
      <c r="F19" s="704" t="s">
        <v>3348</v>
      </c>
      <c r="G19" s="696" t="s">
        <v>1252</v>
      </c>
      <c r="H19" s="699" t="s">
        <v>390</v>
      </c>
      <c r="I19" s="705" t="s">
        <v>3349</v>
      </c>
      <c r="J19" s="2552"/>
      <c r="K19" s="2552"/>
      <c r="L19" s="2552"/>
      <c r="M19" s="2552"/>
      <c r="N19" s="2552"/>
      <c r="O19" s="2552"/>
      <c r="P19" s="2552"/>
      <c r="Q19" s="2552"/>
      <c r="R19" s="2552"/>
      <c r="S19" s="2552"/>
      <c r="T19" s="2552"/>
      <c r="U19" s="2552"/>
      <c r="V19" s="2552"/>
      <c r="W19" s="2552"/>
      <c r="X19" s="2552"/>
      <c r="Y19" s="2552"/>
      <c r="Z19" s="2552"/>
      <c r="AA19" s="2552"/>
      <c r="AB19" s="2552"/>
      <c r="AC19" s="2552"/>
      <c r="AD19" s="2552"/>
      <c r="AE19" s="2552"/>
      <c r="AF19" s="2552"/>
      <c r="AG19" s="2552"/>
      <c r="AH19" s="2552"/>
      <c r="AI19" s="2552"/>
      <c r="AJ19" s="2552"/>
      <c r="AK19" s="2552"/>
      <c r="AL19" s="2552"/>
      <c r="AM19" s="2552"/>
      <c r="AN19" s="2552"/>
      <c r="AO19" s="2552"/>
      <c r="AP19" s="2552"/>
      <c r="AQ19" s="2552"/>
      <c r="AR19" s="2552"/>
      <c r="AS19" s="2552"/>
      <c r="AT19" s="2552"/>
      <c r="AU19" s="2552"/>
      <c r="AV19" s="2552"/>
      <c r="AW19" s="2552"/>
      <c r="AX19" s="2552"/>
      <c r="AY19" s="2552"/>
      <c r="AZ19" s="2552"/>
      <c r="BA19" s="2552"/>
      <c r="BB19" s="2552"/>
      <c r="BC19" s="2552"/>
      <c r="BD19" s="2552"/>
      <c r="BE19" s="2552"/>
      <c r="BF19" s="2552"/>
      <c r="BG19" s="2552"/>
      <c r="BH19" s="2552"/>
      <c r="BI19" s="2552"/>
      <c r="BJ19" s="2552"/>
      <c r="BK19" s="2552"/>
      <c r="BL19" s="2552"/>
      <c r="BM19" s="2552"/>
      <c r="BN19" s="2552"/>
      <c r="BO19" s="2552"/>
      <c r="BP19" s="2552"/>
      <c r="BQ19" s="2552"/>
      <c r="BR19" s="2552"/>
      <c r="BS19" s="2552"/>
      <c r="BT19" s="2552"/>
      <c r="BU19" s="2552"/>
      <c r="BV19" s="2552"/>
      <c r="BW19" s="2552"/>
      <c r="BX19" s="2552"/>
      <c r="BY19" s="2552"/>
      <c r="BZ19" s="2552"/>
      <c r="CA19" s="2552"/>
      <c r="CB19" s="2552"/>
      <c r="CC19" s="2552"/>
      <c r="CD19" s="2552"/>
      <c r="CE19" s="2552"/>
      <c r="CF19" s="2552"/>
      <c r="CG19" s="2552"/>
      <c r="CH19" s="2552"/>
      <c r="CI19" s="2552"/>
      <c r="CJ19" s="2552"/>
      <c r="CK19" s="2552"/>
      <c r="CL19" s="2552"/>
      <c r="CM19" s="2552"/>
      <c r="CN19" s="2552"/>
      <c r="CO19" s="2552"/>
      <c r="CP19" s="2552"/>
      <c r="CQ19" s="2552"/>
      <c r="CR19" s="2552"/>
      <c r="CS19" s="2552"/>
      <c r="CT19" s="2552"/>
    </row>
    <row r="20" spans="1:98" ht="15" customHeight="1" x14ac:dyDescent="0.2">
      <c r="A20" s="681" t="s">
        <v>23</v>
      </c>
      <c r="B20" s="2494" t="s">
        <v>3316</v>
      </c>
      <c r="C20" s="2495"/>
      <c r="D20" s="2495"/>
      <c r="E20" s="2553"/>
      <c r="F20" s="2495"/>
      <c r="G20" s="2553"/>
      <c r="H20" s="2553"/>
      <c r="I20" s="2496"/>
      <c r="J20" s="2552"/>
      <c r="K20" s="2552"/>
      <c r="L20" s="2552"/>
      <c r="M20" s="2552"/>
      <c r="N20" s="2552"/>
      <c r="O20" s="2552"/>
      <c r="P20" s="2552"/>
      <c r="Q20" s="2552"/>
      <c r="R20" s="2552"/>
      <c r="S20" s="2552"/>
      <c r="T20" s="2552"/>
      <c r="U20" s="2552"/>
      <c r="V20" s="2552"/>
      <c r="W20" s="2552"/>
      <c r="X20" s="2552"/>
      <c r="Y20" s="2552"/>
      <c r="Z20" s="2552"/>
      <c r="AA20" s="2552"/>
      <c r="AB20" s="2552"/>
      <c r="AC20" s="2552"/>
      <c r="AD20" s="2552"/>
      <c r="AE20" s="2552"/>
      <c r="AF20" s="2552"/>
      <c r="AG20" s="2552"/>
      <c r="AH20" s="2552"/>
      <c r="AI20" s="2552"/>
      <c r="AJ20" s="2552"/>
      <c r="AK20" s="2552"/>
      <c r="AL20" s="2552"/>
      <c r="AM20" s="2552"/>
      <c r="AN20" s="2552"/>
      <c r="AO20" s="2552"/>
      <c r="AP20" s="2552"/>
      <c r="AQ20" s="2552"/>
      <c r="AR20" s="2552"/>
      <c r="AS20" s="2552"/>
      <c r="AT20" s="2552"/>
      <c r="AU20" s="2552"/>
      <c r="AV20" s="2552"/>
      <c r="AW20" s="2552"/>
      <c r="AX20" s="2552"/>
      <c r="AY20" s="2552"/>
      <c r="AZ20" s="2552"/>
      <c r="BA20" s="2552"/>
      <c r="BB20" s="2552"/>
      <c r="BC20" s="2552"/>
      <c r="BD20" s="2552"/>
      <c r="BE20" s="2552"/>
      <c r="BF20" s="2552"/>
      <c r="BG20" s="2552"/>
      <c r="BH20" s="2552"/>
      <c r="BI20" s="2552"/>
      <c r="BJ20" s="2552"/>
      <c r="BK20" s="2552"/>
      <c r="BL20" s="2552"/>
      <c r="BM20" s="2552"/>
      <c r="BN20" s="2552"/>
      <c r="BO20" s="2552"/>
      <c r="BP20" s="2552"/>
      <c r="BQ20" s="2552"/>
      <c r="BR20" s="2552"/>
      <c r="BS20" s="2552"/>
      <c r="BT20" s="2552"/>
      <c r="BU20" s="2552"/>
      <c r="BV20" s="2552"/>
      <c r="BW20" s="2552"/>
      <c r="BX20" s="2552"/>
      <c r="BY20" s="2552"/>
      <c r="BZ20" s="2552"/>
      <c r="CA20" s="2552"/>
      <c r="CB20" s="2552"/>
      <c r="CC20" s="2552"/>
      <c r="CD20" s="2552"/>
      <c r="CE20" s="2552"/>
      <c r="CF20" s="2552"/>
      <c r="CG20" s="2552"/>
      <c r="CH20" s="2552"/>
      <c r="CI20" s="2552"/>
      <c r="CJ20" s="2552"/>
      <c r="CK20" s="2552"/>
      <c r="CL20" s="2552"/>
      <c r="CM20" s="2552"/>
      <c r="CN20" s="2552"/>
      <c r="CO20" s="2552"/>
      <c r="CP20" s="2552"/>
      <c r="CQ20" s="2552"/>
      <c r="CR20" s="2552"/>
      <c r="CS20" s="2552"/>
      <c r="CT20" s="2552"/>
    </row>
    <row r="21" spans="1:98" ht="15" x14ac:dyDescent="0.2">
      <c r="A21" s="684" t="s">
        <v>3</v>
      </c>
      <c r="B21" s="2526" t="s">
        <v>3317</v>
      </c>
      <c r="C21" s="2526"/>
      <c r="D21" s="2526"/>
      <c r="E21" s="2526"/>
      <c r="F21" s="2526"/>
      <c r="G21" s="2526"/>
      <c r="H21" s="2526"/>
      <c r="I21" s="2527"/>
      <c r="J21" s="2552"/>
      <c r="K21" s="2552"/>
      <c r="L21" s="2552"/>
      <c r="M21" s="2552"/>
      <c r="N21" s="2552"/>
      <c r="O21" s="2552"/>
      <c r="P21" s="2552"/>
      <c r="Q21" s="2552"/>
      <c r="R21" s="2552"/>
      <c r="S21" s="2552"/>
      <c r="T21" s="2552"/>
      <c r="U21" s="2552"/>
      <c r="V21" s="2552"/>
      <c r="W21" s="2552"/>
      <c r="X21" s="2552"/>
      <c r="Y21" s="2552"/>
      <c r="Z21" s="2552"/>
      <c r="AA21" s="2552"/>
      <c r="AB21" s="2552"/>
      <c r="AC21" s="2552"/>
      <c r="AD21" s="2552"/>
      <c r="AE21" s="2552"/>
      <c r="AF21" s="2552"/>
      <c r="AG21" s="2552"/>
      <c r="AH21" s="2552"/>
      <c r="AI21" s="2552"/>
      <c r="AJ21" s="2552"/>
      <c r="AK21" s="2552"/>
      <c r="AL21" s="2552"/>
      <c r="AM21" s="2552"/>
      <c r="AN21" s="2552"/>
      <c r="AO21" s="2552"/>
      <c r="AP21" s="2552"/>
      <c r="AQ21" s="2552"/>
      <c r="AR21" s="2552"/>
      <c r="AS21" s="2552"/>
      <c r="AT21" s="2552"/>
      <c r="AU21" s="2552"/>
      <c r="AV21" s="2552"/>
      <c r="AW21" s="2552"/>
      <c r="AX21" s="2552"/>
      <c r="AY21" s="2552"/>
      <c r="AZ21" s="2552"/>
      <c r="BA21" s="2552"/>
      <c r="BB21" s="2552"/>
      <c r="BC21" s="2552"/>
      <c r="BD21" s="2552"/>
      <c r="BE21" s="2552"/>
      <c r="BF21" s="2552"/>
      <c r="BG21" s="2552"/>
      <c r="BH21" s="2552"/>
      <c r="BI21" s="2552"/>
      <c r="BJ21" s="2552"/>
      <c r="BK21" s="2552"/>
      <c r="BL21" s="2552"/>
      <c r="BM21" s="2552"/>
      <c r="BN21" s="2552"/>
      <c r="BO21" s="2552"/>
      <c r="BP21" s="2552"/>
      <c r="BQ21" s="2552"/>
      <c r="BR21" s="2552"/>
      <c r="BS21" s="2552"/>
      <c r="BT21" s="2552"/>
      <c r="BU21" s="2552"/>
      <c r="BV21" s="2552"/>
      <c r="BW21" s="2552"/>
      <c r="BX21" s="2552"/>
      <c r="BY21" s="2552"/>
      <c r="BZ21" s="2552"/>
      <c r="CA21" s="2552"/>
      <c r="CB21" s="2552"/>
      <c r="CC21" s="2552"/>
      <c r="CD21" s="2552"/>
      <c r="CE21" s="2552"/>
      <c r="CF21" s="2552"/>
      <c r="CG21" s="2552"/>
      <c r="CH21" s="2552"/>
      <c r="CI21" s="2552"/>
      <c r="CJ21" s="2552"/>
      <c r="CK21" s="2552"/>
      <c r="CL21" s="2552"/>
      <c r="CM21" s="2552"/>
      <c r="CN21" s="2552"/>
      <c r="CO21" s="2552"/>
      <c r="CP21" s="2552"/>
      <c r="CQ21" s="2552"/>
      <c r="CR21" s="2552"/>
      <c r="CS21" s="2552"/>
      <c r="CT21" s="2552"/>
    </row>
    <row r="22" spans="1:98" ht="15" x14ac:dyDescent="0.2">
      <c r="A22" s="684" t="s">
        <v>5</v>
      </c>
      <c r="B22" s="2528" t="s">
        <v>1449</v>
      </c>
      <c r="C22" s="2528"/>
      <c r="D22" s="2528"/>
      <c r="E22" s="2528"/>
      <c r="F22" s="2528"/>
      <c r="G22" s="2528"/>
      <c r="H22" s="2528"/>
      <c r="I22" s="2529"/>
      <c r="J22" s="2552"/>
      <c r="K22" s="2552"/>
      <c r="L22" s="2552"/>
      <c r="M22" s="2552"/>
      <c r="N22" s="2552"/>
      <c r="O22" s="2552"/>
      <c r="P22" s="2552"/>
      <c r="Q22" s="2552"/>
      <c r="R22" s="2552"/>
      <c r="S22" s="2552"/>
      <c r="T22" s="2552"/>
      <c r="U22" s="2552"/>
      <c r="V22" s="2552"/>
      <c r="W22" s="2552"/>
      <c r="X22" s="2552"/>
      <c r="Y22" s="2552"/>
      <c r="Z22" s="2552"/>
      <c r="AA22" s="2552"/>
      <c r="AB22" s="2552"/>
      <c r="AC22" s="2552"/>
      <c r="AD22" s="2552"/>
      <c r="AE22" s="2552"/>
      <c r="AF22" s="2552"/>
      <c r="AG22" s="2552"/>
      <c r="AH22" s="2552"/>
      <c r="AI22" s="2552"/>
      <c r="AJ22" s="2552"/>
      <c r="AK22" s="2552"/>
      <c r="AL22" s="2552"/>
      <c r="AM22" s="2552"/>
      <c r="AN22" s="2552"/>
      <c r="AO22" s="2552"/>
      <c r="AP22" s="2552"/>
      <c r="AQ22" s="2552"/>
      <c r="AR22" s="2552"/>
      <c r="AS22" s="2552"/>
      <c r="AT22" s="2552"/>
      <c r="AU22" s="2552"/>
      <c r="AV22" s="2552"/>
      <c r="AW22" s="2552"/>
      <c r="AX22" s="2552"/>
      <c r="AY22" s="2552"/>
      <c r="AZ22" s="2552"/>
      <c r="BA22" s="2552"/>
      <c r="BB22" s="2552"/>
      <c r="BC22" s="2552"/>
      <c r="BD22" s="2552"/>
      <c r="BE22" s="2552"/>
      <c r="BF22" s="2552"/>
      <c r="BG22" s="2552"/>
      <c r="BH22" s="2552"/>
      <c r="BI22" s="2552"/>
      <c r="BJ22" s="2552"/>
      <c r="BK22" s="2552"/>
      <c r="BL22" s="2552"/>
      <c r="BM22" s="2552"/>
      <c r="BN22" s="2552"/>
      <c r="BO22" s="2552"/>
      <c r="BP22" s="2552"/>
      <c r="BQ22" s="2552"/>
      <c r="BR22" s="2552"/>
      <c r="BS22" s="2552"/>
      <c r="BT22" s="2552"/>
      <c r="BU22" s="2552"/>
      <c r="BV22" s="2552"/>
      <c r="BW22" s="2552"/>
      <c r="BX22" s="2552"/>
      <c r="BY22" s="2552"/>
      <c r="BZ22" s="2552"/>
      <c r="CA22" s="2552"/>
      <c r="CB22" s="2552"/>
      <c r="CC22" s="2552"/>
      <c r="CD22" s="2552"/>
      <c r="CE22" s="2552"/>
      <c r="CF22" s="2552"/>
      <c r="CG22" s="2552"/>
      <c r="CH22" s="2552"/>
      <c r="CI22" s="2552"/>
      <c r="CJ22" s="2552"/>
      <c r="CK22" s="2552"/>
      <c r="CL22" s="2552"/>
      <c r="CM22" s="2552"/>
      <c r="CN22" s="2552"/>
      <c r="CO22" s="2552"/>
      <c r="CP22" s="2552"/>
      <c r="CQ22" s="2552"/>
      <c r="CR22" s="2552"/>
      <c r="CS22" s="2552"/>
      <c r="CT22" s="2552"/>
    </row>
    <row r="23" spans="1:98" ht="15" x14ac:dyDescent="0.2">
      <c r="A23" s="685" t="s">
        <v>4</v>
      </c>
      <c r="B23" s="2530" t="s">
        <v>3350</v>
      </c>
      <c r="C23" s="2530"/>
      <c r="D23" s="2530"/>
      <c r="E23" s="2530"/>
      <c r="F23" s="2530"/>
      <c r="G23" s="2530"/>
      <c r="H23" s="2530"/>
      <c r="I23" s="2531"/>
      <c r="J23" s="2552"/>
      <c r="K23" s="2552"/>
      <c r="L23" s="2552"/>
      <c r="M23" s="2552"/>
      <c r="N23" s="2552"/>
      <c r="O23" s="2552"/>
      <c r="P23" s="2552"/>
      <c r="Q23" s="2552"/>
      <c r="R23" s="2552"/>
      <c r="S23" s="2552"/>
      <c r="T23" s="2552"/>
      <c r="U23" s="2552"/>
      <c r="V23" s="2552"/>
      <c r="W23" s="2552"/>
      <c r="X23" s="2552"/>
      <c r="Y23" s="2552"/>
      <c r="Z23" s="2552"/>
      <c r="AA23" s="2552"/>
      <c r="AB23" s="2552"/>
      <c r="AC23" s="2552"/>
      <c r="AD23" s="2552"/>
      <c r="AE23" s="2552"/>
      <c r="AF23" s="2552"/>
      <c r="AG23" s="2552"/>
      <c r="AH23" s="2552"/>
      <c r="AI23" s="2552"/>
      <c r="AJ23" s="2552"/>
      <c r="AK23" s="2552"/>
      <c r="AL23" s="2552"/>
      <c r="AM23" s="2552"/>
      <c r="AN23" s="2552"/>
      <c r="AO23" s="2552"/>
      <c r="AP23" s="2552"/>
      <c r="AQ23" s="2552"/>
      <c r="AR23" s="2552"/>
      <c r="AS23" s="2552"/>
      <c r="AT23" s="2552"/>
      <c r="AU23" s="2552"/>
      <c r="AV23" s="2552"/>
      <c r="AW23" s="2552"/>
      <c r="AX23" s="2552"/>
      <c r="AY23" s="2552"/>
      <c r="AZ23" s="2552"/>
      <c r="BA23" s="2552"/>
      <c r="BB23" s="2552"/>
      <c r="BC23" s="2552"/>
      <c r="BD23" s="2552"/>
      <c r="BE23" s="2552"/>
      <c r="BF23" s="2552"/>
      <c r="BG23" s="2552"/>
      <c r="BH23" s="2552"/>
      <c r="BI23" s="2552"/>
      <c r="BJ23" s="2552"/>
      <c r="BK23" s="2552"/>
      <c r="BL23" s="2552"/>
      <c r="BM23" s="2552"/>
      <c r="BN23" s="2552"/>
      <c r="BO23" s="2552"/>
      <c r="BP23" s="2552"/>
      <c r="BQ23" s="2552"/>
      <c r="BR23" s="2552"/>
      <c r="BS23" s="2552"/>
      <c r="BT23" s="2552"/>
      <c r="BU23" s="2552"/>
      <c r="BV23" s="2552"/>
      <c r="BW23" s="2552"/>
      <c r="BX23" s="2552"/>
      <c r="BY23" s="2552"/>
      <c r="BZ23" s="2552"/>
      <c r="CA23" s="2552"/>
      <c r="CB23" s="2552"/>
      <c r="CC23" s="2552"/>
      <c r="CD23" s="2552"/>
      <c r="CE23" s="2552"/>
      <c r="CF23" s="2552"/>
      <c r="CG23" s="2552"/>
      <c r="CH23" s="2552"/>
      <c r="CI23" s="2552"/>
      <c r="CJ23" s="2552"/>
      <c r="CK23" s="2552"/>
      <c r="CL23" s="2552"/>
      <c r="CM23" s="2552"/>
      <c r="CN23" s="2552"/>
      <c r="CO23" s="2552"/>
      <c r="CP23" s="2552"/>
      <c r="CQ23" s="2552"/>
      <c r="CR23" s="2552"/>
      <c r="CS23" s="2552"/>
      <c r="CT23" s="2552"/>
    </row>
    <row r="24" spans="1:98" s="706" customFormat="1" ht="15" x14ac:dyDescent="0.25">
      <c r="A24" s="685" t="s">
        <v>2782</v>
      </c>
      <c r="B24" s="2554" t="s">
        <v>148</v>
      </c>
      <c r="C24" s="2555"/>
      <c r="D24" s="2555"/>
      <c r="E24" s="2555"/>
      <c r="F24" s="2555"/>
      <c r="G24" s="2555"/>
      <c r="H24" s="2555"/>
      <c r="I24" s="2556"/>
      <c r="J24" s="2552"/>
      <c r="K24" s="2552"/>
      <c r="L24" s="2552"/>
      <c r="M24" s="2552"/>
      <c r="N24" s="2552"/>
      <c r="O24" s="2552"/>
      <c r="P24" s="2552"/>
      <c r="Q24" s="2552"/>
      <c r="R24" s="2552"/>
      <c r="S24" s="2552"/>
      <c r="T24" s="2552"/>
      <c r="U24" s="2552"/>
      <c r="V24" s="2552"/>
      <c r="W24" s="2552"/>
      <c r="X24" s="2552"/>
      <c r="Y24" s="2552"/>
      <c r="Z24" s="2552"/>
      <c r="AA24" s="2552"/>
      <c r="AB24" s="2552"/>
      <c r="AC24" s="2552"/>
      <c r="AD24" s="2552"/>
      <c r="AE24" s="2552"/>
      <c r="AF24" s="2552"/>
      <c r="AG24" s="2552"/>
      <c r="AH24" s="2552"/>
      <c r="AI24" s="2552"/>
      <c r="AJ24" s="2552"/>
      <c r="AK24" s="2552"/>
      <c r="AL24" s="2552"/>
      <c r="AM24" s="2552"/>
      <c r="AN24" s="2552"/>
      <c r="AO24" s="2552"/>
      <c r="AP24" s="2552"/>
      <c r="AQ24" s="2552"/>
      <c r="AR24" s="2552"/>
      <c r="AS24" s="2552"/>
      <c r="AT24" s="2552"/>
      <c r="AU24" s="2552"/>
      <c r="AV24" s="2552"/>
      <c r="AW24" s="2552"/>
      <c r="AX24" s="2552"/>
      <c r="AY24" s="2552"/>
      <c r="AZ24" s="2552"/>
      <c r="BA24" s="2552"/>
      <c r="BB24" s="2552"/>
      <c r="BC24" s="2552"/>
      <c r="BD24" s="2552"/>
      <c r="BE24" s="2552"/>
      <c r="BF24" s="2552"/>
      <c r="BG24" s="2552"/>
      <c r="BH24" s="2552"/>
      <c r="BI24" s="2552"/>
      <c r="BJ24" s="2552"/>
      <c r="BK24" s="2552"/>
      <c r="BL24" s="2552"/>
      <c r="BM24" s="2552"/>
      <c r="BN24" s="2552"/>
      <c r="BO24" s="2552"/>
      <c r="BP24" s="2552"/>
      <c r="BQ24" s="2552"/>
      <c r="BR24" s="2552"/>
      <c r="BS24" s="2552"/>
      <c r="BT24" s="2552"/>
      <c r="BU24" s="2552"/>
      <c r="BV24" s="2552"/>
      <c r="BW24" s="2552"/>
      <c r="BX24" s="2552"/>
      <c r="BY24" s="2552"/>
      <c r="BZ24" s="2552"/>
      <c r="CA24" s="2552"/>
      <c r="CB24" s="2552"/>
      <c r="CC24" s="2552"/>
      <c r="CD24" s="2552"/>
      <c r="CE24" s="2552"/>
      <c r="CF24" s="2552"/>
      <c r="CG24" s="2552"/>
      <c r="CH24" s="2552"/>
      <c r="CI24" s="2552"/>
      <c r="CJ24" s="2552"/>
      <c r="CK24" s="2552"/>
      <c r="CL24" s="2552"/>
      <c r="CM24" s="2552"/>
      <c r="CN24" s="2552"/>
      <c r="CO24" s="2552"/>
      <c r="CP24" s="2552"/>
      <c r="CQ24" s="2552"/>
      <c r="CR24" s="2552"/>
      <c r="CS24" s="2552"/>
      <c r="CT24" s="2552"/>
    </row>
    <row r="25" spans="1:98" ht="15" x14ac:dyDescent="0.2">
      <c r="A25" s="686" t="s">
        <v>12</v>
      </c>
      <c r="B25" s="2514" t="s">
        <v>3351</v>
      </c>
      <c r="C25" s="2514"/>
      <c r="D25" s="2514"/>
      <c r="E25" s="2514"/>
      <c r="F25" s="2514"/>
      <c r="G25" s="2514"/>
      <c r="H25" s="2514"/>
      <c r="I25" s="2515"/>
      <c r="J25" s="2552"/>
      <c r="K25" s="2552"/>
      <c r="L25" s="2552"/>
      <c r="M25" s="2552"/>
      <c r="N25" s="2552"/>
      <c r="O25" s="2552"/>
      <c r="P25" s="2552"/>
      <c r="Q25" s="2552"/>
      <c r="R25" s="2552"/>
      <c r="S25" s="2552"/>
      <c r="T25" s="2552"/>
      <c r="U25" s="2552"/>
      <c r="V25" s="2552"/>
      <c r="W25" s="2552"/>
      <c r="X25" s="2552"/>
      <c r="Y25" s="2552"/>
      <c r="Z25" s="2552"/>
      <c r="AA25" s="2552"/>
      <c r="AB25" s="2552"/>
      <c r="AC25" s="2552"/>
      <c r="AD25" s="2552"/>
      <c r="AE25" s="2552"/>
      <c r="AF25" s="2552"/>
      <c r="AG25" s="2552"/>
      <c r="AH25" s="2552"/>
      <c r="AI25" s="2552"/>
      <c r="AJ25" s="2552"/>
      <c r="AK25" s="2552"/>
      <c r="AL25" s="2552"/>
      <c r="AM25" s="2552"/>
      <c r="AN25" s="2552"/>
      <c r="AO25" s="2552"/>
      <c r="AP25" s="2552"/>
      <c r="AQ25" s="2552"/>
      <c r="AR25" s="2552"/>
      <c r="AS25" s="2552"/>
      <c r="AT25" s="2552"/>
      <c r="AU25" s="2552"/>
      <c r="AV25" s="2552"/>
      <c r="AW25" s="2552"/>
      <c r="AX25" s="2552"/>
      <c r="AY25" s="2552"/>
      <c r="AZ25" s="2552"/>
      <c r="BA25" s="2552"/>
      <c r="BB25" s="2552"/>
      <c r="BC25" s="2552"/>
      <c r="BD25" s="2552"/>
      <c r="BE25" s="2552"/>
      <c r="BF25" s="2552"/>
      <c r="BG25" s="2552"/>
      <c r="BH25" s="2552"/>
      <c r="BI25" s="2552"/>
      <c r="BJ25" s="2552"/>
      <c r="BK25" s="2552"/>
      <c r="BL25" s="2552"/>
      <c r="BM25" s="2552"/>
      <c r="BN25" s="2552"/>
      <c r="BO25" s="2552"/>
      <c r="BP25" s="2552"/>
      <c r="BQ25" s="2552"/>
      <c r="BR25" s="2552"/>
      <c r="BS25" s="2552"/>
      <c r="BT25" s="2552"/>
      <c r="BU25" s="2552"/>
      <c r="BV25" s="2552"/>
      <c r="BW25" s="2552"/>
      <c r="BX25" s="2552"/>
      <c r="BY25" s="2552"/>
      <c r="BZ25" s="2552"/>
      <c r="CA25" s="2552"/>
      <c r="CB25" s="2552"/>
      <c r="CC25" s="2552"/>
      <c r="CD25" s="2552"/>
      <c r="CE25" s="2552"/>
      <c r="CF25" s="2552"/>
      <c r="CG25" s="2552"/>
      <c r="CH25" s="2552"/>
      <c r="CI25" s="2552"/>
      <c r="CJ25" s="2552"/>
      <c r="CK25" s="2552"/>
      <c r="CL25" s="2552"/>
      <c r="CM25" s="2552"/>
      <c r="CN25" s="2552"/>
      <c r="CO25" s="2552"/>
      <c r="CP25" s="2552"/>
      <c r="CQ25" s="2552"/>
      <c r="CR25" s="2552"/>
      <c r="CS25" s="2552"/>
      <c r="CT25" s="2552"/>
    </row>
    <row r="26" spans="1:98" ht="15" x14ac:dyDescent="0.2">
      <c r="A26" s="684" t="s">
        <v>1</v>
      </c>
      <c r="B26" s="2516" t="s">
        <v>2783</v>
      </c>
      <c r="C26" s="2516"/>
      <c r="D26" s="2516"/>
      <c r="E26" s="2516"/>
      <c r="F26" s="2516"/>
      <c r="G26" s="2516"/>
      <c r="H26" s="2516"/>
      <c r="I26" s="2517"/>
      <c r="J26" s="2552"/>
      <c r="K26" s="2552"/>
      <c r="L26" s="2552"/>
      <c r="M26" s="2552"/>
      <c r="N26" s="2552"/>
      <c r="O26" s="2552"/>
      <c r="P26" s="2552"/>
      <c r="Q26" s="2552"/>
      <c r="R26" s="2552"/>
      <c r="S26" s="2552"/>
      <c r="T26" s="2552"/>
      <c r="U26" s="2552"/>
      <c r="V26" s="2552"/>
      <c r="W26" s="2552"/>
      <c r="X26" s="2552"/>
      <c r="Y26" s="2552"/>
      <c r="Z26" s="2552"/>
      <c r="AA26" s="2552"/>
      <c r="AB26" s="2552"/>
      <c r="AC26" s="2552"/>
      <c r="AD26" s="2552"/>
      <c r="AE26" s="2552"/>
      <c r="AF26" s="2552"/>
      <c r="AG26" s="2552"/>
      <c r="AH26" s="2552"/>
      <c r="AI26" s="2552"/>
      <c r="AJ26" s="2552"/>
      <c r="AK26" s="2552"/>
      <c r="AL26" s="2552"/>
      <c r="AM26" s="2552"/>
      <c r="AN26" s="2552"/>
      <c r="AO26" s="2552"/>
      <c r="AP26" s="2552"/>
      <c r="AQ26" s="2552"/>
      <c r="AR26" s="2552"/>
      <c r="AS26" s="2552"/>
      <c r="AT26" s="2552"/>
      <c r="AU26" s="2552"/>
      <c r="AV26" s="2552"/>
      <c r="AW26" s="2552"/>
      <c r="AX26" s="2552"/>
      <c r="AY26" s="2552"/>
      <c r="AZ26" s="2552"/>
      <c r="BA26" s="2552"/>
      <c r="BB26" s="2552"/>
      <c r="BC26" s="2552"/>
      <c r="BD26" s="2552"/>
      <c r="BE26" s="2552"/>
      <c r="BF26" s="2552"/>
      <c r="BG26" s="2552"/>
      <c r="BH26" s="2552"/>
      <c r="BI26" s="2552"/>
      <c r="BJ26" s="2552"/>
      <c r="BK26" s="2552"/>
      <c r="BL26" s="2552"/>
      <c r="BM26" s="2552"/>
      <c r="BN26" s="2552"/>
      <c r="BO26" s="2552"/>
      <c r="BP26" s="2552"/>
      <c r="BQ26" s="2552"/>
      <c r="BR26" s="2552"/>
      <c r="BS26" s="2552"/>
      <c r="BT26" s="2552"/>
      <c r="BU26" s="2552"/>
      <c r="BV26" s="2552"/>
      <c r="BW26" s="2552"/>
      <c r="BX26" s="2552"/>
      <c r="BY26" s="2552"/>
      <c r="BZ26" s="2552"/>
      <c r="CA26" s="2552"/>
      <c r="CB26" s="2552"/>
      <c r="CC26" s="2552"/>
      <c r="CD26" s="2552"/>
      <c r="CE26" s="2552"/>
      <c r="CF26" s="2552"/>
      <c r="CG26" s="2552"/>
      <c r="CH26" s="2552"/>
      <c r="CI26" s="2552"/>
      <c r="CJ26" s="2552"/>
      <c r="CK26" s="2552"/>
      <c r="CL26" s="2552"/>
      <c r="CM26" s="2552"/>
      <c r="CN26" s="2552"/>
      <c r="CO26" s="2552"/>
      <c r="CP26" s="2552"/>
      <c r="CQ26" s="2552"/>
      <c r="CR26" s="2552"/>
      <c r="CS26" s="2552"/>
      <c r="CT26" s="2552"/>
    </row>
    <row r="27" spans="1:98" ht="15" x14ac:dyDescent="0.2">
      <c r="A27" s="684" t="s">
        <v>7</v>
      </c>
      <c r="B27" s="2518" t="s">
        <v>25</v>
      </c>
      <c r="C27" s="2518"/>
      <c r="D27" s="2518"/>
      <c r="E27" s="2518"/>
      <c r="F27" s="2518"/>
      <c r="G27" s="2518"/>
      <c r="H27" s="2518"/>
      <c r="I27" s="2519"/>
      <c r="J27" s="2552"/>
      <c r="K27" s="2552"/>
      <c r="L27" s="2552"/>
      <c r="M27" s="2552"/>
      <c r="N27" s="2552"/>
      <c r="O27" s="2552"/>
      <c r="P27" s="2552"/>
      <c r="Q27" s="2552"/>
      <c r="R27" s="2552"/>
      <c r="S27" s="2552"/>
      <c r="T27" s="2552"/>
      <c r="U27" s="2552"/>
      <c r="V27" s="2552"/>
      <c r="W27" s="2552"/>
      <c r="X27" s="2552"/>
      <c r="Y27" s="2552"/>
      <c r="Z27" s="2552"/>
      <c r="AA27" s="2552"/>
      <c r="AB27" s="2552"/>
      <c r="AC27" s="2552"/>
      <c r="AD27" s="2552"/>
      <c r="AE27" s="2552"/>
      <c r="AF27" s="2552"/>
      <c r="AG27" s="2552"/>
      <c r="AH27" s="2552"/>
      <c r="AI27" s="2552"/>
      <c r="AJ27" s="2552"/>
      <c r="AK27" s="2552"/>
      <c r="AL27" s="2552"/>
      <c r="AM27" s="2552"/>
      <c r="AN27" s="2552"/>
      <c r="AO27" s="2552"/>
      <c r="AP27" s="2552"/>
      <c r="AQ27" s="2552"/>
      <c r="AR27" s="2552"/>
      <c r="AS27" s="2552"/>
      <c r="AT27" s="2552"/>
      <c r="AU27" s="2552"/>
      <c r="AV27" s="2552"/>
      <c r="AW27" s="2552"/>
      <c r="AX27" s="2552"/>
      <c r="AY27" s="2552"/>
      <c r="AZ27" s="2552"/>
      <c r="BA27" s="2552"/>
      <c r="BB27" s="2552"/>
      <c r="BC27" s="2552"/>
      <c r="BD27" s="2552"/>
      <c r="BE27" s="2552"/>
      <c r="BF27" s="2552"/>
      <c r="BG27" s="2552"/>
      <c r="BH27" s="2552"/>
      <c r="BI27" s="2552"/>
      <c r="BJ27" s="2552"/>
      <c r="BK27" s="2552"/>
      <c r="BL27" s="2552"/>
      <c r="BM27" s="2552"/>
      <c r="BN27" s="2552"/>
      <c r="BO27" s="2552"/>
      <c r="BP27" s="2552"/>
      <c r="BQ27" s="2552"/>
      <c r="BR27" s="2552"/>
      <c r="BS27" s="2552"/>
      <c r="BT27" s="2552"/>
      <c r="BU27" s="2552"/>
      <c r="BV27" s="2552"/>
      <c r="BW27" s="2552"/>
      <c r="BX27" s="2552"/>
      <c r="BY27" s="2552"/>
      <c r="BZ27" s="2552"/>
      <c r="CA27" s="2552"/>
      <c r="CB27" s="2552"/>
      <c r="CC27" s="2552"/>
      <c r="CD27" s="2552"/>
      <c r="CE27" s="2552"/>
      <c r="CF27" s="2552"/>
      <c r="CG27" s="2552"/>
      <c r="CH27" s="2552"/>
      <c r="CI27" s="2552"/>
      <c r="CJ27" s="2552"/>
      <c r="CK27" s="2552"/>
      <c r="CL27" s="2552"/>
      <c r="CM27" s="2552"/>
      <c r="CN27" s="2552"/>
      <c r="CO27" s="2552"/>
      <c r="CP27" s="2552"/>
      <c r="CQ27" s="2552"/>
      <c r="CR27" s="2552"/>
      <c r="CS27" s="2552"/>
      <c r="CT27" s="2552"/>
    </row>
    <row r="28" spans="1:98" ht="15" x14ac:dyDescent="0.2">
      <c r="A28" s="684" t="s">
        <v>8</v>
      </c>
      <c r="B28" s="2518" t="s">
        <v>3352</v>
      </c>
      <c r="C28" s="2518"/>
      <c r="D28" s="2518"/>
      <c r="E28" s="2518"/>
      <c r="F28" s="2518"/>
      <c r="G28" s="2518"/>
      <c r="H28" s="2518"/>
      <c r="I28" s="2519"/>
      <c r="J28" s="2552"/>
      <c r="K28" s="2552"/>
      <c r="L28" s="2552"/>
      <c r="M28" s="2552"/>
      <c r="N28" s="2552"/>
      <c r="O28" s="2552"/>
      <c r="P28" s="2552"/>
      <c r="Q28" s="2552"/>
      <c r="R28" s="2552"/>
      <c r="S28" s="2552"/>
      <c r="T28" s="2552"/>
      <c r="U28" s="2552"/>
      <c r="V28" s="2552"/>
      <c r="W28" s="2552"/>
      <c r="X28" s="2552"/>
      <c r="Y28" s="2552"/>
      <c r="Z28" s="2552"/>
      <c r="AA28" s="2552"/>
      <c r="AB28" s="2552"/>
      <c r="AC28" s="2552"/>
      <c r="AD28" s="2552"/>
      <c r="AE28" s="2552"/>
      <c r="AF28" s="2552"/>
      <c r="AG28" s="2552"/>
      <c r="AH28" s="2552"/>
      <c r="AI28" s="2552"/>
      <c r="AJ28" s="2552"/>
      <c r="AK28" s="2552"/>
      <c r="AL28" s="2552"/>
      <c r="AM28" s="2552"/>
      <c r="AN28" s="2552"/>
      <c r="AO28" s="2552"/>
      <c r="AP28" s="2552"/>
      <c r="AQ28" s="2552"/>
      <c r="AR28" s="2552"/>
      <c r="AS28" s="2552"/>
      <c r="AT28" s="2552"/>
      <c r="AU28" s="2552"/>
      <c r="AV28" s="2552"/>
      <c r="AW28" s="2552"/>
      <c r="AX28" s="2552"/>
      <c r="AY28" s="2552"/>
      <c r="AZ28" s="2552"/>
      <c r="BA28" s="2552"/>
      <c r="BB28" s="2552"/>
      <c r="BC28" s="2552"/>
      <c r="BD28" s="2552"/>
      <c r="BE28" s="2552"/>
      <c r="BF28" s="2552"/>
      <c r="BG28" s="2552"/>
      <c r="BH28" s="2552"/>
      <c r="BI28" s="2552"/>
      <c r="BJ28" s="2552"/>
      <c r="BK28" s="2552"/>
      <c r="BL28" s="2552"/>
      <c r="BM28" s="2552"/>
      <c r="BN28" s="2552"/>
      <c r="BO28" s="2552"/>
      <c r="BP28" s="2552"/>
      <c r="BQ28" s="2552"/>
      <c r="BR28" s="2552"/>
      <c r="BS28" s="2552"/>
      <c r="BT28" s="2552"/>
      <c r="BU28" s="2552"/>
      <c r="BV28" s="2552"/>
      <c r="BW28" s="2552"/>
      <c r="BX28" s="2552"/>
      <c r="BY28" s="2552"/>
      <c r="BZ28" s="2552"/>
      <c r="CA28" s="2552"/>
      <c r="CB28" s="2552"/>
      <c r="CC28" s="2552"/>
      <c r="CD28" s="2552"/>
      <c r="CE28" s="2552"/>
      <c r="CF28" s="2552"/>
      <c r="CG28" s="2552"/>
      <c r="CH28" s="2552"/>
      <c r="CI28" s="2552"/>
      <c r="CJ28" s="2552"/>
      <c r="CK28" s="2552"/>
      <c r="CL28" s="2552"/>
      <c r="CM28" s="2552"/>
      <c r="CN28" s="2552"/>
      <c r="CO28" s="2552"/>
      <c r="CP28" s="2552"/>
      <c r="CQ28" s="2552"/>
      <c r="CR28" s="2552"/>
      <c r="CS28" s="2552"/>
      <c r="CT28" s="2552"/>
    </row>
    <row r="29" spans="1:98" ht="15" x14ac:dyDescent="0.2">
      <c r="A29" s="687" t="s">
        <v>9</v>
      </c>
      <c r="B29" s="2520" t="s">
        <v>3353</v>
      </c>
      <c r="C29" s="2520"/>
      <c r="D29" s="2520"/>
      <c r="E29" s="2520"/>
      <c r="F29" s="2520"/>
      <c r="G29" s="2520"/>
      <c r="H29" s="2520"/>
      <c r="I29" s="2521"/>
      <c r="J29" s="2552"/>
      <c r="K29" s="2552"/>
      <c r="L29" s="2552"/>
      <c r="M29" s="2552"/>
      <c r="N29" s="2552"/>
      <c r="O29" s="2552"/>
      <c r="P29" s="2552"/>
      <c r="Q29" s="2552"/>
      <c r="R29" s="2552"/>
      <c r="S29" s="2552"/>
      <c r="T29" s="2552"/>
      <c r="U29" s="2552"/>
      <c r="V29" s="2552"/>
      <c r="W29" s="2552"/>
      <c r="X29" s="2552"/>
      <c r="Y29" s="2552"/>
      <c r="Z29" s="2552"/>
      <c r="AA29" s="2552"/>
      <c r="AB29" s="2552"/>
      <c r="AC29" s="2552"/>
      <c r="AD29" s="2552"/>
      <c r="AE29" s="2552"/>
      <c r="AF29" s="2552"/>
      <c r="AG29" s="2552"/>
      <c r="AH29" s="2552"/>
      <c r="AI29" s="2552"/>
      <c r="AJ29" s="2552"/>
      <c r="AK29" s="2552"/>
      <c r="AL29" s="2552"/>
      <c r="AM29" s="2552"/>
      <c r="AN29" s="2552"/>
      <c r="AO29" s="2552"/>
      <c r="AP29" s="2552"/>
      <c r="AQ29" s="2552"/>
      <c r="AR29" s="2552"/>
      <c r="AS29" s="2552"/>
      <c r="AT29" s="2552"/>
      <c r="AU29" s="2552"/>
      <c r="AV29" s="2552"/>
      <c r="AW29" s="2552"/>
      <c r="AX29" s="2552"/>
      <c r="AY29" s="2552"/>
      <c r="AZ29" s="2552"/>
      <c r="BA29" s="2552"/>
      <c r="BB29" s="2552"/>
      <c r="BC29" s="2552"/>
      <c r="BD29" s="2552"/>
      <c r="BE29" s="2552"/>
      <c r="BF29" s="2552"/>
      <c r="BG29" s="2552"/>
      <c r="BH29" s="2552"/>
      <c r="BI29" s="2552"/>
      <c r="BJ29" s="2552"/>
      <c r="BK29" s="2552"/>
      <c r="BL29" s="2552"/>
      <c r="BM29" s="2552"/>
      <c r="BN29" s="2552"/>
      <c r="BO29" s="2552"/>
      <c r="BP29" s="2552"/>
      <c r="BQ29" s="2552"/>
      <c r="BR29" s="2552"/>
      <c r="BS29" s="2552"/>
      <c r="BT29" s="2552"/>
      <c r="BU29" s="2552"/>
      <c r="BV29" s="2552"/>
      <c r="BW29" s="2552"/>
      <c r="BX29" s="2552"/>
      <c r="BY29" s="2552"/>
      <c r="BZ29" s="2552"/>
      <c r="CA29" s="2552"/>
      <c r="CB29" s="2552"/>
      <c r="CC29" s="2552"/>
      <c r="CD29" s="2552"/>
      <c r="CE29" s="2552"/>
      <c r="CF29" s="2552"/>
      <c r="CG29" s="2552"/>
      <c r="CH29" s="2552"/>
      <c r="CI29" s="2552"/>
      <c r="CJ29" s="2552"/>
      <c r="CK29" s="2552"/>
      <c r="CL29" s="2552"/>
      <c r="CM29" s="2552"/>
      <c r="CN29" s="2552"/>
      <c r="CO29" s="2552"/>
      <c r="CP29" s="2552"/>
      <c r="CQ29" s="2552"/>
      <c r="CR29" s="2552"/>
      <c r="CS29" s="2552"/>
      <c r="CT29" s="2552"/>
    </row>
    <row r="30" spans="1:98" ht="15" x14ac:dyDescent="0.2">
      <c r="A30" s="687" t="s">
        <v>0</v>
      </c>
      <c r="B30" s="2522" t="s">
        <v>3354</v>
      </c>
      <c r="C30" s="2522"/>
      <c r="D30" s="2522"/>
      <c r="E30" s="2522"/>
      <c r="F30" s="2522"/>
      <c r="G30" s="2522"/>
      <c r="H30" s="2522"/>
      <c r="I30" s="2523"/>
      <c r="J30" s="2552"/>
      <c r="K30" s="2552"/>
      <c r="L30" s="2552"/>
      <c r="M30" s="2552"/>
      <c r="N30" s="2552"/>
      <c r="O30" s="2552"/>
      <c r="P30" s="2552"/>
      <c r="Q30" s="2552"/>
      <c r="R30" s="2552"/>
      <c r="S30" s="2552"/>
      <c r="T30" s="2552"/>
      <c r="U30" s="2552"/>
      <c r="V30" s="2552"/>
      <c r="W30" s="2552"/>
      <c r="X30" s="2552"/>
      <c r="Y30" s="2552"/>
      <c r="Z30" s="2552"/>
      <c r="AA30" s="2552"/>
      <c r="AB30" s="2552"/>
      <c r="AC30" s="2552"/>
      <c r="AD30" s="2552"/>
      <c r="AE30" s="2552"/>
      <c r="AF30" s="2552"/>
      <c r="AG30" s="2552"/>
      <c r="AH30" s="2552"/>
      <c r="AI30" s="2552"/>
      <c r="AJ30" s="2552"/>
      <c r="AK30" s="2552"/>
      <c r="AL30" s="2552"/>
      <c r="AM30" s="2552"/>
      <c r="AN30" s="2552"/>
      <c r="AO30" s="2552"/>
      <c r="AP30" s="2552"/>
      <c r="AQ30" s="2552"/>
      <c r="AR30" s="2552"/>
      <c r="AS30" s="2552"/>
      <c r="AT30" s="2552"/>
      <c r="AU30" s="2552"/>
      <c r="AV30" s="2552"/>
      <c r="AW30" s="2552"/>
      <c r="AX30" s="2552"/>
      <c r="AY30" s="2552"/>
      <c r="AZ30" s="2552"/>
      <c r="BA30" s="2552"/>
      <c r="BB30" s="2552"/>
      <c r="BC30" s="2552"/>
      <c r="BD30" s="2552"/>
      <c r="BE30" s="2552"/>
      <c r="BF30" s="2552"/>
      <c r="BG30" s="2552"/>
      <c r="BH30" s="2552"/>
      <c r="BI30" s="2552"/>
      <c r="BJ30" s="2552"/>
      <c r="BK30" s="2552"/>
      <c r="BL30" s="2552"/>
      <c r="BM30" s="2552"/>
      <c r="BN30" s="2552"/>
      <c r="BO30" s="2552"/>
      <c r="BP30" s="2552"/>
      <c r="BQ30" s="2552"/>
      <c r="BR30" s="2552"/>
      <c r="BS30" s="2552"/>
      <c r="BT30" s="2552"/>
      <c r="BU30" s="2552"/>
      <c r="BV30" s="2552"/>
      <c r="BW30" s="2552"/>
      <c r="BX30" s="2552"/>
      <c r="BY30" s="2552"/>
      <c r="BZ30" s="2552"/>
      <c r="CA30" s="2552"/>
      <c r="CB30" s="2552"/>
      <c r="CC30" s="2552"/>
      <c r="CD30" s="2552"/>
      <c r="CE30" s="2552"/>
      <c r="CF30" s="2552"/>
      <c r="CG30" s="2552"/>
      <c r="CH30" s="2552"/>
      <c r="CI30" s="2552"/>
      <c r="CJ30" s="2552"/>
      <c r="CK30" s="2552"/>
      <c r="CL30" s="2552"/>
      <c r="CM30" s="2552"/>
      <c r="CN30" s="2552"/>
      <c r="CO30" s="2552"/>
      <c r="CP30" s="2552"/>
      <c r="CQ30" s="2552"/>
      <c r="CR30" s="2552"/>
      <c r="CS30" s="2552"/>
      <c r="CT30" s="2552"/>
    </row>
    <row r="31" spans="1:98" ht="15" x14ac:dyDescent="0.2">
      <c r="A31" s="687" t="s">
        <v>11</v>
      </c>
      <c r="B31" s="2506" t="s">
        <v>3355</v>
      </c>
      <c r="C31" s="2506"/>
      <c r="D31" s="2506"/>
      <c r="E31" s="2506"/>
      <c r="F31" s="2506"/>
      <c r="G31" s="2506"/>
      <c r="H31" s="2506"/>
      <c r="I31" s="2507"/>
      <c r="J31" s="2552"/>
      <c r="K31" s="2552"/>
      <c r="L31" s="2552"/>
      <c r="M31" s="2552"/>
      <c r="N31" s="2552"/>
      <c r="O31" s="2552"/>
      <c r="P31" s="2552"/>
      <c r="Q31" s="2552"/>
      <c r="R31" s="2552"/>
      <c r="S31" s="2552"/>
      <c r="T31" s="2552"/>
      <c r="U31" s="2552"/>
      <c r="V31" s="2552"/>
      <c r="W31" s="2552"/>
      <c r="X31" s="2552"/>
      <c r="Y31" s="2552"/>
      <c r="Z31" s="2552"/>
      <c r="AA31" s="2552"/>
      <c r="AB31" s="2552"/>
      <c r="AC31" s="2552"/>
      <c r="AD31" s="2552"/>
      <c r="AE31" s="2552"/>
      <c r="AF31" s="2552"/>
      <c r="AG31" s="2552"/>
      <c r="AH31" s="2552"/>
      <c r="AI31" s="2552"/>
      <c r="AJ31" s="2552"/>
      <c r="AK31" s="2552"/>
      <c r="AL31" s="2552"/>
      <c r="AM31" s="2552"/>
      <c r="AN31" s="2552"/>
      <c r="AO31" s="2552"/>
      <c r="AP31" s="2552"/>
      <c r="AQ31" s="2552"/>
      <c r="AR31" s="2552"/>
      <c r="AS31" s="2552"/>
      <c r="AT31" s="2552"/>
      <c r="AU31" s="2552"/>
      <c r="AV31" s="2552"/>
      <c r="AW31" s="2552"/>
      <c r="AX31" s="2552"/>
      <c r="AY31" s="2552"/>
      <c r="AZ31" s="2552"/>
      <c r="BA31" s="2552"/>
      <c r="BB31" s="2552"/>
      <c r="BC31" s="2552"/>
      <c r="BD31" s="2552"/>
      <c r="BE31" s="2552"/>
      <c r="BF31" s="2552"/>
      <c r="BG31" s="2552"/>
      <c r="BH31" s="2552"/>
      <c r="BI31" s="2552"/>
      <c r="BJ31" s="2552"/>
      <c r="BK31" s="2552"/>
      <c r="BL31" s="2552"/>
      <c r="BM31" s="2552"/>
      <c r="BN31" s="2552"/>
      <c r="BO31" s="2552"/>
      <c r="BP31" s="2552"/>
      <c r="BQ31" s="2552"/>
      <c r="BR31" s="2552"/>
      <c r="BS31" s="2552"/>
      <c r="BT31" s="2552"/>
      <c r="BU31" s="2552"/>
      <c r="BV31" s="2552"/>
      <c r="BW31" s="2552"/>
      <c r="BX31" s="2552"/>
      <c r="BY31" s="2552"/>
      <c r="BZ31" s="2552"/>
      <c r="CA31" s="2552"/>
      <c r="CB31" s="2552"/>
      <c r="CC31" s="2552"/>
      <c r="CD31" s="2552"/>
      <c r="CE31" s="2552"/>
      <c r="CF31" s="2552"/>
      <c r="CG31" s="2552"/>
      <c r="CH31" s="2552"/>
      <c r="CI31" s="2552"/>
      <c r="CJ31" s="2552"/>
      <c r="CK31" s="2552"/>
      <c r="CL31" s="2552"/>
      <c r="CM31" s="2552"/>
      <c r="CN31" s="2552"/>
      <c r="CO31" s="2552"/>
      <c r="CP31" s="2552"/>
      <c r="CQ31" s="2552"/>
      <c r="CR31" s="2552"/>
      <c r="CS31" s="2552"/>
      <c r="CT31" s="2552"/>
    </row>
    <row r="32" spans="1:98" ht="15" x14ac:dyDescent="0.2">
      <c r="A32" s="687" t="s">
        <v>10</v>
      </c>
      <c r="B32" s="2508" t="s">
        <v>3324</v>
      </c>
      <c r="C32" s="2508"/>
      <c r="D32" s="2508"/>
      <c r="E32" s="2508"/>
      <c r="F32" s="2508"/>
      <c r="G32" s="2508"/>
      <c r="H32" s="2508"/>
      <c r="I32" s="2509"/>
      <c r="J32" s="2552"/>
      <c r="K32" s="2552"/>
      <c r="L32" s="2552"/>
      <c r="M32" s="2552"/>
      <c r="N32" s="2552"/>
      <c r="O32" s="2552"/>
      <c r="P32" s="2552"/>
      <c r="Q32" s="2552"/>
      <c r="R32" s="2552"/>
      <c r="S32" s="2552"/>
      <c r="T32" s="2552"/>
      <c r="U32" s="2552"/>
      <c r="V32" s="2552"/>
      <c r="W32" s="2552"/>
      <c r="X32" s="2552"/>
      <c r="Y32" s="2552"/>
      <c r="Z32" s="2552"/>
      <c r="AA32" s="2552"/>
      <c r="AB32" s="2552"/>
      <c r="AC32" s="2552"/>
      <c r="AD32" s="2552"/>
      <c r="AE32" s="2552"/>
      <c r="AF32" s="2552"/>
      <c r="AG32" s="2552"/>
      <c r="AH32" s="2552"/>
      <c r="AI32" s="2552"/>
      <c r="AJ32" s="2552"/>
      <c r="AK32" s="2552"/>
      <c r="AL32" s="2552"/>
      <c r="AM32" s="2552"/>
      <c r="AN32" s="2552"/>
      <c r="AO32" s="2552"/>
      <c r="AP32" s="2552"/>
      <c r="AQ32" s="2552"/>
      <c r="AR32" s="2552"/>
      <c r="AS32" s="2552"/>
      <c r="AT32" s="2552"/>
      <c r="AU32" s="2552"/>
      <c r="AV32" s="2552"/>
      <c r="AW32" s="2552"/>
      <c r="AX32" s="2552"/>
      <c r="AY32" s="2552"/>
      <c r="AZ32" s="2552"/>
      <c r="BA32" s="2552"/>
      <c r="BB32" s="2552"/>
      <c r="BC32" s="2552"/>
      <c r="BD32" s="2552"/>
      <c r="BE32" s="2552"/>
      <c r="BF32" s="2552"/>
      <c r="BG32" s="2552"/>
      <c r="BH32" s="2552"/>
      <c r="BI32" s="2552"/>
      <c r="BJ32" s="2552"/>
      <c r="BK32" s="2552"/>
      <c r="BL32" s="2552"/>
      <c r="BM32" s="2552"/>
      <c r="BN32" s="2552"/>
      <c r="BO32" s="2552"/>
      <c r="BP32" s="2552"/>
      <c r="BQ32" s="2552"/>
      <c r="BR32" s="2552"/>
      <c r="BS32" s="2552"/>
      <c r="BT32" s="2552"/>
      <c r="BU32" s="2552"/>
      <c r="BV32" s="2552"/>
      <c r="BW32" s="2552"/>
      <c r="BX32" s="2552"/>
      <c r="BY32" s="2552"/>
      <c r="BZ32" s="2552"/>
      <c r="CA32" s="2552"/>
      <c r="CB32" s="2552"/>
      <c r="CC32" s="2552"/>
      <c r="CD32" s="2552"/>
      <c r="CE32" s="2552"/>
      <c r="CF32" s="2552"/>
      <c r="CG32" s="2552"/>
      <c r="CH32" s="2552"/>
      <c r="CI32" s="2552"/>
      <c r="CJ32" s="2552"/>
      <c r="CK32" s="2552"/>
      <c r="CL32" s="2552"/>
      <c r="CM32" s="2552"/>
      <c r="CN32" s="2552"/>
      <c r="CO32" s="2552"/>
      <c r="CP32" s="2552"/>
      <c r="CQ32" s="2552"/>
      <c r="CR32" s="2552"/>
      <c r="CS32" s="2552"/>
      <c r="CT32" s="2552"/>
    </row>
    <row r="33" spans="1:98" ht="15" x14ac:dyDescent="0.2">
      <c r="A33" s="687" t="s">
        <v>20</v>
      </c>
      <c r="B33" s="2510" t="s">
        <v>3356</v>
      </c>
      <c r="C33" s="2510"/>
      <c r="D33" s="2510"/>
      <c r="E33" s="2510"/>
      <c r="F33" s="2510"/>
      <c r="G33" s="2510"/>
      <c r="H33" s="2510"/>
      <c r="I33" s="2511"/>
      <c r="J33" s="2552"/>
      <c r="K33" s="2552"/>
      <c r="L33" s="2552"/>
      <c r="M33" s="2552"/>
      <c r="N33" s="2552"/>
      <c r="O33" s="2552"/>
      <c r="P33" s="2552"/>
      <c r="Q33" s="2552"/>
      <c r="R33" s="2552"/>
      <c r="S33" s="2552"/>
      <c r="T33" s="2552"/>
      <c r="U33" s="2552"/>
      <c r="V33" s="2552"/>
      <c r="W33" s="2552"/>
      <c r="X33" s="2552"/>
      <c r="Y33" s="2552"/>
      <c r="Z33" s="2552"/>
      <c r="AA33" s="2552"/>
      <c r="AB33" s="2552"/>
      <c r="AC33" s="2552"/>
      <c r="AD33" s="2552"/>
      <c r="AE33" s="2552"/>
      <c r="AF33" s="2552"/>
      <c r="AG33" s="2552"/>
      <c r="AH33" s="2552"/>
      <c r="AI33" s="2552"/>
      <c r="AJ33" s="2552"/>
      <c r="AK33" s="2552"/>
      <c r="AL33" s="2552"/>
      <c r="AM33" s="2552"/>
      <c r="AN33" s="2552"/>
      <c r="AO33" s="2552"/>
      <c r="AP33" s="2552"/>
      <c r="AQ33" s="2552"/>
      <c r="AR33" s="2552"/>
      <c r="AS33" s="2552"/>
      <c r="AT33" s="2552"/>
      <c r="AU33" s="2552"/>
      <c r="AV33" s="2552"/>
      <c r="AW33" s="2552"/>
      <c r="AX33" s="2552"/>
      <c r="AY33" s="2552"/>
      <c r="AZ33" s="2552"/>
      <c r="BA33" s="2552"/>
      <c r="BB33" s="2552"/>
      <c r="BC33" s="2552"/>
      <c r="BD33" s="2552"/>
      <c r="BE33" s="2552"/>
      <c r="BF33" s="2552"/>
      <c r="BG33" s="2552"/>
      <c r="BH33" s="2552"/>
      <c r="BI33" s="2552"/>
      <c r="BJ33" s="2552"/>
      <c r="BK33" s="2552"/>
      <c r="BL33" s="2552"/>
      <c r="BM33" s="2552"/>
      <c r="BN33" s="2552"/>
      <c r="BO33" s="2552"/>
      <c r="BP33" s="2552"/>
      <c r="BQ33" s="2552"/>
      <c r="BR33" s="2552"/>
      <c r="BS33" s="2552"/>
      <c r="BT33" s="2552"/>
      <c r="BU33" s="2552"/>
      <c r="BV33" s="2552"/>
      <c r="BW33" s="2552"/>
      <c r="BX33" s="2552"/>
      <c r="BY33" s="2552"/>
      <c r="BZ33" s="2552"/>
      <c r="CA33" s="2552"/>
      <c r="CB33" s="2552"/>
      <c r="CC33" s="2552"/>
      <c r="CD33" s="2552"/>
      <c r="CE33" s="2552"/>
      <c r="CF33" s="2552"/>
      <c r="CG33" s="2552"/>
      <c r="CH33" s="2552"/>
      <c r="CI33" s="2552"/>
      <c r="CJ33" s="2552"/>
      <c r="CK33" s="2552"/>
      <c r="CL33" s="2552"/>
      <c r="CM33" s="2552"/>
      <c r="CN33" s="2552"/>
      <c r="CO33" s="2552"/>
      <c r="CP33" s="2552"/>
      <c r="CQ33" s="2552"/>
      <c r="CR33" s="2552"/>
      <c r="CS33" s="2552"/>
      <c r="CT33" s="2552"/>
    </row>
    <row r="34" spans="1:98" ht="15" x14ac:dyDescent="0.2">
      <c r="A34" s="687" t="s">
        <v>20</v>
      </c>
      <c r="B34" s="2526" t="s">
        <v>3357</v>
      </c>
      <c r="C34" s="2526"/>
      <c r="D34" s="2526"/>
      <c r="E34" s="2526"/>
      <c r="F34" s="2526"/>
      <c r="G34" s="2526"/>
      <c r="H34" s="2526"/>
      <c r="I34" s="2527"/>
      <c r="J34" s="2552"/>
      <c r="K34" s="2552"/>
      <c r="L34" s="2552"/>
      <c r="M34" s="2552"/>
      <c r="N34" s="2552"/>
      <c r="O34" s="2552"/>
      <c r="P34" s="2552"/>
      <c r="Q34" s="2552"/>
      <c r="R34" s="2552"/>
      <c r="S34" s="2552"/>
      <c r="T34" s="2552"/>
      <c r="U34" s="2552"/>
      <c r="V34" s="2552"/>
      <c r="W34" s="2552"/>
      <c r="X34" s="2552"/>
      <c r="Y34" s="2552"/>
      <c r="Z34" s="2552"/>
      <c r="AA34" s="2552"/>
      <c r="AB34" s="2552"/>
      <c r="AC34" s="2552"/>
      <c r="AD34" s="2552"/>
      <c r="AE34" s="2552"/>
      <c r="AF34" s="2552"/>
      <c r="AG34" s="2552"/>
      <c r="AH34" s="2552"/>
      <c r="AI34" s="2552"/>
      <c r="AJ34" s="2552"/>
      <c r="AK34" s="2552"/>
      <c r="AL34" s="2552"/>
      <c r="AM34" s="2552"/>
      <c r="AN34" s="2552"/>
      <c r="AO34" s="2552"/>
      <c r="AP34" s="2552"/>
      <c r="AQ34" s="2552"/>
      <c r="AR34" s="2552"/>
      <c r="AS34" s="2552"/>
      <c r="AT34" s="2552"/>
      <c r="AU34" s="2552"/>
      <c r="AV34" s="2552"/>
      <c r="AW34" s="2552"/>
      <c r="AX34" s="2552"/>
      <c r="AY34" s="2552"/>
      <c r="AZ34" s="2552"/>
      <c r="BA34" s="2552"/>
      <c r="BB34" s="2552"/>
      <c r="BC34" s="2552"/>
      <c r="BD34" s="2552"/>
      <c r="BE34" s="2552"/>
      <c r="BF34" s="2552"/>
      <c r="BG34" s="2552"/>
      <c r="BH34" s="2552"/>
      <c r="BI34" s="2552"/>
      <c r="BJ34" s="2552"/>
      <c r="BK34" s="2552"/>
      <c r="BL34" s="2552"/>
      <c r="BM34" s="2552"/>
      <c r="BN34" s="2552"/>
      <c r="BO34" s="2552"/>
      <c r="BP34" s="2552"/>
      <c r="BQ34" s="2552"/>
      <c r="BR34" s="2552"/>
      <c r="BS34" s="2552"/>
      <c r="BT34" s="2552"/>
      <c r="BU34" s="2552"/>
      <c r="BV34" s="2552"/>
      <c r="BW34" s="2552"/>
      <c r="BX34" s="2552"/>
      <c r="BY34" s="2552"/>
      <c r="BZ34" s="2552"/>
      <c r="CA34" s="2552"/>
      <c r="CB34" s="2552"/>
      <c r="CC34" s="2552"/>
      <c r="CD34" s="2552"/>
      <c r="CE34" s="2552"/>
      <c r="CF34" s="2552"/>
      <c r="CG34" s="2552"/>
      <c r="CH34" s="2552"/>
      <c r="CI34" s="2552"/>
      <c r="CJ34" s="2552"/>
      <c r="CK34" s="2552"/>
      <c r="CL34" s="2552"/>
      <c r="CM34" s="2552"/>
      <c r="CN34" s="2552"/>
      <c r="CO34" s="2552"/>
      <c r="CP34" s="2552"/>
      <c r="CQ34" s="2552"/>
      <c r="CR34" s="2552"/>
      <c r="CS34" s="2552"/>
      <c r="CT34" s="2552"/>
    </row>
    <row r="35" spans="1:98" ht="30" x14ac:dyDescent="0.2">
      <c r="A35" s="707" t="s">
        <v>6</v>
      </c>
      <c r="B35" s="708" t="s">
        <v>13</v>
      </c>
      <c r="C35" s="709" t="s">
        <v>15</v>
      </c>
      <c r="D35" s="708" t="s">
        <v>14</v>
      </c>
      <c r="E35" s="710" t="s">
        <v>18</v>
      </c>
      <c r="F35" s="708" t="s">
        <v>16</v>
      </c>
      <c r="G35" s="708" t="s">
        <v>22</v>
      </c>
      <c r="H35" s="708" t="s">
        <v>17</v>
      </c>
      <c r="I35" s="711" t="s">
        <v>21</v>
      </c>
      <c r="J35" s="2552"/>
      <c r="K35" s="2552"/>
      <c r="L35" s="2552"/>
      <c r="M35" s="2552"/>
      <c r="N35" s="2552"/>
      <c r="O35" s="2552"/>
      <c r="P35" s="2552"/>
      <c r="Q35" s="2552"/>
      <c r="R35" s="2552"/>
      <c r="S35" s="2552"/>
      <c r="T35" s="2552"/>
      <c r="U35" s="2552"/>
      <c r="V35" s="2552"/>
      <c r="W35" s="2552"/>
      <c r="X35" s="2552"/>
      <c r="Y35" s="2552"/>
      <c r="Z35" s="2552"/>
      <c r="AA35" s="2552"/>
      <c r="AB35" s="2552"/>
      <c r="AC35" s="2552"/>
      <c r="AD35" s="2552"/>
      <c r="AE35" s="2552"/>
      <c r="AF35" s="2552"/>
      <c r="AG35" s="2552"/>
      <c r="AH35" s="2552"/>
      <c r="AI35" s="2552"/>
      <c r="AJ35" s="2552"/>
      <c r="AK35" s="2552"/>
      <c r="AL35" s="2552"/>
      <c r="AM35" s="2552"/>
      <c r="AN35" s="2552"/>
      <c r="AO35" s="2552"/>
      <c r="AP35" s="2552"/>
      <c r="AQ35" s="2552"/>
      <c r="AR35" s="2552"/>
      <c r="AS35" s="2552"/>
      <c r="AT35" s="2552"/>
      <c r="AU35" s="2552"/>
      <c r="AV35" s="2552"/>
      <c r="AW35" s="2552"/>
      <c r="AX35" s="2552"/>
      <c r="AY35" s="2552"/>
      <c r="AZ35" s="2552"/>
      <c r="BA35" s="2552"/>
      <c r="BB35" s="2552"/>
      <c r="BC35" s="2552"/>
      <c r="BD35" s="2552"/>
      <c r="BE35" s="2552"/>
      <c r="BF35" s="2552"/>
      <c r="BG35" s="2552"/>
      <c r="BH35" s="2552"/>
      <c r="BI35" s="2552"/>
      <c r="BJ35" s="2552"/>
      <c r="BK35" s="2552"/>
      <c r="BL35" s="2552"/>
      <c r="BM35" s="2552"/>
      <c r="BN35" s="2552"/>
      <c r="BO35" s="2552"/>
      <c r="BP35" s="2552"/>
      <c r="BQ35" s="2552"/>
      <c r="BR35" s="2552"/>
      <c r="BS35" s="2552"/>
      <c r="BT35" s="2552"/>
      <c r="BU35" s="2552"/>
      <c r="BV35" s="2552"/>
      <c r="BW35" s="2552"/>
      <c r="BX35" s="2552"/>
      <c r="BY35" s="2552"/>
      <c r="BZ35" s="2552"/>
      <c r="CA35" s="2552"/>
      <c r="CB35" s="2552"/>
      <c r="CC35" s="2552"/>
      <c r="CD35" s="2552"/>
      <c r="CE35" s="2552"/>
      <c r="CF35" s="2552"/>
      <c r="CG35" s="2552"/>
      <c r="CH35" s="2552"/>
      <c r="CI35" s="2552"/>
      <c r="CJ35" s="2552"/>
      <c r="CK35" s="2552"/>
      <c r="CL35" s="2552"/>
      <c r="CM35" s="2552"/>
      <c r="CN35" s="2552"/>
      <c r="CO35" s="2552"/>
      <c r="CP35" s="2552"/>
      <c r="CQ35" s="2552"/>
      <c r="CR35" s="2552"/>
      <c r="CS35" s="2552"/>
      <c r="CT35" s="2552"/>
    </row>
    <row r="36" spans="1:98" ht="70.5" customHeight="1" x14ac:dyDescent="0.2">
      <c r="A36" s="2535" t="s">
        <v>3358</v>
      </c>
      <c r="B36" s="712">
        <v>1</v>
      </c>
      <c r="C36" s="694" t="s">
        <v>3359</v>
      </c>
      <c r="D36" s="713" t="s">
        <v>3360</v>
      </c>
      <c r="E36" s="714" t="s">
        <v>3361</v>
      </c>
      <c r="F36" s="714" t="s">
        <v>3362</v>
      </c>
      <c r="G36" s="715" t="s">
        <v>3363</v>
      </c>
      <c r="H36" s="716" t="s">
        <v>390</v>
      </c>
      <c r="I36" s="717" t="s">
        <v>3364</v>
      </c>
      <c r="J36" s="2552"/>
      <c r="K36" s="2552"/>
      <c r="L36" s="2552"/>
      <c r="M36" s="2552"/>
      <c r="N36" s="2552"/>
      <c r="O36" s="2552"/>
      <c r="P36" s="2552"/>
      <c r="Q36" s="2552"/>
      <c r="R36" s="2552"/>
      <c r="S36" s="2552"/>
      <c r="T36" s="2552"/>
      <c r="U36" s="2552"/>
      <c r="V36" s="2552"/>
      <c r="W36" s="2552"/>
      <c r="X36" s="2552"/>
      <c r="Y36" s="2552"/>
      <c r="Z36" s="2552"/>
      <c r="AA36" s="2552"/>
      <c r="AB36" s="2552"/>
      <c r="AC36" s="2552"/>
      <c r="AD36" s="2552"/>
      <c r="AE36" s="2552"/>
      <c r="AF36" s="2552"/>
      <c r="AG36" s="2552"/>
      <c r="AH36" s="2552"/>
      <c r="AI36" s="2552"/>
      <c r="AJ36" s="2552"/>
      <c r="AK36" s="2552"/>
      <c r="AL36" s="2552"/>
      <c r="AM36" s="2552"/>
      <c r="AN36" s="2552"/>
      <c r="AO36" s="2552"/>
      <c r="AP36" s="2552"/>
      <c r="AQ36" s="2552"/>
      <c r="AR36" s="2552"/>
      <c r="AS36" s="2552"/>
      <c r="AT36" s="2552"/>
      <c r="AU36" s="2552"/>
      <c r="AV36" s="2552"/>
      <c r="AW36" s="2552"/>
      <c r="AX36" s="2552"/>
      <c r="AY36" s="2552"/>
      <c r="AZ36" s="2552"/>
      <c r="BA36" s="2552"/>
      <c r="BB36" s="2552"/>
      <c r="BC36" s="2552"/>
      <c r="BD36" s="2552"/>
      <c r="BE36" s="2552"/>
      <c r="BF36" s="2552"/>
      <c r="BG36" s="2552"/>
      <c r="BH36" s="2552"/>
      <c r="BI36" s="2552"/>
      <c r="BJ36" s="2552"/>
      <c r="BK36" s="2552"/>
      <c r="BL36" s="2552"/>
      <c r="BM36" s="2552"/>
      <c r="BN36" s="2552"/>
      <c r="BO36" s="2552"/>
      <c r="BP36" s="2552"/>
      <c r="BQ36" s="2552"/>
      <c r="BR36" s="2552"/>
      <c r="BS36" s="2552"/>
      <c r="BT36" s="2552"/>
      <c r="BU36" s="2552"/>
      <c r="BV36" s="2552"/>
      <c r="BW36" s="2552"/>
      <c r="BX36" s="2552"/>
      <c r="BY36" s="2552"/>
      <c r="BZ36" s="2552"/>
      <c r="CA36" s="2552"/>
      <c r="CB36" s="2552"/>
      <c r="CC36" s="2552"/>
      <c r="CD36" s="2552"/>
      <c r="CE36" s="2552"/>
      <c r="CF36" s="2552"/>
      <c r="CG36" s="2552"/>
      <c r="CH36" s="2552"/>
      <c r="CI36" s="2552"/>
      <c r="CJ36" s="2552"/>
      <c r="CK36" s="2552"/>
      <c r="CL36" s="2552"/>
      <c r="CM36" s="2552"/>
      <c r="CN36" s="2552"/>
      <c r="CO36" s="2552"/>
      <c r="CP36" s="2552"/>
      <c r="CQ36" s="2552"/>
      <c r="CR36" s="2552"/>
      <c r="CS36" s="2552"/>
      <c r="CT36" s="2552"/>
    </row>
    <row r="37" spans="1:98" ht="72" customHeight="1" x14ac:dyDescent="0.2">
      <c r="A37" s="2535"/>
      <c r="B37" s="712">
        <v>2</v>
      </c>
      <c r="C37" s="694" t="s">
        <v>3365</v>
      </c>
      <c r="D37" s="713" t="s">
        <v>3360</v>
      </c>
      <c r="E37" s="714" t="s">
        <v>3366</v>
      </c>
      <c r="F37" s="714" t="s">
        <v>3367</v>
      </c>
      <c r="G37" s="715" t="s">
        <v>3363</v>
      </c>
      <c r="H37" s="716" t="s">
        <v>3368</v>
      </c>
      <c r="I37" s="717" t="s">
        <v>3369</v>
      </c>
      <c r="J37" s="2552"/>
      <c r="K37" s="2552"/>
      <c r="L37" s="2552"/>
      <c r="M37" s="2552"/>
      <c r="N37" s="2552"/>
      <c r="O37" s="2552"/>
      <c r="P37" s="2552"/>
      <c r="Q37" s="2552"/>
      <c r="R37" s="2552"/>
      <c r="S37" s="2552"/>
      <c r="T37" s="2552"/>
      <c r="U37" s="2552"/>
      <c r="V37" s="2552"/>
      <c r="W37" s="2552"/>
      <c r="X37" s="2552"/>
      <c r="Y37" s="2552"/>
      <c r="Z37" s="2552"/>
      <c r="AA37" s="2552"/>
      <c r="AB37" s="2552"/>
      <c r="AC37" s="2552"/>
      <c r="AD37" s="2552"/>
      <c r="AE37" s="2552"/>
      <c r="AF37" s="2552"/>
      <c r="AG37" s="2552"/>
      <c r="AH37" s="2552"/>
      <c r="AI37" s="2552"/>
      <c r="AJ37" s="2552"/>
      <c r="AK37" s="2552"/>
      <c r="AL37" s="2552"/>
      <c r="AM37" s="2552"/>
      <c r="AN37" s="2552"/>
      <c r="AO37" s="2552"/>
      <c r="AP37" s="2552"/>
      <c r="AQ37" s="2552"/>
      <c r="AR37" s="2552"/>
      <c r="AS37" s="2552"/>
      <c r="AT37" s="2552"/>
      <c r="AU37" s="2552"/>
      <c r="AV37" s="2552"/>
      <c r="AW37" s="2552"/>
      <c r="AX37" s="2552"/>
      <c r="AY37" s="2552"/>
      <c r="AZ37" s="2552"/>
      <c r="BA37" s="2552"/>
      <c r="BB37" s="2552"/>
      <c r="BC37" s="2552"/>
      <c r="BD37" s="2552"/>
      <c r="BE37" s="2552"/>
      <c r="BF37" s="2552"/>
      <c r="BG37" s="2552"/>
      <c r="BH37" s="2552"/>
      <c r="BI37" s="2552"/>
      <c r="BJ37" s="2552"/>
      <c r="BK37" s="2552"/>
      <c r="BL37" s="2552"/>
      <c r="BM37" s="2552"/>
      <c r="BN37" s="2552"/>
      <c r="BO37" s="2552"/>
      <c r="BP37" s="2552"/>
      <c r="BQ37" s="2552"/>
      <c r="BR37" s="2552"/>
      <c r="BS37" s="2552"/>
      <c r="BT37" s="2552"/>
      <c r="BU37" s="2552"/>
      <c r="BV37" s="2552"/>
      <c r="BW37" s="2552"/>
      <c r="BX37" s="2552"/>
      <c r="BY37" s="2552"/>
      <c r="BZ37" s="2552"/>
      <c r="CA37" s="2552"/>
      <c r="CB37" s="2552"/>
      <c r="CC37" s="2552"/>
      <c r="CD37" s="2552"/>
      <c r="CE37" s="2552"/>
      <c r="CF37" s="2552"/>
      <c r="CG37" s="2552"/>
      <c r="CH37" s="2552"/>
      <c r="CI37" s="2552"/>
      <c r="CJ37" s="2552"/>
      <c r="CK37" s="2552"/>
      <c r="CL37" s="2552"/>
      <c r="CM37" s="2552"/>
      <c r="CN37" s="2552"/>
      <c r="CO37" s="2552"/>
      <c r="CP37" s="2552"/>
      <c r="CQ37" s="2552"/>
      <c r="CR37" s="2552"/>
      <c r="CS37" s="2552"/>
      <c r="CT37" s="2552"/>
    </row>
    <row r="38" spans="1:98" ht="77.25" customHeight="1" x14ac:dyDescent="0.2">
      <c r="A38" s="2535"/>
      <c r="B38" s="712">
        <v>3</v>
      </c>
      <c r="C38" s="694" t="s">
        <v>3370</v>
      </c>
      <c r="D38" s="713" t="s">
        <v>3360</v>
      </c>
      <c r="E38" s="714" t="s">
        <v>3371</v>
      </c>
      <c r="F38" s="714" t="s">
        <v>3372</v>
      </c>
      <c r="G38" s="715" t="s">
        <v>3363</v>
      </c>
      <c r="H38" s="716" t="s">
        <v>3373</v>
      </c>
      <c r="I38" s="717" t="s">
        <v>3374</v>
      </c>
      <c r="J38" s="2552"/>
      <c r="K38" s="2552"/>
      <c r="L38" s="2552"/>
      <c r="M38" s="2552"/>
      <c r="N38" s="2552"/>
      <c r="O38" s="2552"/>
      <c r="P38" s="2552"/>
      <c r="Q38" s="2552"/>
      <c r="R38" s="2552"/>
      <c r="S38" s="2552"/>
      <c r="T38" s="2552"/>
      <c r="U38" s="2552"/>
      <c r="V38" s="2552"/>
      <c r="W38" s="2552"/>
      <c r="X38" s="2552"/>
      <c r="Y38" s="2552"/>
      <c r="Z38" s="2552"/>
      <c r="AA38" s="2552"/>
      <c r="AB38" s="2552"/>
      <c r="AC38" s="2552"/>
      <c r="AD38" s="2552"/>
      <c r="AE38" s="2552"/>
      <c r="AF38" s="2552"/>
      <c r="AG38" s="2552"/>
      <c r="AH38" s="2552"/>
      <c r="AI38" s="2552"/>
      <c r="AJ38" s="2552"/>
      <c r="AK38" s="2552"/>
      <c r="AL38" s="2552"/>
      <c r="AM38" s="2552"/>
      <c r="AN38" s="2552"/>
      <c r="AO38" s="2552"/>
      <c r="AP38" s="2552"/>
      <c r="AQ38" s="2552"/>
      <c r="AR38" s="2552"/>
      <c r="AS38" s="2552"/>
      <c r="AT38" s="2552"/>
      <c r="AU38" s="2552"/>
      <c r="AV38" s="2552"/>
      <c r="AW38" s="2552"/>
      <c r="AX38" s="2552"/>
      <c r="AY38" s="2552"/>
      <c r="AZ38" s="2552"/>
      <c r="BA38" s="2552"/>
      <c r="BB38" s="2552"/>
      <c r="BC38" s="2552"/>
      <c r="BD38" s="2552"/>
      <c r="BE38" s="2552"/>
      <c r="BF38" s="2552"/>
      <c r="BG38" s="2552"/>
      <c r="BH38" s="2552"/>
      <c r="BI38" s="2552"/>
      <c r="BJ38" s="2552"/>
      <c r="BK38" s="2552"/>
      <c r="BL38" s="2552"/>
      <c r="BM38" s="2552"/>
      <c r="BN38" s="2552"/>
      <c r="BO38" s="2552"/>
      <c r="BP38" s="2552"/>
      <c r="BQ38" s="2552"/>
      <c r="BR38" s="2552"/>
      <c r="BS38" s="2552"/>
      <c r="BT38" s="2552"/>
      <c r="BU38" s="2552"/>
      <c r="BV38" s="2552"/>
      <c r="BW38" s="2552"/>
      <c r="BX38" s="2552"/>
      <c r="BY38" s="2552"/>
      <c r="BZ38" s="2552"/>
      <c r="CA38" s="2552"/>
      <c r="CB38" s="2552"/>
      <c r="CC38" s="2552"/>
      <c r="CD38" s="2552"/>
      <c r="CE38" s="2552"/>
      <c r="CF38" s="2552"/>
      <c r="CG38" s="2552"/>
      <c r="CH38" s="2552"/>
      <c r="CI38" s="2552"/>
      <c r="CJ38" s="2552"/>
      <c r="CK38" s="2552"/>
      <c r="CL38" s="2552"/>
      <c r="CM38" s="2552"/>
      <c r="CN38" s="2552"/>
      <c r="CO38" s="2552"/>
      <c r="CP38" s="2552"/>
      <c r="CQ38" s="2552"/>
      <c r="CR38" s="2552"/>
      <c r="CS38" s="2552"/>
      <c r="CT38" s="2552"/>
    </row>
    <row r="39" spans="1:98" ht="75" customHeight="1" thickBot="1" x14ac:dyDescent="0.25">
      <c r="A39" s="2536"/>
      <c r="B39" s="718">
        <v>4</v>
      </c>
      <c r="C39" s="702" t="s">
        <v>3375</v>
      </c>
      <c r="D39" s="719" t="s">
        <v>3360</v>
      </c>
      <c r="E39" s="720" t="s">
        <v>3376</v>
      </c>
      <c r="F39" s="714" t="s">
        <v>3377</v>
      </c>
      <c r="G39" s="721" t="s">
        <v>3378</v>
      </c>
      <c r="H39" s="716" t="s">
        <v>390</v>
      </c>
      <c r="I39" s="722" t="s">
        <v>3379</v>
      </c>
      <c r="J39" s="2552"/>
      <c r="K39" s="2552"/>
      <c r="L39" s="2552"/>
      <c r="M39" s="2552"/>
      <c r="N39" s="2552"/>
      <c r="O39" s="2552"/>
      <c r="P39" s="2552"/>
      <c r="Q39" s="2552"/>
      <c r="R39" s="2552"/>
      <c r="S39" s="2552"/>
      <c r="T39" s="2552"/>
      <c r="U39" s="2552"/>
      <c r="V39" s="2552"/>
      <c r="W39" s="2552"/>
      <c r="X39" s="2552"/>
      <c r="Y39" s="2552"/>
      <c r="Z39" s="2552"/>
      <c r="AA39" s="2552"/>
      <c r="AB39" s="2552"/>
      <c r="AC39" s="2552"/>
      <c r="AD39" s="2552"/>
      <c r="AE39" s="2552"/>
      <c r="AF39" s="2552"/>
      <c r="AG39" s="2552"/>
      <c r="AH39" s="2552"/>
      <c r="AI39" s="2552"/>
      <c r="AJ39" s="2552"/>
      <c r="AK39" s="2552"/>
      <c r="AL39" s="2552"/>
      <c r="AM39" s="2552"/>
      <c r="AN39" s="2552"/>
      <c r="AO39" s="2552"/>
      <c r="AP39" s="2552"/>
      <c r="AQ39" s="2552"/>
      <c r="AR39" s="2552"/>
      <c r="AS39" s="2552"/>
      <c r="AT39" s="2552"/>
      <c r="AU39" s="2552"/>
      <c r="AV39" s="2552"/>
      <c r="AW39" s="2552"/>
      <c r="AX39" s="2552"/>
      <c r="AY39" s="2552"/>
      <c r="AZ39" s="2552"/>
      <c r="BA39" s="2552"/>
      <c r="BB39" s="2552"/>
      <c r="BC39" s="2552"/>
      <c r="BD39" s="2552"/>
      <c r="BE39" s="2552"/>
      <c r="BF39" s="2552"/>
      <c r="BG39" s="2552"/>
      <c r="BH39" s="2552"/>
      <c r="BI39" s="2552"/>
      <c r="BJ39" s="2552"/>
      <c r="BK39" s="2552"/>
      <c r="BL39" s="2552"/>
      <c r="BM39" s="2552"/>
      <c r="BN39" s="2552"/>
      <c r="BO39" s="2552"/>
      <c r="BP39" s="2552"/>
      <c r="BQ39" s="2552"/>
      <c r="BR39" s="2552"/>
      <c r="BS39" s="2552"/>
      <c r="BT39" s="2552"/>
      <c r="BU39" s="2552"/>
      <c r="BV39" s="2552"/>
      <c r="BW39" s="2552"/>
      <c r="BX39" s="2552"/>
      <c r="BY39" s="2552"/>
      <c r="BZ39" s="2552"/>
      <c r="CA39" s="2552"/>
      <c r="CB39" s="2552"/>
      <c r="CC39" s="2552"/>
      <c r="CD39" s="2552"/>
      <c r="CE39" s="2552"/>
      <c r="CF39" s="2552"/>
      <c r="CG39" s="2552"/>
      <c r="CH39" s="2552"/>
      <c r="CI39" s="2552"/>
      <c r="CJ39" s="2552"/>
      <c r="CK39" s="2552"/>
      <c r="CL39" s="2552"/>
      <c r="CM39" s="2552"/>
      <c r="CN39" s="2552"/>
      <c r="CO39" s="2552"/>
      <c r="CP39" s="2552"/>
      <c r="CQ39" s="2552"/>
      <c r="CR39" s="2552"/>
      <c r="CS39" s="2552"/>
      <c r="CT39" s="2552"/>
    </row>
    <row r="40" spans="1:98" x14ac:dyDescent="0.2">
      <c r="A40" s="723"/>
      <c r="B40" s="724"/>
      <c r="C40" s="724"/>
      <c r="D40" s="724"/>
      <c r="E40" s="724"/>
      <c r="F40" s="724"/>
      <c r="G40" s="724"/>
      <c r="H40" s="724"/>
      <c r="I40" s="724"/>
      <c r="J40" s="2552"/>
      <c r="K40" s="2552"/>
      <c r="L40" s="2552"/>
      <c r="M40" s="2552"/>
      <c r="N40" s="2552"/>
      <c r="O40" s="2552"/>
      <c r="P40" s="2552"/>
      <c r="Q40" s="2552"/>
      <c r="R40" s="2552"/>
      <c r="S40" s="2552"/>
      <c r="T40" s="2552"/>
      <c r="U40" s="2552"/>
      <c r="V40" s="2552"/>
      <c r="W40" s="2552"/>
      <c r="X40" s="2552"/>
      <c r="Y40" s="2552"/>
      <c r="Z40" s="2552"/>
      <c r="AA40" s="2552"/>
      <c r="AB40" s="2552"/>
      <c r="AC40" s="2552"/>
      <c r="AD40" s="2552"/>
      <c r="AE40" s="2552"/>
      <c r="AF40" s="2552"/>
      <c r="AG40" s="2552"/>
      <c r="AH40" s="2552"/>
      <c r="AI40" s="2552"/>
      <c r="AJ40" s="2552"/>
      <c r="AK40" s="2552"/>
      <c r="AL40" s="2552"/>
      <c r="AM40" s="2552"/>
      <c r="AN40" s="2552"/>
      <c r="AO40" s="2552"/>
      <c r="AP40" s="2552"/>
      <c r="AQ40" s="2552"/>
      <c r="AR40" s="2552"/>
      <c r="AS40" s="2552"/>
      <c r="AT40" s="2552"/>
      <c r="AU40" s="2552"/>
      <c r="AV40" s="2552"/>
      <c r="AW40" s="2552"/>
      <c r="AX40" s="2552"/>
      <c r="AY40" s="2552"/>
      <c r="AZ40" s="2552"/>
      <c r="BA40" s="2552"/>
      <c r="BB40" s="2552"/>
      <c r="BC40" s="2552"/>
      <c r="BD40" s="2552"/>
      <c r="BE40" s="2552"/>
      <c r="BF40" s="2552"/>
      <c r="BG40" s="2552"/>
      <c r="BH40" s="2552"/>
      <c r="BI40" s="2552"/>
      <c r="BJ40" s="2552"/>
      <c r="BK40" s="2552"/>
      <c r="BL40" s="2552"/>
      <c r="BM40" s="2552"/>
      <c r="BN40" s="2552"/>
      <c r="BO40" s="2552"/>
      <c r="BP40" s="2552"/>
      <c r="BQ40" s="2552"/>
      <c r="BR40" s="2552"/>
      <c r="BS40" s="2552"/>
      <c r="BT40" s="2552"/>
      <c r="BU40" s="2552"/>
      <c r="BV40" s="2552"/>
      <c r="BW40" s="2552"/>
      <c r="BX40" s="2552"/>
      <c r="BY40" s="2552"/>
      <c r="BZ40" s="2552"/>
      <c r="CA40" s="2552"/>
      <c r="CB40" s="2552"/>
      <c r="CC40" s="2552"/>
      <c r="CD40" s="2552"/>
      <c r="CE40" s="2552"/>
      <c r="CF40" s="2552"/>
      <c r="CG40" s="2552"/>
      <c r="CH40" s="2552"/>
      <c r="CI40" s="2552"/>
      <c r="CJ40" s="2552"/>
      <c r="CK40" s="2552"/>
      <c r="CL40" s="2552"/>
      <c r="CM40" s="2552"/>
      <c r="CN40" s="2552"/>
      <c r="CO40" s="2552"/>
      <c r="CP40" s="2552"/>
      <c r="CQ40" s="2552"/>
      <c r="CR40" s="2552"/>
      <c r="CS40" s="2552"/>
      <c r="CT40" s="2552"/>
    </row>
    <row r="41" spans="1:98" ht="15" thickBot="1" x14ac:dyDescent="0.25">
      <c r="A41" s="2544"/>
      <c r="B41" s="2543"/>
      <c r="C41" s="2543"/>
      <c r="D41" s="2543"/>
      <c r="E41" s="2543"/>
      <c r="F41" s="2543"/>
      <c r="G41" s="2543"/>
      <c r="H41" s="2543"/>
      <c r="I41" s="2545"/>
      <c r="J41" s="2552"/>
      <c r="K41" s="2552"/>
      <c r="L41" s="2552"/>
      <c r="M41" s="2552"/>
      <c r="N41" s="2552"/>
      <c r="O41" s="2552"/>
      <c r="P41" s="2552"/>
      <c r="Q41" s="2552"/>
      <c r="R41" s="2552"/>
      <c r="S41" s="2552"/>
      <c r="T41" s="2552"/>
      <c r="U41" s="2552"/>
      <c r="V41" s="2552"/>
      <c r="W41" s="2552"/>
      <c r="X41" s="2552"/>
      <c r="Y41" s="2552"/>
      <c r="Z41" s="2552"/>
      <c r="AA41" s="2552"/>
      <c r="AB41" s="2552"/>
      <c r="AC41" s="2552"/>
      <c r="AD41" s="2552"/>
      <c r="AE41" s="2552"/>
      <c r="AF41" s="2552"/>
      <c r="AG41" s="2552"/>
      <c r="AH41" s="2552"/>
      <c r="AI41" s="2552"/>
      <c r="AJ41" s="2552"/>
      <c r="AK41" s="2552"/>
      <c r="AL41" s="2552"/>
      <c r="AM41" s="2552"/>
      <c r="AN41" s="2552"/>
      <c r="AO41" s="2552"/>
      <c r="AP41" s="2552"/>
      <c r="AQ41" s="2552"/>
      <c r="AR41" s="2552"/>
      <c r="AS41" s="2552"/>
      <c r="AT41" s="2552"/>
      <c r="AU41" s="2552"/>
      <c r="AV41" s="2552"/>
      <c r="AW41" s="2552"/>
      <c r="AX41" s="2552"/>
      <c r="AY41" s="2552"/>
      <c r="AZ41" s="2552"/>
      <c r="BA41" s="2552"/>
      <c r="BB41" s="2552"/>
      <c r="BC41" s="2552"/>
      <c r="BD41" s="2552"/>
      <c r="BE41" s="2552"/>
      <c r="BF41" s="2552"/>
      <c r="BG41" s="2552"/>
      <c r="BH41" s="2552"/>
      <c r="BI41" s="2552"/>
      <c r="BJ41" s="2552"/>
      <c r="BK41" s="2552"/>
      <c r="BL41" s="2552"/>
      <c r="BM41" s="2552"/>
      <c r="BN41" s="2552"/>
      <c r="BO41" s="2552"/>
      <c r="BP41" s="2552"/>
      <c r="BQ41" s="2552"/>
      <c r="BR41" s="2552"/>
      <c r="BS41" s="2552"/>
      <c r="BT41" s="2552"/>
      <c r="BU41" s="2552"/>
      <c r="BV41" s="2552"/>
      <c r="BW41" s="2552"/>
      <c r="BX41" s="2552"/>
      <c r="BY41" s="2552"/>
      <c r="BZ41" s="2552"/>
      <c r="CA41" s="2552"/>
      <c r="CB41" s="2552"/>
      <c r="CC41" s="2552"/>
      <c r="CD41" s="2552"/>
      <c r="CE41" s="2552"/>
      <c r="CF41" s="2552"/>
      <c r="CG41" s="2552"/>
      <c r="CH41" s="2552"/>
      <c r="CI41" s="2552"/>
      <c r="CJ41" s="2552"/>
      <c r="CK41" s="2552"/>
      <c r="CL41" s="2552"/>
      <c r="CM41" s="2552"/>
      <c r="CN41" s="2552"/>
      <c r="CO41" s="2552"/>
      <c r="CP41" s="2552"/>
      <c r="CQ41" s="2552"/>
      <c r="CR41" s="2552"/>
      <c r="CS41" s="2552"/>
      <c r="CT41" s="2552"/>
    </row>
    <row r="42" spans="1:98" ht="15" x14ac:dyDescent="0.2">
      <c r="A42" s="681" t="s">
        <v>23</v>
      </c>
      <c r="B42" s="2557" t="s">
        <v>3380</v>
      </c>
      <c r="C42" s="2557"/>
      <c r="D42" s="2557"/>
      <c r="E42" s="2557"/>
      <c r="F42" s="2557"/>
      <c r="G42" s="2557"/>
      <c r="H42" s="2557"/>
      <c r="I42" s="2558"/>
      <c r="J42" s="2552"/>
      <c r="K42" s="2552"/>
      <c r="L42" s="2552"/>
      <c r="M42" s="2552"/>
      <c r="N42" s="2552"/>
      <c r="O42" s="2552"/>
      <c r="P42" s="2552"/>
      <c r="Q42" s="2552"/>
      <c r="R42" s="2552"/>
      <c r="S42" s="2552"/>
      <c r="T42" s="2552"/>
      <c r="U42" s="2552"/>
      <c r="V42" s="2552"/>
      <c r="W42" s="2552"/>
      <c r="X42" s="2552"/>
      <c r="Y42" s="2552"/>
      <c r="Z42" s="2552"/>
      <c r="AA42" s="2552"/>
      <c r="AB42" s="2552"/>
      <c r="AC42" s="2552"/>
      <c r="AD42" s="2552"/>
      <c r="AE42" s="2552"/>
      <c r="AF42" s="2552"/>
      <c r="AG42" s="2552"/>
      <c r="AH42" s="2552"/>
      <c r="AI42" s="2552"/>
      <c r="AJ42" s="2552"/>
      <c r="AK42" s="2552"/>
      <c r="AL42" s="2552"/>
      <c r="AM42" s="2552"/>
      <c r="AN42" s="2552"/>
      <c r="AO42" s="2552"/>
      <c r="AP42" s="2552"/>
      <c r="AQ42" s="2552"/>
      <c r="AR42" s="2552"/>
      <c r="AS42" s="2552"/>
      <c r="AT42" s="2552"/>
      <c r="AU42" s="2552"/>
      <c r="AV42" s="2552"/>
      <c r="AW42" s="2552"/>
      <c r="AX42" s="2552"/>
      <c r="AY42" s="2552"/>
      <c r="AZ42" s="2552"/>
      <c r="BA42" s="2552"/>
      <c r="BB42" s="2552"/>
      <c r="BC42" s="2552"/>
      <c r="BD42" s="2552"/>
      <c r="BE42" s="2552"/>
      <c r="BF42" s="2552"/>
      <c r="BG42" s="2552"/>
      <c r="BH42" s="2552"/>
      <c r="BI42" s="2552"/>
      <c r="BJ42" s="2552"/>
      <c r="BK42" s="2552"/>
      <c r="BL42" s="2552"/>
      <c r="BM42" s="2552"/>
      <c r="BN42" s="2552"/>
      <c r="BO42" s="2552"/>
      <c r="BP42" s="2552"/>
      <c r="BQ42" s="2552"/>
      <c r="BR42" s="2552"/>
      <c r="BS42" s="2552"/>
      <c r="BT42" s="2552"/>
      <c r="BU42" s="2552"/>
      <c r="BV42" s="2552"/>
      <c r="BW42" s="2552"/>
      <c r="BX42" s="2552"/>
      <c r="BY42" s="2552"/>
      <c r="BZ42" s="2552"/>
      <c r="CA42" s="2552"/>
      <c r="CB42" s="2552"/>
      <c r="CC42" s="2552"/>
      <c r="CD42" s="2552"/>
      <c r="CE42" s="2552"/>
      <c r="CF42" s="2552"/>
      <c r="CG42" s="2552"/>
      <c r="CH42" s="2552"/>
      <c r="CI42" s="2552"/>
      <c r="CJ42" s="2552"/>
      <c r="CK42" s="2552"/>
      <c r="CL42" s="2552"/>
      <c r="CM42" s="2552"/>
      <c r="CN42" s="2552"/>
      <c r="CO42" s="2552"/>
      <c r="CP42" s="2552"/>
      <c r="CQ42" s="2552"/>
      <c r="CR42" s="2552"/>
      <c r="CS42" s="2552"/>
      <c r="CT42" s="2552"/>
    </row>
    <row r="43" spans="1:98" ht="15" x14ac:dyDescent="0.2">
      <c r="A43" s="684" t="s">
        <v>3</v>
      </c>
      <c r="B43" s="2526" t="s">
        <v>3317</v>
      </c>
      <c r="C43" s="2526"/>
      <c r="D43" s="2526"/>
      <c r="E43" s="2526"/>
      <c r="F43" s="2526"/>
      <c r="G43" s="2526"/>
      <c r="H43" s="2526"/>
      <c r="I43" s="2527"/>
      <c r="J43" s="2552"/>
      <c r="K43" s="2552"/>
      <c r="L43" s="2552"/>
      <c r="M43" s="2552"/>
      <c r="N43" s="2552"/>
      <c r="O43" s="2552"/>
      <c r="P43" s="2552"/>
      <c r="Q43" s="2552"/>
      <c r="R43" s="2552"/>
      <c r="S43" s="2552"/>
      <c r="T43" s="2552"/>
      <c r="U43" s="2552"/>
      <c r="V43" s="2552"/>
      <c r="W43" s="2552"/>
      <c r="X43" s="2552"/>
      <c r="Y43" s="2552"/>
      <c r="Z43" s="2552"/>
      <c r="AA43" s="2552"/>
      <c r="AB43" s="2552"/>
      <c r="AC43" s="2552"/>
      <c r="AD43" s="2552"/>
      <c r="AE43" s="2552"/>
      <c r="AF43" s="2552"/>
      <c r="AG43" s="2552"/>
      <c r="AH43" s="2552"/>
      <c r="AI43" s="2552"/>
      <c r="AJ43" s="2552"/>
      <c r="AK43" s="2552"/>
      <c r="AL43" s="2552"/>
      <c r="AM43" s="2552"/>
      <c r="AN43" s="2552"/>
      <c r="AO43" s="2552"/>
      <c r="AP43" s="2552"/>
      <c r="AQ43" s="2552"/>
      <c r="AR43" s="2552"/>
      <c r="AS43" s="2552"/>
      <c r="AT43" s="2552"/>
      <c r="AU43" s="2552"/>
      <c r="AV43" s="2552"/>
      <c r="AW43" s="2552"/>
      <c r="AX43" s="2552"/>
      <c r="AY43" s="2552"/>
      <c r="AZ43" s="2552"/>
      <c r="BA43" s="2552"/>
      <c r="BB43" s="2552"/>
      <c r="BC43" s="2552"/>
      <c r="BD43" s="2552"/>
      <c r="BE43" s="2552"/>
      <c r="BF43" s="2552"/>
      <c r="BG43" s="2552"/>
      <c r="BH43" s="2552"/>
      <c r="BI43" s="2552"/>
      <c r="BJ43" s="2552"/>
      <c r="BK43" s="2552"/>
      <c r="BL43" s="2552"/>
      <c r="BM43" s="2552"/>
      <c r="BN43" s="2552"/>
      <c r="BO43" s="2552"/>
      <c r="BP43" s="2552"/>
      <c r="BQ43" s="2552"/>
      <c r="BR43" s="2552"/>
      <c r="BS43" s="2552"/>
      <c r="BT43" s="2552"/>
      <c r="BU43" s="2552"/>
      <c r="BV43" s="2552"/>
      <c r="BW43" s="2552"/>
      <c r="BX43" s="2552"/>
      <c r="BY43" s="2552"/>
      <c r="BZ43" s="2552"/>
      <c r="CA43" s="2552"/>
      <c r="CB43" s="2552"/>
      <c r="CC43" s="2552"/>
      <c r="CD43" s="2552"/>
      <c r="CE43" s="2552"/>
      <c r="CF43" s="2552"/>
      <c r="CG43" s="2552"/>
      <c r="CH43" s="2552"/>
      <c r="CI43" s="2552"/>
      <c r="CJ43" s="2552"/>
      <c r="CK43" s="2552"/>
      <c r="CL43" s="2552"/>
      <c r="CM43" s="2552"/>
      <c r="CN43" s="2552"/>
      <c r="CO43" s="2552"/>
      <c r="CP43" s="2552"/>
      <c r="CQ43" s="2552"/>
      <c r="CR43" s="2552"/>
      <c r="CS43" s="2552"/>
      <c r="CT43" s="2552"/>
    </row>
    <row r="44" spans="1:98" ht="15" x14ac:dyDescent="0.2">
      <c r="A44" s="684" t="s">
        <v>5</v>
      </c>
      <c r="B44" s="2526" t="s">
        <v>3381</v>
      </c>
      <c r="C44" s="2526"/>
      <c r="D44" s="2526"/>
      <c r="E44" s="2526"/>
      <c r="F44" s="2526"/>
      <c r="G44" s="2526"/>
      <c r="H44" s="2526"/>
      <c r="I44" s="2527"/>
      <c r="J44" s="2552"/>
      <c r="K44" s="2552"/>
      <c r="L44" s="2552"/>
      <c r="M44" s="2552"/>
      <c r="N44" s="2552"/>
      <c r="O44" s="2552"/>
      <c r="P44" s="2552"/>
      <c r="Q44" s="2552"/>
      <c r="R44" s="2552"/>
      <c r="S44" s="2552"/>
      <c r="T44" s="2552"/>
      <c r="U44" s="2552"/>
      <c r="V44" s="2552"/>
      <c r="W44" s="2552"/>
      <c r="X44" s="2552"/>
      <c r="Y44" s="2552"/>
      <c r="Z44" s="2552"/>
      <c r="AA44" s="2552"/>
      <c r="AB44" s="2552"/>
      <c r="AC44" s="2552"/>
      <c r="AD44" s="2552"/>
      <c r="AE44" s="2552"/>
      <c r="AF44" s="2552"/>
      <c r="AG44" s="2552"/>
      <c r="AH44" s="2552"/>
      <c r="AI44" s="2552"/>
      <c r="AJ44" s="2552"/>
      <c r="AK44" s="2552"/>
      <c r="AL44" s="2552"/>
      <c r="AM44" s="2552"/>
      <c r="AN44" s="2552"/>
      <c r="AO44" s="2552"/>
      <c r="AP44" s="2552"/>
      <c r="AQ44" s="2552"/>
      <c r="AR44" s="2552"/>
      <c r="AS44" s="2552"/>
      <c r="AT44" s="2552"/>
      <c r="AU44" s="2552"/>
      <c r="AV44" s="2552"/>
      <c r="AW44" s="2552"/>
      <c r="AX44" s="2552"/>
      <c r="AY44" s="2552"/>
      <c r="AZ44" s="2552"/>
      <c r="BA44" s="2552"/>
      <c r="BB44" s="2552"/>
      <c r="BC44" s="2552"/>
      <c r="BD44" s="2552"/>
      <c r="BE44" s="2552"/>
      <c r="BF44" s="2552"/>
      <c r="BG44" s="2552"/>
      <c r="BH44" s="2552"/>
      <c r="BI44" s="2552"/>
      <c r="BJ44" s="2552"/>
      <c r="BK44" s="2552"/>
      <c r="BL44" s="2552"/>
      <c r="BM44" s="2552"/>
      <c r="BN44" s="2552"/>
      <c r="BO44" s="2552"/>
      <c r="BP44" s="2552"/>
      <c r="BQ44" s="2552"/>
      <c r="BR44" s="2552"/>
      <c r="BS44" s="2552"/>
      <c r="BT44" s="2552"/>
      <c r="BU44" s="2552"/>
      <c r="BV44" s="2552"/>
      <c r="BW44" s="2552"/>
      <c r="BX44" s="2552"/>
      <c r="BY44" s="2552"/>
      <c r="BZ44" s="2552"/>
      <c r="CA44" s="2552"/>
      <c r="CB44" s="2552"/>
      <c r="CC44" s="2552"/>
      <c r="CD44" s="2552"/>
      <c r="CE44" s="2552"/>
      <c r="CF44" s="2552"/>
      <c r="CG44" s="2552"/>
      <c r="CH44" s="2552"/>
      <c r="CI44" s="2552"/>
      <c r="CJ44" s="2552"/>
      <c r="CK44" s="2552"/>
      <c r="CL44" s="2552"/>
      <c r="CM44" s="2552"/>
      <c r="CN44" s="2552"/>
      <c r="CO44" s="2552"/>
      <c r="CP44" s="2552"/>
      <c r="CQ44" s="2552"/>
      <c r="CR44" s="2552"/>
      <c r="CS44" s="2552"/>
      <c r="CT44" s="2552"/>
    </row>
    <row r="45" spans="1:98" ht="15" x14ac:dyDescent="0.2">
      <c r="A45" s="685" t="s">
        <v>4</v>
      </c>
      <c r="B45" s="2546" t="s">
        <v>3382</v>
      </c>
      <c r="C45" s="2526"/>
      <c r="D45" s="2526"/>
      <c r="E45" s="2526"/>
      <c r="F45" s="2526"/>
      <c r="G45" s="2526"/>
      <c r="H45" s="2526"/>
      <c r="I45" s="2527"/>
      <c r="J45" s="2552"/>
      <c r="K45" s="2552"/>
      <c r="L45" s="2552"/>
      <c r="M45" s="2552"/>
      <c r="N45" s="2552"/>
      <c r="O45" s="2552"/>
      <c r="P45" s="2552"/>
      <c r="Q45" s="2552"/>
      <c r="R45" s="2552"/>
      <c r="S45" s="2552"/>
      <c r="T45" s="2552"/>
      <c r="U45" s="2552"/>
      <c r="V45" s="2552"/>
      <c r="W45" s="2552"/>
      <c r="X45" s="2552"/>
      <c r="Y45" s="2552"/>
      <c r="Z45" s="2552"/>
      <c r="AA45" s="2552"/>
      <c r="AB45" s="2552"/>
      <c r="AC45" s="2552"/>
      <c r="AD45" s="2552"/>
      <c r="AE45" s="2552"/>
      <c r="AF45" s="2552"/>
      <c r="AG45" s="2552"/>
      <c r="AH45" s="2552"/>
      <c r="AI45" s="2552"/>
      <c r="AJ45" s="2552"/>
      <c r="AK45" s="2552"/>
      <c r="AL45" s="2552"/>
      <c r="AM45" s="2552"/>
      <c r="AN45" s="2552"/>
      <c r="AO45" s="2552"/>
      <c r="AP45" s="2552"/>
      <c r="AQ45" s="2552"/>
      <c r="AR45" s="2552"/>
      <c r="AS45" s="2552"/>
      <c r="AT45" s="2552"/>
      <c r="AU45" s="2552"/>
      <c r="AV45" s="2552"/>
      <c r="AW45" s="2552"/>
      <c r="AX45" s="2552"/>
      <c r="AY45" s="2552"/>
      <c r="AZ45" s="2552"/>
      <c r="BA45" s="2552"/>
      <c r="BB45" s="2552"/>
      <c r="BC45" s="2552"/>
      <c r="BD45" s="2552"/>
      <c r="BE45" s="2552"/>
      <c r="BF45" s="2552"/>
      <c r="BG45" s="2552"/>
      <c r="BH45" s="2552"/>
      <c r="BI45" s="2552"/>
      <c r="BJ45" s="2552"/>
      <c r="BK45" s="2552"/>
      <c r="BL45" s="2552"/>
      <c r="BM45" s="2552"/>
      <c r="BN45" s="2552"/>
      <c r="BO45" s="2552"/>
      <c r="BP45" s="2552"/>
      <c r="BQ45" s="2552"/>
      <c r="BR45" s="2552"/>
      <c r="BS45" s="2552"/>
      <c r="BT45" s="2552"/>
      <c r="BU45" s="2552"/>
      <c r="BV45" s="2552"/>
      <c r="BW45" s="2552"/>
      <c r="BX45" s="2552"/>
      <c r="BY45" s="2552"/>
      <c r="BZ45" s="2552"/>
      <c r="CA45" s="2552"/>
      <c r="CB45" s="2552"/>
      <c r="CC45" s="2552"/>
      <c r="CD45" s="2552"/>
      <c r="CE45" s="2552"/>
      <c r="CF45" s="2552"/>
      <c r="CG45" s="2552"/>
      <c r="CH45" s="2552"/>
      <c r="CI45" s="2552"/>
      <c r="CJ45" s="2552"/>
      <c r="CK45" s="2552"/>
      <c r="CL45" s="2552"/>
      <c r="CM45" s="2552"/>
      <c r="CN45" s="2552"/>
      <c r="CO45" s="2552"/>
      <c r="CP45" s="2552"/>
      <c r="CQ45" s="2552"/>
      <c r="CR45" s="2552"/>
      <c r="CS45" s="2552"/>
      <c r="CT45" s="2552"/>
    </row>
    <row r="46" spans="1:98" ht="15" x14ac:dyDescent="0.2">
      <c r="A46" s="685" t="s">
        <v>3383</v>
      </c>
      <c r="B46" s="2547" t="s">
        <v>148</v>
      </c>
      <c r="C46" s="2548"/>
      <c r="D46" s="2548"/>
      <c r="E46" s="2548"/>
      <c r="F46" s="2548"/>
      <c r="G46" s="2548"/>
      <c r="H46" s="2548"/>
      <c r="I46" s="2549"/>
      <c r="J46" s="2552"/>
      <c r="K46" s="2552"/>
      <c r="L46" s="2552"/>
      <c r="M46" s="2552"/>
      <c r="N46" s="2552"/>
      <c r="O46" s="2552"/>
      <c r="P46" s="2552"/>
      <c r="Q46" s="2552"/>
      <c r="R46" s="2552"/>
      <c r="S46" s="2552"/>
      <c r="T46" s="2552"/>
      <c r="U46" s="2552"/>
      <c r="V46" s="2552"/>
      <c r="W46" s="2552"/>
      <c r="X46" s="2552"/>
      <c r="Y46" s="2552"/>
      <c r="Z46" s="2552"/>
      <c r="AA46" s="2552"/>
      <c r="AB46" s="2552"/>
      <c r="AC46" s="2552"/>
      <c r="AD46" s="2552"/>
      <c r="AE46" s="2552"/>
      <c r="AF46" s="2552"/>
      <c r="AG46" s="2552"/>
      <c r="AH46" s="2552"/>
      <c r="AI46" s="2552"/>
      <c r="AJ46" s="2552"/>
      <c r="AK46" s="2552"/>
      <c r="AL46" s="2552"/>
      <c r="AM46" s="2552"/>
      <c r="AN46" s="2552"/>
      <c r="AO46" s="2552"/>
      <c r="AP46" s="2552"/>
      <c r="AQ46" s="2552"/>
      <c r="AR46" s="2552"/>
      <c r="AS46" s="2552"/>
      <c r="AT46" s="2552"/>
      <c r="AU46" s="2552"/>
      <c r="AV46" s="2552"/>
      <c r="AW46" s="2552"/>
      <c r="AX46" s="2552"/>
      <c r="AY46" s="2552"/>
      <c r="AZ46" s="2552"/>
      <c r="BA46" s="2552"/>
      <c r="BB46" s="2552"/>
      <c r="BC46" s="2552"/>
      <c r="BD46" s="2552"/>
      <c r="BE46" s="2552"/>
      <c r="BF46" s="2552"/>
      <c r="BG46" s="2552"/>
      <c r="BH46" s="2552"/>
      <c r="BI46" s="2552"/>
      <c r="BJ46" s="2552"/>
      <c r="BK46" s="2552"/>
      <c r="BL46" s="2552"/>
      <c r="BM46" s="2552"/>
      <c r="BN46" s="2552"/>
      <c r="BO46" s="2552"/>
      <c r="BP46" s="2552"/>
      <c r="BQ46" s="2552"/>
      <c r="BR46" s="2552"/>
      <c r="BS46" s="2552"/>
      <c r="BT46" s="2552"/>
      <c r="BU46" s="2552"/>
      <c r="BV46" s="2552"/>
      <c r="BW46" s="2552"/>
      <c r="BX46" s="2552"/>
      <c r="BY46" s="2552"/>
      <c r="BZ46" s="2552"/>
      <c r="CA46" s="2552"/>
      <c r="CB46" s="2552"/>
      <c r="CC46" s="2552"/>
      <c r="CD46" s="2552"/>
      <c r="CE46" s="2552"/>
      <c r="CF46" s="2552"/>
      <c r="CG46" s="2552"/>
      <c r="CH46" s="2552"/>
      <c r="CI46" s="2552"/>
      <c r="CJ46" s="2552"/>
      <c r="CK46" s="2552"/>
      <c r="CL46" s="2552"/>
      <c r="CM46" s="2552"/>
      <c r="CN46" s="2552"/>
      <c r="CO46" s="2552"/>
      <c r="CP46" s="2552"/>
      <c r="CQ46" s="2552"/>
      <c r="CR46" s="2552"/>
      <c r="CS46" s="2552"/>
      <c r="CT46" s="2552"/>
    </row>
    <row r="47" spans="1:98" ht="15" x14ac:dyDescent="0.2">
      <c r="A47" s="686" t="s">
        <v>12</v>
      </c>
      <c r="B47" s="2526" t="s">
        <v>3351</v>
      </c>
      <c r="C47" s="2526"/>
      <c r="D47" s="2526"/>
      <c r="E47" s="2526"/>
      <c r="F47" s="2526"/>
      <c r="G47" s="2526"/>
      <c r="H47" s="2526"/>
      <c r="I47" s="2527"/>
      <c r="J47" s="2552"/>
      <c r="K47" s="2552"/>
      <c r="L47" s="2552"/>
      <c r="M47" s="2552"/>
      <c r="N47" s="2552"/>
      <c r="O47" s="2552"/>
      <c r="P47" s="2552"/>
      <c r="Q47" s="2552"/>
      <c r="R47" s="2552"/>
      <c r="S47" s="2552"/>
      <c r="T47" s="2552"/>
      <c r="U47" s="2552"/>
      <c r="V47" s="2552"/>
      <c r="W47" s="2552"/>
      <c r="X47" s="2552"/>
      <c r="Y47" s="2552"/>
      <c r="Z47" s="2552"/>
      <c r="AA47" s="2552"/>
      <c r="AB47" s="2552"/>
      <c r="AC47" s="2552"/>
      <c r="AD47" s="2552"/>
      <c r="AE47" s="2552"/>
      <c r="AF47" s="2552"/>
      <c r="AG47" s="2552"/>
      <c r="AH47" s="2552"/>
      <c r="AI47" s="2552"/>
      <c r="AJ47" s="2552"/>
      <c r="AK47" s="2552"/>
      <c r="AL47" s="2552"/>
      <c r="AM47" s="2552"/>
      <c r="AN47" s="2552"/>
      <c r="AO47" s="2552"/>
      <c r="AP47" s="2552"/>
      <c r="AQ47" s="2552"/>
      <c r="AR47" s="2552"/>
      <c r="AS47" s="2552"/>
      <c r="AT47" s="2552"/>
      <c r="AU47" s="2552"/>
      <c r="AV47" s="2552"/>
      <c r="AW47" s="2552"/>
      <c r="AX47" s="2552"/>
      <c r="AY47" s="2552"/>
      <c r="AZ47" s="2552"/>
      <c r="BA47" s="2552"/>
      <c r="BB47" s="2552"/>
      <c r="BC47" s="2552"/>
      <c r="BD47" s="2552"/>
      <c r="BE47" s="2552"/>
      <c r="BF47" s="2552"/>
      <c r="BG47" s="2552"/>
      <c r="BH47" s="2552"/>
      <c r="BI47" s="2552"/>
      <c r="BJ47" s="2552"/>
      <c r="BK47" s="2552"/>
      <c r="BL47" s="2552"/>
      <c r="BM47" s="2552"/>
      <c r="BN47" s="2552"/>
      <c r="BO47" s="2552"/>
      <c r="BP47" s="2552"/>
      <c r="BQ47" s="2552"/>
      <c r="BR47" s="2552"/>
      <c r="BS47" s="2552"/>
      <c r="BT47" s="2552"/>
      <c r="BU47" s="2552"/>
      <c r="BV47" s="2552"/>
      <c r="BW47" s="2552"/>
      <c r="BX47" s="2552"/>
      <c r="BY47" s="2552"/>
      <c r="BZ47" s="2552"/>
      <c r="CA47" s="2552"/>
      <c r="CB47" s="2552"/>
      <c r="CC47" s="2552"/>
      <c r="CD47" s="2552"/>
      <c r="CE47" s="2552"/>
      <c r="CF47" s="2552"/>
      <c r="CG47" s="2552"/>
      <c r="CH47" s="2552"/>
      <c r="CI47" s="2552"/>
      <c r="CJ47" s="2552"/>
      <c r="CK47" s="2552"/>
      <c r="CL47" s="2552"/>
      <c r="CM47" s="2552"/>
      <c r="CN47" s="2552"/>
      <c r="CO47" s="2552"/>
      <c r="CP47" s="2552"/>
      <c r="CQ47" s="2552"/>
      <c r="CR47" s="2552"/>
      <c r="CS47" s="2552"/>
      <c r="CT47" s="2552"/>
    </row>
    <row r="48" spans="1:98" ht="15" x14ac:dyDescent="0.2">
      <c r="A48" s="684" t="s">
        <v>1</v>
      </c>
      <c r="B48" s="2526" t="s">
        <v>3384</v>
      </c>
      <c r="C48" s="2526"/>
      <c r="D48" s="2526"/>
      <c r="E48" s="2526"/>
      <c r="F48" s="2526"/>
      <c r="G48" s="2526"/>
      <c r="H48" s="2526"/>
      <c r="I48" s="2527"/>
      <c r="J48" s="2552"/>
      <c r="K48" s="2552"/>
      <c r="L48" s="2552"/>
      <c r="M48" s="2552"/>
      <c r="N48" s="2552"/>
      <c r="O48" s="2552"/>
      <c r="P48" s="2552"/>
      <c r="Q48" s="2552"/>
      <c r="R48" s="2552"/>
      <c r="S48" s="2552"/>
      <c r="T48" s="2552"/>
      <c r="U48" s="2552"/>
      <c r="V48" s="2552"/>
      <c r="W48" s="2552"/>
      <c r="X48" s="2552"/>
      <c r="Y48" s="2552"/>
      <c r="Z48" s="2552"/>
      <c r="AA48" s="2552"/>
      <c r="AB48" s="2552"/>
      <c r="AC48" s="2552"/>
      <c r="AD48" s="2552"/>
      <c r="AE48" s="2552"/>
      <c r="AF48" s="2552"/>
      <c r="AG48" s="2552"/>
      <c r="AH48" s="2552"/>
      <c r="AI48" s="2552"/>
      <c r="AJ48" s="2552"/>
      <c r="AK48" s="2552"/>
      <c r="AL48" s="2552"/>
      <c r="AM48" s="2552"/>
      <c r="AN48" s="2552"/>
      <c r="AO48" s="2552"/>
      <c r="AP48" s="2552"/>
      <c r="AQ48" s="2552"/>
      <c r="AR48" s="2552"/>
      <c r="AS48" s="2552"/>
      <c r="AT48" s="2552"/>
      <c r="AU48" s="2552"/>
      <c r="AV48" s="2552"/>
      <c r="AW48" s="2552"/>
      <c r="AX48" s="2552"/>
      <c r="AY48" s="2552"/>
      <c r="AZ48" s="2552"/>
      <c r="BA48" s="2552"/>
      <c r="BB48" s="2552"/>
      <c r="BC48" s="2552"/>
      <c r="BD48" s="2552"/>
      <c r="BE48" s="2552"/>
      <c r="BF48" s="2552"/>
      <c r="BG48" s="2552"/>
      <c r="BH48" s="2552"/>
      <c r="BI48" s="2552"/>
      <c r="BJ48" s="2552"/>
      <c r="BK48" s="2552"/>
      <c r="BL48" s="2552"/>
      <c r="BM48" s="2552"/>
      <c r="BN48" s="2552"/>
      <c r="BO48" s="2552"/>
      <c r="BP48" s="2552"/>
      <c r="BQ48" s="2552"/>
      <c r="BR48" s="2552"/>
      <c r="BS48" s="2552"/>
      <c r="BT48" s="2552"/>
      <c r="BU48" s="2552"/>
      <c r="BV48" s="2552"/>
      <c r="BW48" s="2552"/>
      <c r="BX48" s="2552"/>
      <c r="BY48" s="2552"/>
      <c r="BZ48" s="2552"/>
      <c r="CA48" s="2552"/>
      <c r="CB48" s="2552"/>
      <c r="CC48" s="2552"/>
      <c r="CD48" s="2552"/>
      <c r="CE48" s="2552"/>
      <c r="CF48" s="2552"/>
      <c r="CG48" s="2552"/>
      <c r="CH48" s="2552"/>
      <c r="CI48" s="2552"/>
      <c r="CJ48" s="2552"/>
      <c r="CK48" s="2552"/>
      <c r="CL48" s="2552"/>
      <c r="CM48" s="2552"/>
      <c r="CN48" s="2552"/>
      <c r="CO48" s="2552"/>
      <c r="CP48" s="2552"/>
      <c r="CQ48" s="2552"/>
      <c r="CR48" s="2552"/>
      <c r="CS48" s="2552"/>
      <c r="CT48" s="2552"/>
    </row>
    <row r="49" spans="1:98" ht="15" x14ac:dyDescent="0.2">
      <c r="A49" s="684" t="s">
        <v>7</v>
      </c>
      <c r="B49" s="2526"/>
      <c r="C49" s="2526"/>
      <c r="D49" s="2526"/>
      <c r="E49" s="2526"/>
      <c r="F49" s="2526"/>
      <c r="G49" s="2526"/>
      <c r="H49" s="2526"/>
      <c r="I49" s="2527"/>
      <c r="J49" s="2552"/>
      <c r="K49" s="2552"/>
      <c r="L49" s="2552"/>
      <c r="M49" s="2552"/>
      <c r="N49" s="2552"/>
      <c r="O49" s="2552"/>
      <c r="P49" s="2552"/>
      <c r="Q49" s="2552"/>
      <c r="R49" s="2552"/>
      <c r="S49" s="2552"/>
      <c r="T49" s="2552"/>
      <c r="U49" s="2552"/>
      <c r="V49" s="2552"/>
      <c r="W49" s="2552"/>
      <c r="X49" s="2552"/>
      <c r="Y49" s="2552"/>
      <c r="Z49" s="2552"/>
      <c r="AA49" s="2552"/>
      <c r="AB49" s="2552"/>
      <c r="AC49" s="2552"/>
      <c r="AD49" s="2552"/>
      <c r="AE49" s="2552"/>
      <c r="AF49" s="2552"/>
      <c r="AG49" s="2552"/>
      <c r="AH49" s="2552"/>
      <c r="AI49" s="2552"/>
      <c r="AJ49" s="2552"/>
      <c r="AK49" s="2552"/>
      <c r="AL49" s="2552"/>
      <c r="AM49" s="2552"/>
      <c r="AN49" s="2552"/>
      <c r="AO49" s="2552"/>
      <c r="AP49" s="2552"/>
      <c r="AQ49" s="2552"/>
      <c r="AR49" s="2552"/>
      <c r="AS49" s="2552"/>
      <c r="AT49" s="2552"/>
      <c r="AU49" s="2552"/>
      <c r="AV49" s="2552"/>
      <c r="AW49" s="2552"/>
      <c r="AX49" s="2552"/>
      <c r="AY49" s="2552"/>
      <c r="AZ49" s="2552"/>
      <c r="BA49" s="2552"/>
      <c r="BB49" s="2552"/>
      <c r="BC49" s="2552"/>
      <c r="BD49" s="2552"/>
      <c r="BE49" s="2552"/>
      <c r="BF49" s="2552"/>
      <c r="BG49" s="2552"/>
      <c r="BH49" s="2552"/>
      <c r="BI49" s="2552"/>
      <c r="BJ49" s="2552"/>
      <c r="BK49" s="2552"/>
      <c r="BL49" s="2552"/>
      <c r="BM49" s="2552"/>
      <c r="BN49" s="2552"/>
      <c r="BO49" s="2552"/>
      <c r="BP49" s="2552"/>
      <c r="BQ49" s="2552"/>
      <c r="BR49" s="2552"/>
      <c r="BS49" s="2552"/>
      <c r="BT49" s="2552"/>
      <c r="BU49" s="2552"/>
      <c r="BV49" s="2552"/>
      <c r="BW49" s="2552"/>
      <c r="BX49" s="2552"/>
      <c r="BY49" s="2552"/>
      <c r="BZ49" s="2552"/>
      <c r="CA49" s="2552"/>
      <c r="CB49" s="2552"/>
      <c r="CC49" s="2552"/>
      <c r="CD49" s="2552"/>
      <c r="CE49" s="2552"/>
      <c r="CF49" s="2552"/>
      <c r="CG49" s="2552"/>
      <c r="CH49" s="2552"/>
      <c r="CI49" s="2552"/>
      <c r="CJ49" s="2552"/>
      <c r="CK49" s="2552"/>
      <c r="CL49" s="2552"/>
      <c r="CM49" s="2552"/>
      <c r="CN49" s="2552"/>
      <c r="CO49" s="2552"/>
      <c r="CP49" s="2552"/>
      <c r="CQ49" s="2552"/>
      <c r="CR49" s="2552"/>
      <c r="CS49" s="2552"/>
      <c r="CT49" s="2552"/>
    </row>
    <row r="50" spans="1:98" ht="15" x14ac:dyDescent="0.2">
      <c r="A50" s="684" t="s">
        <v>8</v>
      </c>
      <c r="B50" s="2526" t="s">
        <v>3385</v>
      </c>
      <c r="C50" s="2526"/>
      <c r="D50" s="2526"/>
      <c r="E50" s="2526"/>
      <c r="F50" s="2526"/>
      <c r="G50" s="2526"/>
      <c r="H50" s="2526"/>
      <c r="I50" s="2527"/>
      <c r="J50" s="2552"/>
      <c r="K50" s="2552"/>
      <c r="L50" s="2552"/>
      <c r="M50" s="2552"/>
      <c r="N50" s="2552"/>
      <c r="O50" s="2552"/>
      <c r="P50" s="2552"/>
      <c r="Q50" s="2552"/>
      <c r="R50" s="2552"/>
      <c r="S50" s="2552"/>
      <c r="T50" s="2552"/>
      <c r="U50" s="2552"/>
      <c r="V50" s="2552"/>
      <c r="W50" s="2552"/>
      <c r="X50" s="2552"/>
      <c r="Y50" s="2552"/>
      <c r="Z50" s="2552"/>
      <c r="AA50" s="2552"/>
      <c r="AB50" s="2552"/>
      <c r="AC50" s="2552"/>
      <c r="AD50" s="2552"/>
      <c r="AE50" s="2552"/>
      <c r="AF50" s="2552"/>
      <c r="AG50" s="2552"/>
      <c r="AH50" s="2552"/>
      <c r="AI50" s="2552"/>
      <c r="AJ50" s="2552"/>
      <c r="AK50" s="2552"/>
      <c r="AL50" s="2552"/>
      <c r="AM50" s="2552"/>
      <c r="AN50" s="2552"/>
      <c r="AO50" s="2552"/>
      <c r="AP50" s="2552"/>
      <c r="AQ50" s="2552"/>
      <c r="AR50" s="2552"/>
      <c r="AS50" s="2552"/>
      <c r="AT50" s="2552"/>
      <c r="AU50" s="2552"/>
      <c r="AV50" s="2552"/>
      <c r="AW50" s="2552"/>
      <c r="AX50" s="2552"/>
      <c r="AY50" s="2552"/>
      <c r="AZ50" s="2552"/>
      <c r="BA50" s="2552"/>
      <c r="BB50" s="2552"/>
      <c r="BC50" s="2552"/>
      <c r="BD50" s="2552"/>
      <c r="BE50" s="2552"/>
      <c r="BF50" s="2552"/>
      <c r="BG50" s="2552"/>
      <c r="BH50" s="2552"/>
      <c r="BI50" s="2552"/>
      <c r="BJ50" s="2552"/>
      <c r="BK50" s="2552"/>
      <c r="BL50" s="2552"/>
      <c r="BM50" s="2552"/>
      <c r="BN50" s="2552"/>
      <c r="BO50" s="2552"/>
      <c r="BP50" s="2552"/>
      <c r="BQ50" s="2552"/>
      <c r="BR50" s="2552"/>
      <c r="BS50" s="2552"/>
      <c r="BT50" s="2552"/>
      <c r="BU50" s="2552"/>
      <c r="BV50" s="2552"/>
      <c r="BW50" s="2552"/>
      <c r="BX50" s="2552"/>
      <c r="BY50" s="2552"/>
      <c r="BZ50" s="2552"/>
      <c r="CA50" s="2552"/>
      <c r="CB50" s="2552"/>
      <c r="CC50" s="2552"/>
      <c r="CD50" s="2552"/>
      <c r="CE50" s="2552"/>
      <c r="CF50" s="2552"/>
      <c r="CG50" s="2552"/>
      <c r="CH50" s="2552"/>
      <c r="CI50" s="2552"/>
      <c r="CJ50" s="2552"/>
      <c r="CK50" s="2552"/>
      <c r="CL50" s="2552"/>
      <c r="CM50" s="2552"/>
      <c r="CN50" s="2552"/>
      <c r="CO50" s="2552"/>
      <c r="CP50" s="2552"/>
      <c r="CQ50" s="2552"/>
      <c r="CR50" s="2552"/>
      <c r="CS50" s="2552"/>
      <c r="CT50" s="2552"/>
    </row>
    <row r="51" spans="1:98" ht="15" x14ac:dyDescent="0.2">
      <c r="A51" s="687" t="s">
        <v>9</v>
      </c>
      <c r="B51" s="2526" t="s">
        <v>3386</v>
      </c>
      <c r="C51" s="2526"/>
      <c r="D51" s="2526"/>
      <c r="E51" s="2526"/>
      <c r="F51" s="2526"/>
      <c r="G51" s="2526"/>
      <c r="H51" s="2526"/>
      <c r="I51" s="2527"/>
      <c r="J51" s="2552"/>
      <c r="K51" s="2552"/>
      <c r="L51" s="2552"/>
      <c r="M51" s="2552"/>
      <c r="N51" s="2552"/>
      <c r="O51" s="2552"/>
      <c r="P51" s="2552"/>
      <c r="Q51" s="2552"/>
      <c r="R51" s="2552"/>
      <c r="S51" s="2552"/>
      <c r="T51" s="2552"/>
      <c r="U51" s="2552"/>
      <c r="V51" s="2552"/>
      <c r="W51" s="2552"/>
      <c r="X51" s="2552"/>
      <c r="Y51" s="2552"/>
      <c r="Z51" s="2552"/>
      <c r="AA51" s="2552"/>
      <c r="AB51" s="2552"/>
      <c r="AC51" s="2552"/>
      <c r="AD51" s="2552"/>
      <c r="AE51" s="2552"/>
      <c r="AF51" s="2552"/>
      <c r="AG51" s="2552"/>
      <c r="AH51" s="2552"/>
      <c r="AI51" s="2552"/>
      <c r="AJ51" s="2552"/>
      <c r="AK51" s="2552"/>
      <c r="AL51" s="2552"/>
      <c r="AM51" s="2552"/>
      <c r="AN51" s="2552"/>
      <c r="AO51" s="2552"/>
      <c r="AP51" s="2552"/>
      <c r="AQ51" s="2552"/>
      <c r="AR51" s="2552"/>
      <c r="AS51" s="2552"/>
      <c r="AT51" s="2552"/>
      <c r="AU51" s="2552"/>
      <c r="AV51" s="2552"/>
      <c r="AW51" s="2552"/>
      <c r="AX51" s="2552"/>
      <c r="AY51" s="2552"/>
      <c r="AZ51" s="2552"/>
      <c r="BA51" s="2552"/>
      <c r="BB51" s="2552"/>
      <c r="BC51" s="2552"/>
      <c r="BD51" s="2552"/>
      <c r="BE51" s="2552"/>
      <c r="BF51" s="2552"/>
      <c r="BG51" s="2552"/>
      <c r="BH51" s="2552"/>
      <c r="BI51" s="2552"/>
      <c r="BJ51" s="2552"/>
      <c r="BK51" s="2552"/>
      <c r="BL51" s="2552"/>
      <c r="BM51" s="2552"/>
      <c r="BN51" s="2552"/>
      <c r="BO51" s="2552"/>
      <c r="BP51" s="2552"/>
      <c r="BQ51" s="2552"/>
      <c r="BR51" s="2552"/>
      <c r="BS51" s="2552"/>
      <c r="BT51" s="2552"/>
      <c r="BU51" s="2552"/>
      <c r="BV51" s="2552"/>
      <c r="BW51" s="2552"/>
      <c r="BX51" s="2552"/>
      <c r="BY51" s="2552"/>
      <c r="BZ51" s="2552"/>
      <c r="CA51" s="2552"/>
      <c r="CB51" s="2552"/>
      <c r="CC51" s="2552"/>
      <c r="CD51" s="2552"/>
      <c r="CE51" s="2552"/>
      <c r="CF51" s="2552"/>
      <c r="CG51" s="2552"/>
      <c r="CH51" s="2552"/>
      <c r="CI51" s="2552"/>
      <c r="CJ51" s="2552"/>
      <c r="CK51" s="2552"/>
      <c r="CL51" s="2552"/>
      <c r="CM51" s="2552"/>
      <c r="CN51" s="2552"/>
      <c r="CO51" s="2552"/>
      <c r="CP51" s="2552"/>
      <c r="CQ51" s="2552"/>
      <c r="CR51" s="2552"/>
      <c r="CS51" s="2552"/>
      <c r="CT51" s="2552"/>
    </row>
    <row r="52" spans="1:98" ht="15" x14ac:dyDescent="0.2">
      <c r="A52" s="686" t="s">
        <v>0</v>
      </c>
      <c r="B52" s="2526" t="s">
        <v>3387</v>
      </c>
      <c r="C52" s="2526"/>
      <c r="D52" s="2526"/>
      <c r="E52" s="2526"/>
      <c r="F52" s="2526"/>
      <c r="G52" s="2526"/>
      <c r="H52" s="2526"/>
      <c r="I52" s="2527"/>
      <c r="J52" s="2552"/>
      <c r="K52" s="2552"/>
      <c r="L52" s="2552"/>
      <c r="M52" s="2552"/>
      <c r="N52" s="2552"/>
      <c r="O52" s="2552"/>
      <c r="P52" s="2552"/>
      <c r="Q52" s="2552"/>
      <c r="R52" s="2552"/>
      <c r="S52" s="2552"/>
      <c r="T52" s="2552"/>
      <c r="U52" s="2552"/>
      <c r="V52" s="2552"/>
      <c r="W52" s="2552"/>
      <c r="X52" s="2552"/>
      <c r="Y52" s="2552"/>
      <c r="Z52" s="2552"/>
      <c r="AA52" s="2552"/>
      <c r="AB52" s="2552"/>
      <c r="AC52" s="2552"/>
      <c r="AD52" s="2552"/>
      <c r="AE52" s="2552"/>
      <c r="AF52" s="2552"/>
      <c r="AG52" s="2552"/>
      <c r="AH52" s="2552"/>
      <c r="AI52" s="2552"/>
      <c r="AJ52" s="2552"/>
      <c r="AK52" s="2552"/>
      <c r="AL52" s="2552"/>
      <c r="AM52" s="2552"/>
      <c r="AN52" s="2552"/>
      <c r="AO52" s="2552"/>
      <c r="AP52" s="2552"/>
      <c r="AQ52" s="2552"/>
      <c r="AR52" s="2552"/>
      <c r="AS52" s="2552"/>
      <c r="AT52" s="2552"/>
      <c r="AU52" s="2552"/>
      <c r="AV52" s="2552"/>
      <c r="AW52" s="2552"/>
      <c r="AX52" s="2552"/>
      <c r="AY52" s="2552"/>
      <c r="AZ52" s="2552"/>
      <c r="BA52" s="2552"/>
      <c r="BB52" s="2552"/>
      <c r="BC52" s="2552"/>
      <c r="BD52" s="2552"/>
      <c r="BE52" s="2552"/>
      <c r="BF52" s="2552"/>
      <c r="BG52" s="2552"/>
      <c r="BH52" s="2552"/>
      <c r="BI52" s="2552"/>
      <c r="BJ52" s="2552"/>
      <c r="BK52" s="2552"/>
      <c r="BL52" s="2552"/>
      <c r="BM52" s="2552"/>
      <c r="BN52" s="2552"/>
      <c r="BO52" s="2552"/>
      <c r="BP52" s="2552"/>
      <c r="BQ52" s="2552"/>
      <c r="BR52" s="2552"/>
      <c r="BS52" s="2552"/>
      <c r="BT52" s="2552"/>
      <c r="BU52" s="2552"/>
      <c r="BV52" s="2552"/>
      <c r="BW52" s="2552"/>
      <c r="BX52" s="2552"/>
      <c r="BY52" s="2552"/>
      <c r="BZ52" s="2552"/>
      <c r="CA52" s="2552"/>
      <c r="CB52" s="2552"/>
      <c r="CC52" s="2552"/>
      <c r="CD52" s="2552"/>
      <c r="CE52" s="2552"/>
      <c r="CF52" s="2552"/>
      <c r="CG52" s="2552"/>
      <c r="CH52" s="2552"/>
      <c r="CI52" s="2552"/>
      <c r="CJ52" s="2552"/>
      <c r="CK52" s="2552"/>
      <c r="CL52" s="2552"/>
      <c r="CM52" s="2552"/>
      <c r="CN52" s="2552"/>
      <c r="CO52" s="2552"/>
      <c r="CP52" s="2552"/>
      <c r="CQ52" s="2552"/>
      <c r="CR52" s="2552"/>
      <c r="CS52" s="2552"/>
      <c r="CT52" s="2552"/>
    </row>
    <row r="53" spans="1:98" ht="15" x14ac:dyDescent="0.2">
      <c r="A53" s="687" t="s">
        <v>11</v>
      </c>
      <c r="B53" s="2550" t="s">
        <v>3388</v>
      </c>
      <c r="C53" s="2546"/>
      <c r="D53" s="2546"/>
      <c r="E53" s="2546"/>
      <c r="F53" s="2546"/>
      <c r="G53" s="2546"/>
      <c r="H53" s="2546"/>
      <c r="I53" s="2551"/>
      <c r="J53" s="2552"/>
      <c r="K53" s="2552"/>
      <c r="L53" s="2552"/>
      <c r="M53" s="2552"/>
      <c r="N53" s="2552"/>
      <c r="O53" s="2552"/>
      <c r="P53" s="2552"/>
      <c r="Q53" s="2552"/>
      <c r="R53" s="2552"/>
      <c r="S53" s="2552"/>
      <c r="T53" s="2552"/>
      <c r="U53" s="2552"/>
      <c r="V53" s="2552"/>
      <c r="W53" s="2552"/>
      <c r="X53" s="2552"/>
      <c r="Y53" s="2552"/>
      <c r="Z53" s="2552"/>
      <c r="AA53" s="2552"/>
      <c r="AB53" s="2552"/>
      <c r="AC53" s="2552"/>
      <c r="AD53" s="2552"/>
      <c r="AE53" s="2552"/>
      <c r="AF53" s="2552"/>
      <c r="AG53" s="2552"/>
      <c r="AH53" s="2552"/>
      <c r="AI53" s="2552"/>
      <c r="AJ53" s="2552"/>
      <c r="AK53" s="2552"/>
      <c r="AL53" s="2552"/>
      <c r="AM53" s="2552"/>
      <c r="AN53" s="2552"/>
      <c r="AO53" s="2552"/>
      <c r="AP53" s="2552"/>
      <c r="AQ53" s="2552"/>
      <c r="AR53" s="2552"/>
      <c r="AS53" s="2552"/>
      <c r="AT53" s="2552"/>
      <c r="AU53" s="2552"/>
      <c r="AV53" s="2552"/>
      <c r="AW53" s="2552"/>
      <c r="AX53" s="2552"/>
      <c r="AY53" s="2552"/>
      <c r="AZ53" s="2552"/>
      <c r="BA53" s="2552"/>
      <c r="BB53" s="2552"/>
      <c r="BC53" s="2552"/>
      <c r="BD53" s="2552"/>
      <c r="BE53" s="2552"/>
      <c r="BF53" s="2552"/>
      <c r="BG53" s="2552"/>
      <c r="BH53" s="2552"/>
      <c r="BI53" s="2552"/>
      <c r="BJ53" s="2552"/>
      <c r="BK53" s="2552"/>
      <c r="BL53" s="2552"/>
      <c r="BM53" s="2552"/>
      <c r="BN53" s="2552"/>
      <c r="BO53" s="2552"/>
      <c r="BP53" s="2552"/>
      <c r="BQ53" s="2552"/>
      <c r="BR53" s="2552"/>
      <c r="BS53" s="2552"/>
      <c r="BT53" s="2552"/>
      <c r="BU53" s="2552"/>
      <c r="BV53" s="2552"/>
      <c r="BW53" s="2552"/>
      <c r="BX53" s="2552"/>
      <c r="BY53" s="2552"/>
      <c r="BZ53" s="2552"/>
      <c r="CA53" s="2552"/>
      <c r="CB53" s="2552"/>
      <c r="CC53" s="2552"/>
      <c r="CD53" s="2552"/>
      <c r="CE53" s="2552"/>
      <c r="CF53" s="2552"/>
      <c r="CG53" s="2552"/>
      <c r="CH53" s="2552"/>
      <c r="CI53" s="2552"/>
      <c r="CJ53" s="2552"/>
      <c r="CK53" s="2552"/>
      <c r="CL53" s="2552"/>
      <c r="CM53" s="2552"/>
      <c r="CN53" s="2552"/>
      <c r="CO53" s="2552"/>
      <c r="CP53" s="2552"/>
      <c r="CQ53" s="2552"/>
      <c r="CR53" s="2552"/>
      <c r="CS53" s="2552"/>
      <c r="CT53" s="2552"/>
    </row>
    <row r="54" spans="1:98" ht="15" x14ac:dyDescent="0.2">
      <c r="A54" s="687" t="s">
        <v>10</v>
      </c>
      <c r="B54" s="2526" t="s">
        <v>3389</v>
      </c>
      <c r="C54" s="2526"/>
      <c r="D54" s="2526"/>
      <c r="E54" s="2526"/>
      <c r="F54" s="2526"/>
      <c r="G54" s="2526"/>
      <c r="H54" s="2526"/>
      <c r="I54" s="2527"/>
      <c r="J54" s="2552"/>
      <c r="K54" s="2552"/>
      <c r="L54" s="2552"/>
      <c r="M54" s="2552"/>
      <c r="N54" s="2552"/>
      <c r="O54" s="2552"/>
      <c r="P54" s="2552"/>
      <c r="Q54" s="2552"/>
      <c r="R54" s="2552"/>
      <c r="S54" s="2552"/>
      <c r="T54" s="2552"/>
      <c r="U54" s="2552"/>
      <c r="V54" s="2552"/>
      <c r="W54" s="2552"/>
      <c r="X54" s="2552"/>
      <c r="Y54" s="2552"/>
      <c r="Z54" s="2552"/>
      <c r="AA54" s="2552"/>
      <c r="AB54" s="2552"/>
      <c r="AC54" s="2552"/>
      <c r="AD54" s="2552"/>
      <c r="AE54" s="2552"/>
      <c r="AF54" s="2552"/>
      <c r="AG54" s="2552"/>
      <c r="AH54" s="2552"/>
      <c r="AI54" s="2552"/>
      <c r="AJ54" s="2552"/>
      <c r="AK54" s="2552"/>
      <c r="AL54" s="2552"/>
      <c r="AM54" s="2552"/>
      <c r="AN54" s="2552"/>
      <c r="AO54" s="2552"/>
      <c r="AP54" s="2552"/>
      <c r="AQ54" s="2552"/>
      <c r="AR54" s="2552"/>
      <c r="AS54" s="2552"/>
      <c r="AT54" s="2552"/>
      <c r="AU54" s="2552"/>
      <c r="AV54" s="2552"/>
      <c r="AW54" s="2552"/>
      <c r="AX54" s="2552"/>
      <c r="AY54" s="2552"/>
      <c r="AZ54" s="2552"/>
      <c r="BA54" s="2552"/>
      <c r="BB54" s="2552"/>
      <c r="BC54" s="2552"/>
      <c r="BD54" s="2552"/>
      <c r="BE54" s="2552"/>
      <c r="BF54" s="2552"/>
      <c r="BG54" s="2552"/>
      <c r="BH54" s="2552"/>
      <c r="BI54" s="2552"/>
      <c r="BJ54" s="2552"/>
      <c r="BK54" s="2552"/>
      <c r="BL54" s="2552"/>
      <c r="BM54" s="2552"/>
      <c r="BN54" s="2552"/>
      <c r="BO54" s="2552"/>
      <c r="BP54" s="2552"/>
      <c r="BQ54" s="2552"/>
      <c r="BR54" s="2552"/>
      <c r="BS54" s="2552"/>
      <c r="BT54" s="2552"/>
      <c r="BU54" s="2552"/>
      <c r="BV54" s="2552"/>
      <c r="BW54" s="2552"/>
      <c r="BX54" s="2552"/>
      <c r="BY54" s="2552"/>
      <c r="BZ54" s="2552"/>
      <c r="CA54" s="2552"/>
      <c r="CB54" s="2552"/>
      <c r="CC54" s="2552"/>
      <c r="CD54" s="2552"/>
      <c r="CE54" s="2552"/>
      <c r="CF54" s="2552"/>
      <c r="CG54" s="2552"/>
      <c r="CH54" s="2552"/>
      <c r="CI54" s="2552"/>
      <c r="CJ54" s="2552"/>
      <c r="CK54" s="2552"/>
      <c r="CL54" s="2552"/>
      <c r="CM54" s="2552"/>
      <c r="CN54" s="2552"/>
      <c r="CO54" s="2552"/>
      <c r="CP54" s="2552"/>
      <c r="CQ54" s="2552"/>
      <c r="CR54" s="2552"/>
      <c r="CS54" s="2552"/>
      <c r="CT54" s="2552"/>
    </row>
    <row r="55" spans="1:98" ht="15" x14ac:dyDescent="0.2">
      <c r="A55" s="687" t="s">
        <v>20</v>
      </c>
      <c r="B55" s="2526" t="s">
        <v>3390</v>
      </c>
      <c r="C55" s="2526"/>
      <c r="D55" s="2526"/>
      <c r="E55" s="2526"/>
      <c r="F55" s="2526"/>
      <c r="G55" s="2526"/>
      <c r="H55" s="2526"/>
      <c r="I55" s="2527"/>
      <c r="J55" s="2552"/>
      <c r="K55" s="2552"/>
      <c r="L55" s="2552"/>
      <c r="M55" s="2552"/>
      <c r="N55" s="2552"/>
      <c r="O55" s="2552"/>
      <c r="P55" s="2552"/>
      <c r="Q55" s="2552"/>
      <c r="R55" s="2552"/>
      <c r="S55" s="2552"/>
      <c r="T55" s="2552"/>
      <c r="U55" s="2552"/>
      <c r="V55" s="2552"/>
      <c r="W55" s="2552"/>
      <c r="X55" s="2552"/>
      <c r="Y55" s="2552"/>
      <c r="Z55" s="2552"/>
      <c r="AA55" s="2552"/>
      <c r="AB55" s="2552"/>
      <c r="AC55" s="2552"/>
      <c r="AD55" s="2552"/>
      <c r="AE55" s="2552"/>
      <c r="AF55" s="2552"/>
      <c r="AG55" s="2552"/>
      <c r="AH55" s="2552"/>
      <c r="AI55" s="2552"/>
      <c r="AJ55" s="2552"/>
      <c r="AK55" s="2552"/>
      <c r="AL55" s="2552"/>
      <c r="AM55" s="2552"/>
      <c r="AN55" s="2552"/>
      <c r="AO55" s="2552"/>
      <c r="AP55" s="2552"/>
      <c r="AQ55" s="2552"/>
      <c r="AR55" s="2552"/>
      <c r="AS55" s="2552"/>
      <c r="AT55" s="2552"/>
      <c r="AU55" s="2552"/>
      <c r="AV55" s="2552"/>
      <c r="AW55" s="2552"/>
      <c r="AX55" s="2552"/>
      <c r="AY55" s="2552"/>
      <c r="AZ55" s="2552"/>
      <c r="BA55" s="2552"/>
      <c r="BB55" s="2552"/>
      <c r="BC55" s="2552"/>
      <c r="BD55" s="2552"/>
      <c r="BE55" s="2552"/>
      <c r="BF55" s="2552"/>
      <c r="BG55" s="2552"/>
      <c r="BH55" s="2552"/>
      <c r="BI55" s="2552"/>
      <c r="BJ55" s="2552"/>
      <c r="BK55" s="2552"/>
      <c r="BL55" s="2552"/>
      <c r="BM55" s="2552"/>
      <c r="BN55" s="2552"/>
      <c r="BO55" s="2552"/>
      <c r="BP55" s="2552"/>
      <c r="BQ55" s="2552"/>
      <c r="BR55" s="2552"/>
      <c r="BS55" s="2552"/>
      <c r="BT55" s="2552"/>
      <c r="BU55" s="2552"/>
      <c r="BV55" s="2552"/>
      <c r="BW55" s="2552"/>
      <c r="BX55" s="2552"/>
      <c r="BY55" s="2552"/>
      <c r="BZ55" s="2552"/>
      <c r="CA55" s="2552"/>
      <c r="CB55" s="2552"/>
      <c r="CC55" s="2552"/>
      <c r="CD55" s="2552"/>
      <c r="CE55" s="2552"/>
      <c r="CF55" s="2552"/>
      <c r="CG55" s="2552"/>
      <c r="CH55" s="2552"/>
      <c r="CI55" s="2552"/>
      <c r="CJ55" s="2552"/>
      <c r="CK55" s="2552"/>
      <c r="CL55" s="2552"/>
      <c r="CM55" s="2552"/>
      <c r="CN55" s="2552"/>
      <c r="CO55" s="2552"/>
      <c r="CP55" s="2552"/>
      <c r="CQ55" s="2552"/>
      <c r="CR55" s="2552"/>
      <c r="CS55" s="2552"/>
      <c r="CT55" s="2552"/>
    </row>
    <row r="56" spans="1:98" ht="30" x14ac:dyDescent="0.2">
      <c r="A56" s="707" t="s">
        <v>6</v>
      </c>
      <c r="B56" s="708" t="s">
        <v>13</v>
      </c>
      <c r="C56" s="709" t="s">
        <v>15</v>
      </c>
      <c r="D56" s="708" t="s">
        <v>14</v>
      </c>
      <c r="E56" s="710" t="s">
        <v>18</v>
      </c>
      <c r="F56" s="708" t="s">
        <v>16</v>
      </c>
      <c r="G56" s="708" t="s">
        <v>22</v>
      </c>
      <c r="H56" s="708" t="s">
        <v>17</v>
      </c>
      <c r="I56" s="711" t="s">
        <v>21</v>
      </c>
      <c r="J56" s="2552"/>
      <c r="K56" s="2552"/>
      <c r="L56" s="2552"/>
      <c r="M56" s="2552"/>
      <c r="N56" s="2552"/>
      <c r="O56" s="2552"/>
      <c r="P56" s="2552"/>
      <c r="Q56" s="2552"/>
      <c r="R56" s="2552"/>
      <c r="S56" s="2552"/>
      <c r="T56" s="2552"/>
      <c r="U56" s="2552"/>
      <c r="V56" s="2552"/>
      <c r="W56" s="2552"/>
      <c r="X56" s="2552"/>
      <c r="Y56" s="2552"/>
      <c r="Z56" s="2552"/>
      <c r="AA56" s="2552"/>
      <c r="AB56" s="2552"/>
      <c r="AC56" s="2552"/>
      <c r="AD56" s="2552"/>
      <c r="AE56" s="2552"/>
      <c r="AF56" s="2552"/>
      <c r="AG56" s="2552"/>
      <c r="AH56" s="2552"/>
      <c r="AI56" s="2552"/>
      <c r="AJ56" s="2552"/>
      <c r="AK56" s="2552"/>
      <c r="AL56" s="2552"/>
      <c r="AM56" s="2552"/>
      <c r="AN56" s="2552"/>
      <c r="AO56" s="2552"/>
      <c r="AP56" s="2552"/>
      <c r="AQ56" s="2552"/>
      <c r="AR56" s="2552"/>
      <c r="AS56" s="2552"/>
      <c r="AT56" s="2552"/>
      <c r="AU56" s="2552"/>
      <c r="AV56" s="2552"/>
      <c r="AW56" s="2552"/>
      <c r="AX56" s="2552"/>
      <c r="AY56" s="2552"/>
      <c r="AZ56" s="2552"/>
      <c r="BA56" s="2552"/>
      <c r="BB56" s="2552"/>
      <c r="BC56" s="2552"/>
      <c r="BD56" s="2552"/>
      <c r="BE56" s="2552"/>
      <c r="BF56" s="2552"/>
      <c r="BG56" s="2552"/>
      <c r="BH56" s="2552"/>
      <c r="BI56" s="2552"/>
      <c r="BJ56" s="2552"/>
      <c r="BK56" s="2552"/>
      <c r="BL56" s="2552"/>
      <c r="BM56" s="2552"/>
      <c r="BN56" s="2552"/>
      <c r="BO56" s="2552"/>
      <c r="BP56" s="2552"/>
      <c r="BQ56" s="2552"/>
      <c r="BR56" s="2552"/>
      <c r="BS56" s="2552"/>
      <c r="BT56" s="2552"/>
      <c r="BU56" s="2552"/>
      <c r="BV56" s="2552"/>
      <c r="BW56" s="2552"/>
      <c r="BX56" s="2552"/>
      <c r="BY56" s="2552"/>
      <c r="BZ56" s="2552"/>
      <c r="CA56" s="2552"/>
      <c r="CB56" s="2552"/>
      <c r="CC56" s="2552"/>
      <c r="CD56" s="2552"/>
      <c r="CE56" s="2552"/>
      <c r="CF56" s="2552"/>
      <c r="CG56" s="2552"/>
      <c r="CH56" s="2552"/>
      <c r="CI56" s="2552"/>
      <c r="CJ56" s="2552"/>
      <c r="CK56" s="2552"/>
      <c r="CL56" s="2552"/>
      <c r="CM56" s="2552"/>
      <c r="CN56" s="2552"/>
      <c r="CO56" s="2552"/>
      <c r="CP56" s="2552"/>
      <c r="CQ56" s="2552"/>
      <c r="CR56" s="2552"/>
      <c r="CS56" s="2552"/>
      <c r="CT56" s="2552"/>
    </row>
    <row r="57" spans="1:98" ht="70.5" customHeight="1" x14ac:dyDescent="0.2">
      <c r="A57" s="2535" t="s">
        <v>3391</v>
      </c>
      <c r="B57" s="712">
        <v>1</v>
      </c>
      <c r="C57" s="694" t="s">
        <v>3392</v>
      </c>
      <c r="D57" s="713" t="s">
        <v>3360</v>
      </c>
      <c r="E57" s="714" t="s">
        <v>3393</v>
      </c>
      <c r="F57" s="714" t="s">
        <v>3394</v>
      </c>
      <c r="G57" s="715" t="s">
        <v>3363</v>
      </c>
      <c r="H57" s="716" t="s">
        <v>3395</v>
      </c>
      <c r="I57" s="717" t="s">
        <v>3396</v>
      </c>
      <c r="J57" s="2552"/>
      <c r="K57" s="2552"/>
      <c r="L57" s="2552"/>
      <c r="M57" s="2552"/>
      <c r="N57" s="2552"/>
      <c r="O57" s="2552"/>
      <c r="P57" s="2552"/>
      <c r="Q57" s="2552"/>
      <c r="R57" s="2552"/>
      <c r="S57" s="2552"/>
      <c r="T57" s="2552"/>
      <c r="U57" s="2552"/>
      <c r="V57" s="2552"/>
      <c r="W57" s="2552"/>
      <c r="X57" s="2552"/>
      <c r="Y57" s="2552"/>
      <c r="Z57" s="2552"/>
      <c r="AA57" s="2552"/>
      <c r="AB57" s="2552"/>
      <c r="AC57" s="2552"/>
      <c r="AD57" s="2552"/>
      <c r="AE57" s="2552"/>
      <c r="AF57" s="2552"/>
      <c r="AG57" s="2552"/>
      <c r="AH57" s="2552"/>
      <c r="AI57" s="2552"/>
      <c r="AJ57" s="2552"/>
      <c r="AK57" s="2552"/>
      <c r="AL57" s="2552"/>
      <c r="AM57" s="2552"/>
      <c r="AN57" s="2552"/>
      <c r="AO57" s="2552"/>
      <c r="AP57" s="2552"/>
      <c r="AQ57" s="2552"/>
      <c r="AR57" s="2552"/>
      <c r="AS57" s="2552"/>
      <c r="AT57" s="2552"/>
      <c r="AU57" s="2552"/>
      <c r="AV57" s="2552"/>
      <c r="AW57" s="2552"/>
      <c r="AX57" s="2552"/>
      <c r="AY57" s="2552"/>
      <c r="AZ57" s="2552"/>
      <c r="BA57" s="2552"/>
      <c r="BB57" s="2552"/>
      <c r="BC57" s="2552"/>
      <c r="BD57" s="2552"/>
      <c r="BE57" s="2552"/>
      <c r="BF57" s="2552"/>
      <c r="BG57" s="2552"/>
      <c r="BH57" s="2552"/>
      <c r="BI57" s="2552"/>
      <c r="BJ57" s="2552"/>
      <c r="BK57" s="2552"/>
      <c r="BL57" s="2552"/>
      <c r="BM57" s="2552"/>
      <c r="BN57" s="2552"/>
      <c r="BO57" s="2552"/>
      <c r="BP57" s="2552"/>
      <c r="BQ57" s="2552"/>
      <c r="BR57" s="2552"/>
      <c r="BS57" s="2552"/>
      <c r="BT57" s="2552"/>
      <c r="BU57" s="2552"/>
      <c r="BV57" s="2552"/>
      <c r="BW57" s="2552"/>
      <c r="BX57" s="2552"/>
      <c r="BY57" s="2552"/>
      <c r="BZ57" s="2552"/>
      <c r="CA57" s="2552"/>
      <c r="CB57" s="2552"/>
      <c r="CC57" s="2552"/>
      <c r="CD57" s="2552"/>
      <c r="CE57" s="2552"/>
      <c r="CF57" s="2552"/>
      <c r="CG57" s="2552"/>
      <c r="CH57" s="2552"/>
      <c r="CI57" s="2552"/>
      <c r="CJ57" s="2552"/>
      <c r="CK57" s="2552"/>
      <c r="CL57" s="2552"/>
      <c r="CM57" s="2552"/>
      <c r="CN57" s="2552"/>
      <c r="CO57" s="2552"/>
      <c r="CP57" s="2552"/>
      <c r="CQ57" s="2552"/>
      <c r="CR57" s="2552"/>
      <c r="CS57" s="2552"/>
      <c r="CT57" s="2552"/>
    </row>
    <row r="58" spans="1:98" ht="72" customHeight="1" x14ac:dyDescent="0.2">
      <c r="A58" s="2535"/>
      <c r="B58" s="712">
        <v>2</v>
      </c>
      <c r="C58" s="694" t="s">
        <v>3397</v>
      </c>
      <c r="D58" s="713" t="s">
        <v>3360</v>
      </c>
      <c r="E58" s="714" t="s">
        <v>3398</v>
      </c>
      <c r="F58" s="714" t="s">
        <v>3394</v>
      </c>
      <c r="G58" s="715" t="s">
        <v>3363</v>
      </c>
      <c r="H58" s="716" t="s">
        <v>3395</v>
      </c>
      <c r="I58" s="717" t="s">
        <v>3399</v>
      </c>
      <c r="J58" s="2552"/>
      <c r="K58" s="2552"/>
      <c r="L58" s="2552"/>
      <c r="M58" s="2552"/>
      <c r="N58" s="2552"/>
      <c r="O58" s="2552"/>
      <c r="P58" s="2552"/>
      <c r="Q58" s="2552"/>
      <c r="R58" s="2552"/>
      <c r="S58" s="2552"/>
      <c r="T58" s="2552"/>
      <c r="U58" s="2552"/>
      <c r="V58" s="2552"/>
      <c r="W58" s="2552"/>
      <c r="X58" s="2552"/>
      <c r="Y58" s="2552"/>
      <c r="Z58" s="2552"/>
      <c r="AA58" s="2552"/>
      <c r="AB58" s="2552"/>
      <c r="AC58" s="2552"/>
      <c r="AD58" s="2552"/>
      <c r="AE58" s="2552"/>
      <c r="AF58" s="2552"/>
      <c r="AG58" s="2552"/>
      <c r="AH58" s="2552"/>
      <c r="AI58" s="2552"/>
      <c r="AJ58" s="2552"/>
      <c r="AK58" s="2552"/>
      <c r="AL58" s="2552"/>
      <c r="AM58" s="2552"/>
      <c r="AN58" s="2552"/>
      <c r="AO58" s="2552"/>
      <c r="AP58" s="2552"/>
      <c r="AQ58" s="2552"/>
      <c r="AR58" s="2552"/>
      <c r="AS58" s="2552"/>
      <c r="AT58" s="2552"/>
      <c r="AU58" s="2552"/>
      <c r="AV58" s="2552"/>
      <c r="AW58" s="2552"/>
      <c r="AX58" s="2552"/>
      <c r="AY58" s="2552"/>
      <c r="AZ58" s="2552"/>
      <c r="BA58" s="2552"/>
      <c r="BB58" s="2552"/>
      <c r="BC58" s="2552"/>
      <c r="BD58" s="2552"/>
      <c r="BE58" s="2552"/>
      <c r="BF58" s="2552"/>
      <c r="BG58" s="2552"/>
      <c r="BH58" s="2552"/>
      <c r="BI58" s="2552"/>
      <c r="BJ58" s="2552"/>
      <c r="BK58" s="2552"/>
      <c r="BL58" s="2552"/>
      <c r="BM58" s="2552"/>
      <c r="BN58" s="2552"/>
      <c r="BO58" s="2552"/>
      <c r="BP58" s="2552"/>
      <c r="BQ58" s="2552"/>
      <c r="BR58" s="2552"/>
      <c r="BS58" s="2552"/>
      <c r="BT58" s="2552"/>
      <c r="BU58" s="2552"/>
      <c r="BV58" s="2552"/>
      <c r="BW58" s="2552"/>
      <c r="BX58" s="2552"/>
      <c r="BY58" s="2552"/>
      <c r="BZ58" s="2552"/>
      <c r="CA58" s="2552"/>
      <c r="CB58" s="2552"/>
      <c r="CC58" s="2552"/>
      <c r="CD58" s="2552"/>
      <c r="CE58" s="2552"/>
      <c r="CF58" s="2552"/>
      <c r="CG58" s="2552"/>
      <c r="CH58" s="2552"/>
      <c r="CI58" s="2552"/>
      <c r="CJ58" s="2552"/>
      <c r="CK58" s="2552"/>
      <c r="CL58" s="2552"/>
      <c r="CM58" s="2552"/>
      <c r="CN58" s="2552"/>
      <c r="CO58" s="2552"/>
      <c r="CP58" s="2552"/>
      <c r="CQ58" s="2552"/>
      <c r="CR58" s="2552"/>
      <c r="CS58" s="2552"/>
      <c r="CT58" s="2552"/>
    </row>
    <row r="59" spans="1:98" ht="77.25" customHeight="1" x14ac:dyDescent="0.2">
      <c r="A59" s="2535"/>
      <c r="B59" s="712">
        <v>3</v>
      </c>
      <c r="C59" s="694" t="s">
        <v>3400</v>
      </c>
      <c r="D59" s="713" t="s">
        <v>3360</v>
      </c>
      <c r="E59" s="714" t="s">
        <v>3401</v>
      </c>
      <c r="F59" s="714" t="s">
        <v>3394</v>
      </c>
      <c r="G59" s="715" t="s">
        <v>3363</v>
      </c>
      <c r="H59" s="716" t="s">
        <v>3395</v>
      </c>
      <c r="I59" s="717" t="s">
        <v>3402</v>
      </c>
      <c r="J59" s="2552"/>
      <c r="K59" s="2552"/>
      <c r="L59" s="2552"/>
      <c r="M59" s="2552"/>
      <c r="N59" s="2552"/>
      <c r="O59" s="2552"/>
      <c r="P59" s="2552"/>
      <c r="Q59" s="2552"/>
      <c r="R59" s="2552"/>
      <c r="S59" s="2552"/>
      <c r="T59" s="2552"/>
      <c r="U59" s="2552"/>
      <c r="V59" s="2552"/>
      <c r="W59" s="2552"/>
      <c r="X59" s="2552"/>
      <c r="Y59" s="2552"/>
      <c r="Z59" s="2552"/>
      <c r="AA59" s="2552"/>
      <c r="AB59" s="2552"/>
      <c r="AC59" s="2552"/>
      <c r="AD59" s="2552"/>
      <c r="AE59" s="2552"/>
      <c r="AF59" s="2552"/>
      <c r="AG59" s="2552"/>
      <c r="AH59" s="2552"/>
      <c r="AI59" s="2552"/>
      <c r="AJ59" s="2552"/>
      <c r="AK59" s="2552"/>
      <c r="AL59" s="2552"/>
      <c r="AM59" s="2552"/>
      <c r="AN59" s="2552"/>
      <c r="AO59" s="2552"/>
      <c r="AP59" s="2552"/>
      <c r="AQ59" s="2552"/>
      <c r="AR59" s="2552"/>
      <c r="AS59" s="2552"/>
      <c r="AT59" s="2552"/>
      <c r="AU59" s="2552"/>
      <c r="AV59" s="2552"/>
      <c r="AW59" s="2552"/>
      <c r="AX59" s="2552"/>
      <c r="AY59" s="2552"/>
      <c r="AZ59" s="2552"/>
      <c r="BA59" s="2552"/>
      <c r="BB59" s="2552"/>
      <c r="BC59" s="2552"/>
      <c r="BD59" s="2552"/>
      <c r="BE59" s="2552"/>
      <c r="BF59" s="2552"/>
      <c r="BG59" s="2552"/>
      <c r="BH59" s="2552"/>
      <c r="BI59" s="2552"/>
      <c r="BJ59" s="2552"/>
      <c r="BK59" s="2552"/>
      <c r="BL59" s="2552"/>
      <c r="BM59" s="2552"/>
      <c r="BN59" s="2552"/>
      <c r="BO59" s="2552"/>
      <c r="BP59" s="2552"/>
      <c r="BQ59" s="2552"/>
      <c r="BR59" s="2552"/>
      <c r="BS59" s="2552"/>
      <c r="BT59" s="2552"/>
      <c r="BU59" s="2552"/>
      <c r="BV59" s="2552"/>
      <c r="BW59" s="2552"/>
      <c r="BX59" s="2552"/>
      <c r="BY59" s="2552"/>
      <c r="BZ59" s="2552"/>
      <c r="CA59" s="2552"/>
      <c r="CB59" s="2552"/>
      <c r="CC59" s="2552"/>
      <c r="CD59" s="2552"/>
      <c r="CE59" s="2552"/>
      <c r="CF59" s="2552"/>
      <c r="CG59" s="2552"/>
      <c r="CH59" s="2552"/>
      <c r="CI59" s="2552"/>
      <c r="CJ59" s="2552"/>
      <c r="CK59" s="2552"/>
      <c r="CL59" s="2552"/>
      <c r="CM59" s="2552"/>
      <c r="CN59" s="2552"/>
      <c r="CO59" s="2552"/>
      <c r="CP59" s="2552"/>
      <c r="CQ59" s="2552"/>
      <c r="CR59" s="2552"/>
      <c r="CS59" s="2552"/>
      <c r="CT59" s="2552"/>
    </row>
    <row r="60" spans="1:98" ht="75" customHeight="1" thickBot="1" x14ac:dyDescent="0.25">
      <c r="A60" s="2536"/>
      <c r="B60" s="718">
        <v>4</v>
      </c>
      <c r="C60" s="702" t="s">
        <v>3403</v>
      </c>
      <c r="D60" s="719" t="s">
        <v>3360</v>
      </c>
      <c r="E60" s="720" t="s">
        <v>3404</v>
      </c>
      <c r="F60" s="714" t="s">
        <v>3405</v>
      </c>
      <c r="G60" s="721" t="s">
        <v>3406</v>
      </c>
      <c r="H60" s="716" t="s">
        <v>3395</v>
      </c>
      <c r="I60" s="722" t="s">
        <v>3407</v>
      </c>
      <c r="J60" s="2552"/>
      <c r="K60" s="2552"/>
      <c r="L60" s="2552"/>
      <c r="M60" s="2552"/>
      <c r="N60" s="2552"/>
      <c r="O60" s="2552"/>
      <c r="P60" s="2552"/>
      <c r="Q60" s="2552"/>
      <c r="R60" s="2552"/>
      <c r="S60" s="2552"/>
      <c r="T60" s="2552"/>
      <c r="U60" s="2552"/>
      <c r="V60" s="2552"/>
      <c r="W60" s="2552"/>
      <c r="X60" s="2552"/>
      <c r="Y60" s="2552"/>
      <c r="Z60" s="2552"/>
      <c r="AA60" s="2552"/>
      <c r="AB60" s="2552"/>
      <c r="AC60" s="2552"/>
      <c r="AD60" s="2552"/>
      <c r="AE60" s="2552"/>
      <c r="AF60" s="2552"/>
      <c r="AG60" s="2552"/>
      <c r="AH60" s="2552"/>
      <c r="AI60" s="2552"/>
      <c r="AJ60" s="2552"/>
      <c r="AK60" s="2552"/>
      <c r="AL60" s="2552"/>
      <c r="AM60" s="2552"/>
      <c r="AN60" s="2552"/>
      <c r="AO60" s="2552"/>
      <c r="AP60" s="2552"/>
      <c r="AQ60" s="2552"/>
      <c r="AR60" s="2552"/>
      <c r="AS60" s="2552"/>
      <c r="AT60" s="2552"/>
      <c r="AU60" s="2552"/>
      <c r="AV60" s="2552"/>
      <c r="AW60" s="2552"/>
      <c r="AX60" s="2552"/>
      <c r="AY60" s="2552"/>
      <c r="AZ60" s="2552"/>
      <c r="BA60" s="2552"/>
      <c r="BB60" s="2552"/>
      <c r="BC60" s="2552"/>
      <c r="BD60" s="2552"/>
      <c r="BE60" s="2552"/>
      <c r="BF60" s="2552"/>
      <c r="BG60" s="2552"/>
      <c r="BH60" s="2552"/>
      <c r="BI60" s="2552"/>
      <c r="BJ60" s="2552"/>
      <c r="BK60" s="2552"/>
      <c r="BL60" s="2552"/>
      <c r="BM60" s="2552"/>
      <c r="BN60" s="2552"/>
      <c r="BO60" s="2552"/>
      <c r="BP60" s="2552"/>
      <c r="BQ60" s="2552"/>
      <c r="BR60" s="2552"/>
      <c r="BS60" s="2552"/>
      <c r="BT60" s="2552"/>
      <c r="BU60" s="2552"/>
      <c r="BV60" s="2552"/>
      <c r="BW60" s="2552"/>
      <c r="BX60" s="2552"/>
      <c r="BY60" s="2552"/>
      <c r="BZ60" s="2552"/>
      <c r="CA60" s="2552"/>
      <c r="CB60" s="2552"/>
      <c r="CC60" s="2552"/>
      <c r="CD60" s="2552"/>
      <c r="CE60" s="2552"/>
      <c r="CF60" s="2552"/>
      <c r="CG60" s="2552"/>
      <c r="CH60" s="2552"/>
      <c r="CI60" s="2552"/>
      <c r="CJ60" s="2552"/>
      <c r="CK60" s="2552"/>
      <c r="CL60" s="2552"/>
      <c r="CM60" s="2552"/>
      <c r="CN60" s="2552"/>
      <c r="CO60" s="2552"/>
      <c r="CP60" s="2552"/>
      <c r="CQ60" s="2552"/>
      <c r="CR60" s="2552"/>
      <c r="CS60" s="2552"/>
      <c r="CT60" s="2552"/>
    </row>
    <row r="61" spans="1:98" x14ac:dyDescent="0.2">
      <c r="A61" s="2537"/>
      <c r="B61" s="2538"/>
      <c r="C61" s="2538"/>
      <c r="D61" s="2538"/>
      <c r="E61" s="2538"/>
      <c r="F61" s="2538"/>
      <c r="G61" s="2538"/>
      <c r="H61" s="2538"/>
      <c r="I61" s="2539"/>
      <c r="J61" s="2552"/>
      <c r="K61" s="2552"/>
      <c r="L61" s="2552"/>
      <c r="M61" s="2552"/>
      <c r="N61" s="2552"/>
      <c r="O61" s="2552"/>
      <c r="P61" s="2552"/>
      <c r="Q61" s="2552"/>
      <c r="R61" s="2552"/>
      <c r="S61" s="2552"/>
      <c r="T61" s="2552"/>
      <c r="U61" s="2552"/>
      <c r="V61" s="2552"/>
      <c r="W61" s="2552"/>
      <c r="X61" s="2552"/>
      <c r="Y61" s="2552"/>
      <c r="Z61" s="2552"/>
      <c r="AA61" s="2552"/>
      <c r="AB61" s="2552"/>
      <c r="AC61" s="2552"/>
      <c r="AD61" s="2552"/>
      <c r="AE61" s="2552"/>
      <c r="AF61" s="2552"/>
      <c r="AG61" s="2552"/>
      <c r="AH61" s="2552"/>
      <c r="AI61" s="2552"/>
      <c r="AJ61" s="2552"/>
      <c r="AK61" s="2552"/>
      <c r="AL61" s="2552"/>
      <c r="AM61" s="2552"/>
      <c r="AN61" s="2552"/>
      <c r="AO61" s="2552"/>
      <c r="AP61" s="2552"/>
      <c r="AQ61" s="2552"/>
      <c r="AR61" s="2552"/>
      <c r="AS61" s="2552"/>
      <c r="AT61" s="2552"/>
      <c r="AU61" s="2552"/>
      <c r="AV61" s="2552"/>
      <c r="AW61" s="2552"/>
      <c r="AX61" s="2552"/>
      <c r="AY61" s="2552"/>
      <c r="AZ61" s="2552"/>
      <c r="BA61" s="2552"/>
      <c r="BB61" s="2552"/>
      <c r="BC61" s="2552"/>
      <c r="BD61" s="2552"/>
      <c r="BE61" s="2552"/>
      <c r="BF61" s="2552"/>
      <c r="BG61" s="2552"/>
      <c r="BH61" s="2552"/>
      <c r="BI61" s="2552"/>
      <c r="BJ61" s="2552"/>
      <c r="BK61" s="2552"/>
      <c r="BL61" s="2552"/>
      <c r="BM61" s="2552"/>
      <c r="BN61" s="2552"/>
      <c r="BO61" s="2552"/>
      <c r="BP61" s="2552"/>
      <c r="BQ61" s="2552"/>
      <c r="BR61" s="2552"/>
      <c r="BS61" s="2552"/>
      <c r="BT61" s="2552"/>
      <c r="BU61" s="2552"/>
      <c r="BV61" s="2552"/>
      <c r="BW61" s="2552"/>
      <c r="BX61" s="2552"/>
      <c r="BY61" s="2552"/>
      <c r="BZ61" s="2552"/>
      <c r="CA61" s="2552"/>
      <c r="CB61" s="2552"/>
      <c r="CC61" s="2552"/>
      <c r="CD61" s="2552"/>
      <c r="CE61" s="2552"/>
      <c r="CF61" s="2552"/>
      <c r="CG61" s="2552"/>
      <c r="CH61" s="2552"/>
      <c r="CI61" s="2552"/>
      <c r="CJ61" s="2552"/>
      <c r="CK61" s="2552"/>
      <c r="CL61" s="2552"/>
      <c r="CM61" s="2552"/>
      <c r="CN61" s="2552"/>
      <c r="CO61" s="2552"/>
      <c r="CP61" s="2552"/>
      <c r="CQ61" s="2552"/>
      <c r="CR61" s="2552"/>
      <c r="CS61" s="2552"/>
      <c r="CT61" s="2552"/>
    </row>
    <row r="62" spans="1:98" ht="15" thickBot="1" x14ac:dyDescent="0.25">
      <c r="A62" s="2540"/>
      <c r="B62" s="2541"/>
      <c r="C62" s="2541"/>
      <c r="D62" s="2541"/>
      <c r="E62" s="2541"/>
      <c r="F62" s="2541"/>
      <c r="G62" s="2541"/>
      <c r="H62" s="2541"/>
      <c r="I62" s="2542"/>
      <c r="J62" s="2552"/>
      <c r="K62" s="2552"/>
      <c r="L62" s="2552"/>
      <c r="M62" s="2552"/>
      <c r="N62" s="2552"/>
      <c r="O62" s="2552"/>
      <c r="P62" s="2552"/>
      <c r="Q62" s="2552"/>
      <c r="R62" s="2552"/>
      <c r="S62" s="2552"/>
      <c r="T62" s="2552"/>
      <c r="U62" s="2552"/>
      <c r="V62" s="2552"/>
      <c r="W62" s="2552"/>
      <c r="X62" s="2552"/>
      <c r="Y62" s="2552"/>
      <c r="Z62" s="2552"/>
      <c r="AA62" s="2552"/>
      <c r="AB62" s="2552"/>
      <c r="AC62" s="2552"/>
      <c r="AD62" s="2552"/>
      <c r="AE62" s="2552"/>
      <c r="AF62" s="2552"/>
      <c r="AG62" s="2552"/>
      <c r="AH62" s="2552"/>
      <c r="AI62" s="2552"/>
      <c r="AJ62" s="2552"/>
      <c r="AK62" s="2552"/>
      <c r="AL62" s="2552"/>
      <c r="AM62" s="2552"/>
      <c r="AN62" s="2552"/>
      <c r="AO62" s="2552"/>
      <c r="AP62" s="2552"/>
      <c r="AQ62" s="2552"/>
      <c r="AR62" s="2552"/>
      <c r="AS62" s="2552"/>
      <c r="AT62" s="2552"/>
      <c r="AU62" s="2552"/>
      <c r="AV62" s="2552"/>
      <c r="AW62" s="2552"/>
      <c r="AX62" s="2552"/>
      <c r="AY62" s="2552"/>
      <c r="AZ62" s="2552"/>
      <c r="BA62" s="2552"/>
      <c r="BB62" s="2552"/>
      <c r="BC62" s="2552"/>
      <c r="BD62" s="2552"/>
      <c r="BE62" s="2552"/>
      <c r="BF62" s="2552"/>
      <c r="BG62" s="2552"/>
      <c r="BH62" s="2552"/>
      <c r="BI62" s="2552"/>
      <c r="BJ62" s="2552"/>
      <c r="BK62" s="2552"/>
      <c r="BL62" s="2552"/>
      <c r="BM62" s="2552"/>
      <c r="BN62" s="2552"/>
      <c r="BO62" s="2552"/>
      <c r="BP62" s="2552"/>
      <c r="BQ62" s="2552"/>
      <c r="BR62" s="2552"/>
      <c r="BS62" s="2552"/>
      <c r="BT62" s="2552"/>
      <c r="BU62" s="2552"/>
      <c r="BV62" s="2552"/>
      <c r="BW62" s="2552"/>
      <c r="BX62" s="2552"/>
      <c r="BY62" s="2552"/>
      <c r="BZ62" s="2552"/>
      <c r="CA62" s="2552"/>
      <c r="CB62" s="2552"/>
      <c r="CC62" s="2552"/>
      <c r="CD62" s="2552"/>
      <c r="CE62" s="2552"/>
      <c r="CF62" s="2552"/>
      <c r="CG62" s="2552"/>
      <c r="CH62" s="2552"/>
      <c r="CI62" s="2552"/>
      <c r="CJ62" s="2552"/>
      <c r="CK62" s="2552"/>
      <c r="CL62" s="2552"/>
      <c r="CM62" s="2552"/>
      <c r="CN62" s="2552"/>
      <c r="CO62" s="2552"/>
      <c r="CP62" s="2552"/>
      <c r="CQ62" s="2552"/>
      <c r="CR62" s="2552"/>
      <c r="CS62" s="2552"/>
      <c r="CT62" s="2552"/>
    </row>
    <row r="63" spans="1:98" ht="15" thickBot="1" x14ac:dyDescent="0.25">
      <c r="A63" s="2543"/>
      <c r="B63" s="2543"/>
      <c r="C63" s="2543"/>
      <c r="D63" s="2543"/>
      <c r="E63" s="2543"/>
      <c r="F63" s="2543"/>
      <c r="G63" s="2543"/>
      <c r="H63" s="2543"/>
      <c r="I63" s="2543"/>
      <c r="J63" s="2552"/>
      <c r="K63" s="2552"/>
      <c r="L63" s="2552"/>
      <c r="M63" s="2552"/>
      <c r="N63" s="2552"/>
      <c r="O63" s="2552"/>
      <c r="P63" s="2552"/>
      <c r="Q63" s="2552"/>
      <c r="R63" s="2552"/>
      <c r="S63" s="2552"/>
      <c r="T63" s="2552"/>
      <c r="U63" s="2552"/>
      <c r="V63" s="2552"/>
      <c r="W63" s="2552"/>
      <c r="X63" s="2552"/>
      <c r="Y63" s="2552"/>
      <c r="Z63" s="2552"/>
      <c r="AA63" s="2552"/>
      <c r="AB63" s="2552"/>
      <c r="AC63" s="2552"/>
      <c r="AD63" s="2552"/>
      <c r="AE63" s="2552"/>
      <c r="AF63" s="2552"/>
      <c r="AG63" s="2552"/>
      <c r="AH63" s="2552"/>
      <c r="AI63" s="2552"/>
      <c r="AJ63" s="2552"/>
      <c r="AK63" s="2552"/>
      <c r="AL63" s="2552"/>
      <c r="AM63" s="2552"/>
      <c r="AN63" s="2552"/>
      <c r="AO63" s="2552"/>
      <c r="AP63" s="2552"/>
      <c r="AQ63" s="2552"/>
      <c r="AR63" s="2552"/>
      <c r="AS63" s="2552"/>
      <c r="AT63" s="2552"/>
      <c r="AU63" s="2552"/>
      <c r="AV63" s="2552"/>
      <c r="AW63" s="2552"/>
      <c r="AX63" s="2552"/>
      <c r="AY63" s="2552"/>
      <c r="AZ63" s="2552"/>
      <c r="BA63" s="2552"/>
      <c r="BB63" s="2552"/>
      <c r="BC63" s="2552"/>
      <c r="BD63" s="2552"/>
      <c r="BE63" s="2552"/>
      <c r="BF63" s="2552"/>
      <c r="BG63" s="2552"/>
      <c r="BH63" s="2552"/>
      <c r="BI63" s="2552"/>
      <c r="BJ63" s="2552"/>
      <c r="BK63" s="2552"/>
      <c r="BL63" s="2552"/>
      <c r="BM63" s="2552"/>
      <c r="BN63" s="2552"/>
      <c r="BO63" s="2552"/>
      <c r="BP63" s="2552"/>
      <c r="BQ63" s="2552"/>
      <c r="BR63" s="2552"/>
      <c r="BS63" s="2552"/>
      <c r="BT63" s="2552"/>
      <c r="BU63" s="2552"/>
      <c r="BV63" s="2552"/>
      <c r="BW63" s="2552"/>
      <c r="BX63" s="2552"/>
      <c r="BY63" s="2552"/>
      <c r="BZ63" s="2552"/>
      <c r="CA63" s="2552"/>
      <c r="CB63" s="2552"/>
      <c r="CC63" s="2552"/>
      <c r="CD63" s="2552"/>
      <c r="CE63" s="2552"/>
      <c r="CF63" s="2552"/>
      <c r="CG63" s="2552"/>
      <c r="CH63" s="2552"/>
      <c r="CI63" s="2552"/>
      <c r="CJ63" s="2552"/>
      <c r="CK63" s="2552"/>
      <c r="CL63" s="2552"/>
      <c r="CM63" s="2552"/>
      <c r="CN63" s="2552"/>
      <c r="CO63" s="2552"/>
      <c r="CP63" s="2552"/>
      <c r="CQ63" s="2552"/>
      <c r="CR63" s="2552"/>
      <c r="CS63" s="2552"/>
      <c r="CT63" s="2552"/>
    </row>
    <row r="64" spans="1:98" ht="19.5" customHeight="1" thickBot="1" x14ac:dyDescent="0.25">
      <c r="A64" s="700"/>
      <c r="B64" s="725"/>
      <c r="C64" s="726"/>
      <c r="D64" s="727"/>
      <c r="E64" s="728"/>
      <c r="F64" s="728"/>
      <c r="G64" s="728"/>
      <c r="H64" s="729"/>
      <c r="I64" s="730"/>
    </row>
    <row r="65" spans="1:9" ht="24.95" customHeight="1" x14ac:dyDescent="0.2">
      <c r="A65" s="681" t="s">
        <v>23</v>
      </c>
      <c r="B65" s="2524" t="s">
        <v>3316</v>
      </c>
      <c r="C65" s="2524"/>
      <c r="D65" s="2524"/>
      <c r="E65" s="2524"/>
      <c r="F65" s="2524"/>
      <c r="G65" s="2524"/>
      <c r="H65" s="2524"/>
      <c r="I65" s="2525"/>
    </row>
    <row r="66" spans="1:9" ht="16.5" customHeight="1" x14ac:dyDescent="0.2">
      <c r="A66" s="684" t="s">
        <v>3</v>
      </c>
      <c r="B66" s="2526" t="s">
        <v>3317</v>
      </c>
      <c r="C66" s="2526"/>
      <c r="D66" s="2526"/>
      <c r="E66" s="2526"/>
      <c r="F66" s="2526"/>
      <c r="G66" s="2526"/>
      <c r="H66" s="2526"/>
      <c r="I66" s="2527"/>
    </row>
    <row r="67" spans="1:9" ht="20.45" customHeight="1" x14ac:dyDescent="0.2">
      <c r="A67" s="684" t="s">
        <v>5</v>
      </c>
      <c r="B67" s="2528" t="s">
        <v>1449</v>
      </c>
      <c r="C67" s="2528"/>
      <c r="D67" s="2528"/>
      <c r="E67" s="2528"/>
      <c r="F67" s="2528"/>
      <c r="G67" s="2528"/>
      <c r="H67" s="2528"/>
      <c r="I67" s="2529"/>
    </row>
    <row r="68" spans="1:9" ht="24.95" customHeight="1" x14ac:dyDescent="0.2">
      <c r="A68" s="685" t="s">
        <v>4</v>
      </c>
      <c r="B68" s="2530" t="s">
        <v>3408</v>
      </c>
      <c r="C68" s="2530"/>
      <c r="D68" s="2530"/>
      <c r="E68" s="2530"/>
      <c r="F68" s="2530"/>
      <c r="G68" s="2530"/>
      <c r="H68" s="2530"/>
      <c r="I68" s="2531"/>
    </row>
    <row r="69" spans="1:9" ht="18" customHeight="1" x14ac:dyDescent="0.2">
      <c r="A69" s="685" t="s">
        <v>2782</v>
      </c>
      <c r="B69" s="2532" t="s">
        <v>148</v>
      </c>
      <c r="C69" s="2533"/>
      <c r="D69" s="2533"/>
      <c r="E69" s="2533"/>
      <c r="F69" s="2533"/>
      <c r="G69" s="2533"/>
      <c r="H69" s="2533"/>
      <c r="I69" s="2534"/>
    </row>
    <row r="70" spans="1:9" ht="24.95" customHeight="1" x14ac:dyDescent="0.2">
      <c r="A70" s="686" t="s">
        <v>12</v>
      </c>
      <c r="B70" s="2514" t="s">
        <v>3409</v>
      </c>
      <c r="C70" s="2514"/>
      <c r="D70" s="2514"/>
      <c r="E70" s="2514"/>
      <c r="F70" s="2514"/>
      <c r="G70" s="2514"/>
      <c r="H70" s="2514"/>
      <c r="I70" s="2515"/>
    </row>
    <row r="71" spans="1:9" ht="24.95" customHeight="1" x14ac:dyDescent="0.2">
      <c r="A71" s="684" t="s">
        <v>1</v>
      </c>
      <c r="B71" s="2516" t="s">
        <v>2783</v>
      </c>
      <c r="C71" s="2516"/>
      <c r="D71" s="2516"/>
      <c r="E71" s="2516"/>
      <c r="F71" s="2516"/>
      <c r="G71" s="2516"/>
      <c r="H71" s="2516"/>
      <c r="I71" s="2517"/>
    </row>
    <row r="72" spans="1:9" ht="17.45" customHeight="1" x14ac:dyDescent="0.2">
      <c r="A72" s="684" t="s">
        <v>7</v>
      </c>
      <c r="B72" s="2518" t="s">
        <v>25</v>
      </c>
      <c r="C72" s="2518"/>
      <c r="D72" s="2518"/>
      <c r="E72" s="2518"/>
      <c r="F72" s="2518"/>
      <c r="G72" s="2518"/>
      <c r="H72" s="2518"/>
      <c r="I72" s="2519"/>
    </row>
    <row r="73" spans="1:9" ht="24.95" customHeight="1" x14ac:dyDescent="0.2">
      <c r="A73" s="684" t="s">
        <v>8</v>
      </c>
      <c r="B73" s="2518" t="s">
        <v>3410</v>
      </c>
      <c r="C73" s="2518"/>
      <c r="D73" s="2518"/>
      <c r="E73" s="2518"/>
      <c r="F73" s="2518"/>
      <c r="G73" s="2518"/>
      <c r="H73" s="2518"/>
      <c r="I73" s="2519"/>
    </row>
    <row r="74" spans="1:9" ht="24.95" customHeight="1" x14ac:dyDescent="0.2">
      <c r="A74" s="687" t="s">
        <v>9</v>
      </c>
      <c r="B74" s="2520" t="s">
        <v>3411</v>
      </c>
      <c r="C74" s="2520"/>
      <c r="D74" s="2520"/>
      <c r="E74" s="2520"/>
      <c r="F74" s="2520"/>
      <c r="G74" s="2520"/>
      <c r="H74" s="2520"/>
      <c r="I74" s="2521"/>
    </row>
    <row r="75" spans="1:9" ht="24.95" customHeight="1" x14ac:dyDescent="0.2">
      <c r="A75" s="687" t="s">
        <v>0</v>
      </c>
      <c r="B75" s="2522" t="s">
        <v>3412</v>
      </c>
      <c r="C75" s="2522"/>
      <c r="D75" s="2522"/>
      <c r="E75" s="2522"/>
      <c r="F75" s="2522"/>
      <c r="G75" s="2522"/>
      <c r="H75" s="2522"/>
      <c r="I75" s="2523"/>
    </row>
    <row r="76" spans="1:9" ht="24.95" customHeight="1" x14ac:dyDescent="0.2">
      <c r="A76" s="687" t="s">
        <v>11</v>
      </c>
      <c r="B76" s="2506" t="s">
        <v>3413</v>
      </c>
      <c r="C76" s="2506"/>
      <c r="D76" s="2506"/>
      <c r="E76" s="2506"/>
      <c r="F76" s="2506"/>
      <c r="G76" s="2506"/>
      <c r="H76" s="2506"/>
      <c r="I76" s="2507"/>
    </row>
    <row r="77" spans="1:9" ht="24.95" customHeight="1" x14ac:dyDescent="0.2">
      <c r="A77" s="687" t="s">
        <v>10</v>
      </c>
      <c r="B77" s="2508"/>
      <c r="C77" s="2508"/>
      <c r="D77" s="2508"/>
      <c r="E77" s="2508"/>
      <c r="F77" s="2508"/>
      <c r="G77" s="2508"/>
      <c r="H77" s="2508"/>
      <c r="I77" s="2509"/>
    </row>
    <row r="78" spans="1:9" ht="24.95" customHeight="1" x14ac:dyDescent="0.2">
      <c r="A78" s="687" t="s">
        <v>20</v>
      </c>
      <c r="B78" s="2510" t="s">
        <v>3414</v>
      </c>
      <c r="C78" s="2510"/>
      <c r="D78" s="2510"/>
      <c r="E78" s="2510"/>
      <c r="F78" s="2510"/>
      <c r="G78" s="2510"/>
      <c r="H78" s="2510"/>
      <c r="I78" s="2511"/>
    </row>
    <row r="79" spans="1:9" ht="24.95" customHeight="1" x14ac:dyDescent="0.2">
      <c r="A79" s="688" t="s">
        <v>6</v>
      </c>
      <c r="B79" s="689" t="s">
        <v>13</v>
      </c>
      <c r="C79" s="690" t="s">
        <v>15</v>
      </c>
      <c r="D79" s="689" t="s">
        <v>14</v>
      </c>
      <c r="E79" s="691" t="s">
        <v>18</v>
      </c>
      <c r="F79" s="689" t="s">
        <v>16</v>
      </c>
      <c r="G79" s="689" t="s">
        <v>22</v>
      </c>
      <c r="H79" s="689" t="s">
        <v>17</v>
      </c>
      <c r="I79" s="692" t="s">
        <v>21</v>
      </c>
    </row>
    <row r="80" spans="1:9" ht="97.5" customHeight="1" x14ac:dyDescent="0.2">
      <c r="A80" s="2512" t="s">
        <v>3415</v>
      </c>
      <c r="B80" s="693">
        <v>1</v>
      </c>
      <c r="C80" s="731" t="s">
        <v>3416</v>
      </c>
      <c r="D80" s="695" t="s">
        <v>3328</v>
      </c>
      <c r="E80" s="696" t="s">
        <v>3417</v>
      </c>
      <c r="F80" s="696" t="s">
        <v>3418</v>
      </c>
      <c r="G80" s="696" t="s">
        <v>1252</v>
      </c>
      <c r="H80" s="697" t="s">
        <v>3419</v>
      </c>
      <c r="I80" s="732" t="s">
        <v>3420</v>
      </c>
    </row>
    <row r="81" spans="1:9" ht="102.75" customHeight="1" x14ac:dyDescent="0.2">
      <c r="A81" s="2512"/>
      <c r="B81" s="693">
        <v>2</v>
      </c>
      <c r="C81" s="733" t="s">
        <v>3421</v>
      </c>
      <c r="D81" s="695" t="s">
        <v>3334</v>
      </c>
      <c r="E81" s="733" t="s">
        <v>3421</v>
      </c>
      <c r="F81" s="696" t="s">
        <v>3422</v>
      </c>
      <c r="G81" s="696" t="s">
        <v>1252</v>
      </c>
      <c r="H81" s="697" t="s">
        <v>3423</v>
      </c>
      <c r="I81" s="732" t="s">
        <v>3420</v>
      </c>
    </row>
    <row r="82" spans="1:9" ht="75.75" customHeight="1" x14ac:dyDescent="0.2">
      <c r="A82" s="2512"/>
      <c r="B82" s="693">
        <v>3</v>
      </c>
      <c r="C82" s="731" t="s">
        <v>3424</v>
      </c>
      <c r="D82" s="695" t="s">
        <v>3340</v>
      </c>
      <c r="E82" s="731" t="s">
        <v>3424</v>
      </c>
      <c r="F82" s="696" t="s">
        <v>3425</v>
      </c>
      <c r="G82" s="696" t="s">
        <v>1252</v>
      </c>
      <c r="H82" s="699" t="s">
        <v>3426</v>
      </c>
      <c r="I82" s="732" t="s">
        <v>3420</v>
      </c>
    </row>
    <row r="83" spans="1:9" ht="42" customHeight="1" thickBot="1" x14ac:dyDescent="0.25">
      <c r="A83" s="2513"/>
      <c r="B83" s="734">
        <v>4</v>
      </c>
      <c r="C83" s="731" t="s">
        <v>3427</v>
      </c>
      <c r="D83" s="703"/>
      <c r="E83" s="735"/>
      <c r="F83" s="735"/>
      <c r="G83" s="735"/>
      <c r="H83" s="736"/>
      <c r="I83" s="737"/>
    </row>
    <row r="84" spans="1:9" ht="24.95" customHeight="1" thickBot="1" x14ac:dyDescent="0.25"/>
    <row r="85" spans="1:9" ht="24.95" customHeight="1" x14ac:dyDescent="0.2">
      <c r="A85" s="681" t="s">
        <v>23</v>
      </c>
      <c r="B85" s="2524" t="s">
        <v>3316</v>
      </c>
      <c r="C85" s="2524"/>
      <c r="D85" s="2524"/>
      <c r="E85" s="2524"/>
      <c r="F85" s="2524"/>
      <c r="G85" s="2524"/>
      <c r="H85" s="2524"/>
      <c r="I85" s="2525"/>
    </row>
    <row r="86" spans="1:9" ht="24.95" customHeight="1" x14ac:dyDescent="0.2">
      <c r="A86" s="684" t="s">
        <v>3</v>
      </c>
      <c r="B86" s="2526" t="s">
        <v>3317</v>
      </c>
      <c r="C86" s="2526"/>
      <c r="D86" s="2526"/>
      <c r="E86" s="2526"/>
      <c r="F86" s="2526"/>
      <c r="G86" s="2526"/>
      <c r="H86" s="2526"/>
      <c r="I86" s="2527"/>
    </row>
    <row r="87" spans="1:9" ht="24.95" customHeight="1" x14ac:dyDescent="0.2">
      <c r="A87" s="684" t="s">
        <v>5</v>
      </c>
      <c r="B87" s="2528" t="s">
        <v>1449</v>
      </c>
      <c r="C87" s="2528"/>
      <c r="D87" s="2528"/>
      <c r="E87" s="2528"/>
      <c r="F87" s="2528"/>
      <c r="G87" s="2528"/>
      <c r="H87" s="2528"/>
      <c r="I87" s="2529"/>
    </row>
    <row r="88" spans="1:9" ht="24.95" customHeight="1" x14ac:dyDescent="0.2">
      <c r="A88" s="685" t="s">
        <v>4</v>
      </c>
      <c r="B88" s="2530" t="s">
        <v>3428</v>
      </c>
      <c r="C88" s="2530"/>
      <c r="D88" s="2530"/>
      <c r="E88" s="2530"/>
      <c r="F88" s="2530"/>
      <c r="G88" s="2530"/>
      <c r="H88" s="2530"/>
      <c r="I88" s="2531"/>
    </row>
    <row r="89" spans="1:9" ht="16.5" customHeight="1" x14ac:dyDescent="0.2">
      <c r="A89" s="685" t="s">
        <v>2782</v>
      </c>
      <c r="B89" s="2532" t="s">
        <v>148</v>
      </c>
      <c r="C89" s="2533"/>
      <c r="D89" s="2533"/>
      <c r="E89" s="2533"/>
      <c r="F89" s="2533"/>
      <c r="G89" s="2533"/>
      <c r="H89" s="2533"/>
      <c r="I89" s="2534"/>
    </row>
    <row r="90" spans="1:9" ht="24.95" customHeight="1" x14ac:dyDescent="0.2">
      <c r="A90" s="686" t="s">
        <v>12</v>
      </c>
      <c r="B90" s="2514" t="s">
        <v>3429</v>
      </c>
      <c r="C90" s="2514"/>
      <c r="D90" s="2514"/>
      <c r="E90" s="2514"/>
      <c r="F90" s="2514"/>
      <c r="G90" s="2514"/>
      <c r="H90" s="2514"/>
      <c r="I90" s="2515"/>
    </row>
    <row r="91" spans="1:9" ht="24.95" customHeight="1" x14ac:dyDescent="0.2">
      <c r="A91" s="684" t="s">
        <v>1</v>
      </c>
      <c r="B91" s="2516" t="s">
        <v>2783</v>
      </c>
      <c r="C91" s="2516"/>
      <c r="D91" s="2516"/>
      <c r="E91" s="2516"/>
      <c r="F91" s="2516"/>
      <c r="G91" s="2516"/>
      <c r="H91" s="2516"/>
      <c r="I91" s="2517"/>
    </row>
    <row r="92" spans="1:9" ht="24.95" customHeight="1" x14ac:dyDescent="0.2">
      <c r="A92" s="684" t="s">
        <v>7</v>
      </c>
      <c r="B92" s="2518" t="s">
        <v>25</v>
      </c>
      <c r="C92" s="2518"/>
      <c r="D92" s="2518"/>
      <c r="E92" s="2518"/>
      <c r="F92" s="2518"/>
      <c r="G92" s="2518"/>
      <c r="H92" s="2518"/>
      <c r="I92" s="2519"/>
    </row>
    <row r="93" spans="1:9" ht="24.95" customHeight="1" x14ac:dyDescent="0.2">
      <c r="A93" s="684" t="s">
        <v>8</v>
      </c>
      <c r="B93" s="2518" t="s">
        <v>3430</v>
      </c>
      <c r="C93" s="2518"/>
      <c r="D93" s="2518"/>
      <c r="E93" s="2518"/>
      <c r="F93" s="2518"/>
      <c r="G93" s="2518"/>
      <c r="H93" s="2518"/>
      <c r="I93" s="2519"/>
    </row>
    <row r="94" spans="1:9" ht="24.95" customHeight="1" x14ac:dyDescent="0.2">
      <c r="A94" s="738" t="s">
        <v>9</v>
      </c>
      <c r="B94" s="2520" t="s">
        <v>3431</v>
      </c>
      <c r="C94" s="2520"/>
      <c r="D94" s="2520"/>
      <c r="E94" s="2520"/>
      <c r="F94" s="2520"/>
      <c r="G94" s="2520"/>
      <c r="H94" s="2520"/>
      <c r="I94" s="2521"/>
    </row>
    <row r="95" spans="1:9" ht="24.95" customHeight="1" x14ac:dyDescent="0.2">
      <c r="A95" s="687" t="s">
        <v>0</v>
      </c>
      <c r="B95" s="2522" t="s">
        <v>3432</v>
      </c>
      <c r="C95" s="2522"/>
      <c r="D95" s="2522"/>
      <c r="E95" s="2522"/>
      <c r="F95" s="2522"/>
      <c r="G95" s="2522"/>
      <c r="H95" s="2522"/>
      <c r="I95" s="2523"/>
    </row>
    <row r="96" spans="1:9" ht="24.95" customHeight="1" x14ac:dyDescent="0.2">
      <c r="A96" s="687" t="s">
        <v>11</v>
      </c>
      <c r="B96" s="2506" t="s">
        <v>3433</v>
      </c>
      <c r="C96" s="2506"/>
      <c r="D96" s="2506"/>
      <c r="E96" s="2506"/>
      <c r="F96" s="2506"/>
      <c r="G96" s="2506"/>
      <c r="H96" s="2506"/>
      <c r="I96" s="2507"/>
    </row>
    <row r="97" spans="1:9" ht="24.95" customHeight="1" x14ac:dyDescent="0.2">
      <c r="A97" s="687" t="s">
        <v>10</v>
      </c>
      <c r="B97" s="2508"/>
      <c r="C97" s="2508"/>
      <c r="D97" s="2508"/>
      <c r="E97" s="2508"/>
      <c r="F97" s="2508"/>
      <c r="G97" s="2508"/>
      <c r="H97" s="2508"/>
      <c r="I97" s="2509"/>
    </row>
    <row r="98" spans="1:9" ht="24.95" customHeight="1" x14ac:dyDescent="0.2">
      <c r="A98" s="687" t="s">
        <v>20</v>
      </c>
      <c r="B98" s="2510" t="s">
        <v>3414</v>
      </c>
      <c r="C98" s="2510"/>
      <c r="D98" s="2510"/>
      <c r="E98" s="2510"/>
      <c r="F98" s="2510"/>
      <c r="G98" s="2510"/>
      <c r="H98" s="2510"/>
      <c r="I98" s="2511"/>
    </row>
    <row r="99" spans="1:9" ht="24.95" customHeight="1" x14ac:dyDescent="0.2">
      <c r="A99" s="688" t="s">
        <v>6</v>
      </c>
      <c r="B99" s="689" t="s">
        <v>13</v>
      </c>
      <c r="C99" s="690" t="s">
        <v>15</v>
      </c>
      <c r="D99" s="689" t="s">
        <v>14</v>
      </c>
      <c r="E99" s="691" t="s">
        <v>18</v>
      </c>
      <c r="F99" s="689" t="s">
        <v>16</v>
      </c>
      <c r="G99" s="689" t="s">
        <v>22</v>
      </c>
      <c r="H99" s="689" t="s">
        <v>17</v>
      </c>
      <c r="I99" s="692" t="s">
        <v>21</v>
      </c>
    </row>
    <row r="100" spans="1:9" ht="147.75" customHeight="1" x14ac:dyDescent="0.2">
      <c r="A100" s="2512" t="s">
        <v>3434</v>
      </c>
      <c r="B100" s="693">
        <v>1</v>
      </c>
      <c r="C100" s="731" t="s">
        <v>3435</v>
      </c>
      <c r="D100" s="695" t="s">
        <v>3334</v>
      </c>
      <c r="E100" s="696" t="s">
        <v>3436</v>
      </c>
      <c r="F100" s="696" t="s">
        <v>3437</v>
      </c>
      <c r="G100" s="696" t="s">
        <v>1252</v>
      </c>
      <c r="H100" s="697" t="s">
        <v>3438</v>
      </c>
      <c r="I100" s="732" t="s">
        <v>3439</v>
      </c>
    </row>
    <row r="101" spans="1:9" ht="131.25" customHeight="1" x14ac:dyDescent="0.2">
      <c r="A101" s="2512"/>
      <c r="B101" s="739">
        <v>2</v>
      </c>
      <c r="C101" s="740" t="s">
        <v>3440</v>
      </c>
      <c r="D101" s="741" t="s">
        <v>3334</v>
      </c>
      <c r="E101" s="742" t="s">
        <v>3441</v>
      </c>
      <c r="F101" s="743" t="s">
        <v>3442</v>
      </c>
      <c r="G101" s="743" t="s">
        <v>1252</v>
      </c>
      <c r="I101" s="744" t="s">
        <v>3443</v>
      </c>
    </row>
    <row r="102" spans="1:9" s="745" customFormat="1" ht="101.25" customHeight="1" x14ac:dyDescent="0.2">
      <c r="A102" s="2512"/>
      <c r="B102" s="693">
        <v>3</v>
      </c>
      <c r="C102" s="731" t="s">
        <v>3444</v>
      </c>
      <c r="D102" s="695" t="s">
        <v>3340</v>
      </c>
      <c r="E102" s="696" t="s">
        <v>3445</v>
      </c>
      <c r="F102" s="696" t="s">
        <v>3446</v>
      </c>
      <c r="G102" s="696" t="s">
        <v>1252</v>
      </c>
      <c r="H102" s="699" t="s">
        <v>3447</v>
      </c>
      <c r="I102" s="695" t="s">
        <v>3439</v>
      </c>
    </row>
    <row r="103" spans="1:9" s="745" customFormat="1" ht="108.75" customHeight="1" thickBot="1" x14ac:dyDescent="0.25">
      <c r="A103" s="2513"/>
      <c r="B103" s="693">
        <v>4</v>
      </c>
      <c r="C103" s="731" t="s">
        <v>3448</v>
      </c>
      <c r="D103" s="695" t="s">
        <v>3346</v>
      </c>
      <c r="E103" s="733"/>
      <c r="F103" s="696" t="s">
        <v>3449</v>
      </c>
      <c r="G103" s="696" t="s">
        <v>1252</v>
      </c>
      <c r="I103" s="695" t="s">
        <v>3443</v>
      </c>
    </row>
  </sheetData>
  <mergeCells count="80">
    <mergeCell ref="B12:I12"/>
    <mergeCell ref="B1:I1"/>
    <mergeCell ref="B2:I2"/>
    <mergeCell ref="B3:I3"/>
    <mergeCell ref="B4:I4"/>
    <mergeCell ref="B5:I5"/>
    <mergeCell ref="B6:I6"/>
    <mergeCell ref="B7:I7"/>
    <mergeCell ref="B8:I8"/>
    <mergeCell ref="B9:I9"/>
    <mergeCell ref="B10:I10"/>
    <mergeCell ref="B11:I11"/>
    <mergeCell ref="B13:I13"/>
    <mergeCell ref="B14:I14"/>
    <mergeCell ref="A16:A18"/>
    <mergeCell ref="J18:CT63"/>
    <mergeCell ref="B20:I20"/>
    <mergeCell ref="B21:I21"/>
    <mergeCell ref="B22:I22"/>
    <mergeCell ref="B23:I23"/>
    <mergeCell ref="B24:I24"/>
    <mergeCell ref="B25:I25"/>
    <mergeCell ref="B42:I42"/>
    <mergeCell ref="B26:I26"/>
    <mergeCell ref="B27:I27"/>
    <mergeCell ref="B28:I28"/>
    <mergeCell ref="B29:I29"/>
    <mergeCell ref="B30:I30"/>
    <mergeCell ref="B31:I31"/>
    <mergeCell ref="B32:I32"/>
    <mergeCell ref="B33:I33"/>
    <mergeCell ref="B34:I34"/>
    <mergeCell ref="A36:A39"/>
    <mergeCell ref="A41:I41"/>
    <mergeCell ref="B54:I54"/>
    <mergeCell ref="B43:I43"/>
    <mergeCell ref="B44:I44"/>
    <mergeCell ref="B45:I45"/>
    <mergeCell ref="B46:I46"/>
    <mergeCell ref="B47:I47"/>
    <mergeCell ref="B48:I48"/>
    <mergeCell ref="B49:I49"/>
    <mergeCell ref="B50:I50"/>
    <mergeCell ref="B51:I51"/>
    <mergeCell ref="B52:I52"/>
    <mergeCell ref="B53:I53"/>
    <mergeCell ref="B72:I72"/>
    <mergeCell ref="B55:I55"/>
    <mergeCell ref="A57:A60"/>
    <mergeCell ref="A61:I62"/>
    <mergeCell ref="A63:I63"/>
    <mergeCell ref="B65:I65"/>
    <mergeCell ref="B66:I66"/>
    <mergeCell ref="B67:I67"/>
    <mergeCell ref="B68:I68"/>
    <mergeCell ref="B69:I69"/>
    <mergeCell ref="B70:I70"/>
    <mergeCell ref="B71:I71"/>
    <mergeCell ref="B89:I89"/>
    <mergeCell ref="B73:I73"/>
    <mergeCell ref="B74:I74"/>
    <mergeCell ref="B75:I75"/>
    <mergeCell ref="B76:I76"/>
    <mergeCell ref="B77:I77"/>
    <mergeCell ref="B78:I78"/>
    <mergeCell ref="A80:A83"/>
    <mergeCell ref="B85:I85"/>
    <mergeCell ref="B86:I86"/>
    <mergeCell ref="B87:I87"/>
    <mergeCell ref="B88:I88"/>
    <mergeCell ref="B96:I96"/>
    <mergeCell ref="B97:I97"/>
    <mergeCell ref="B98:I98"/>
    <mergeCell ref="A100:A103"/>
    <mergeCell ref="B90:I90"/>
    <mergeCell ref="B91:I91"/>
    <mergeCell ref="B92:I92"/>
    <mergeCell ref="B93:I93"/>
    <mergeCell ref="B94:I94"/>
    <mergeCell ref="B95:I95"/>
  </mergeCells>
  <pageMargins left="0.7" right="0.7" top="0.75" bottom="0.75" header="0.3" footer="0.3"/>
  <pageSetup paperSize="8" scale="16"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84"/>
  <sheetViews>
    <sheetView view="pageBreakPreview" zoomScale="90" zoomScaleNormal="100" zoomScaleSheetLayoutView="90" workbookViewId="0">
      <selection activeCell="A6" sqref="A6"/>
    </sheetView>
  </sheetViews>
  <sheetFormatPr defaultColWidth="9.140625" defaultRowHeight="15" x14ac:dyDescent="0.25"/>
  <cols>
    <col min="1" max="1" width="28.42578125" style="805" customWidth="1"/>
    <col min="2" max="2" width="22.85546875" style="805" customWidth="1"/>
    <col min="3" max="3" width="27.85546875" style="805" customWidth="1"/>
    <col min="4" max="4" width="28.42578125" style="805" customWidth="1"/>
    <col min="5" max="5" width="26.42578125" style="805" customWidth="1"/>
    <col min="6" max="6" width="25.5703125" style="805" customWidth="1"/>
    <col min="7" max="7" width="21" style="805" customWidth="1"/>
    <col min="8" max="8" width="15.28515625" style="805" customWidth="1"/>
    <col min="9" max="9" width="26.140625" style="805" customWidth="1"/>
    <col min="10" max="16384" width="9.140625" style="805"/>
  </cols>
  <sheetData>
    <row r="1" spans="1:9" s="767" customFormat="1" x14ac:dyDescent="0.25">
      <c r="A1" s="862" t="s">
        <v>19</v>
      </c>
      <c r="B1" s="2559" t="s">
        <v>3634</v>
      </c>
      <c r="C1" s="2560"/>
      <c r="D1" s="2560"/>
      <c r="E1" s="2560"/>
      <c r="F1" s="2560"/>
      <c r="G1" s="2560"/>
      <c r="H1" s="2560"/>
      <c r="I1" s="2561"/>
    </row>
    <row r="2" spans="1:9" s="767" customFormat="1" ht="14.1" customHeight="1" x14ac:dyDescent="0.25">
      <c r="A2" s="746" t="s">
        <v>1122</v>
      </c>
      <c r="B2" s="2475" t="s">
        <v>3635</v>
      </c>
      <c r="C2" s="2476"/>
      <c r="D2" s="2476"/>
      <c r="E2" s="2476"/>
      <c r="F2" s="2476"/>
      <c r="G2" s="2476"/>
      <c r="H2" s="2476"/>
      <c r="I2" s="2500"/>
    </row>
    <row r="3" spans="1:9" s="767" customFormat="1" x14ac:dyDescent="0.25">
      <c r="A3" s="746" t="s">
        <v>5</v>
      </c>
      <c r="B3" s="2475" t="s">
        <v>1449</v>
      </c>
      <c r="C3" s="2476"/>
      <c r="D3" s="2476"/>
      <c r="E3" s="2476"/>
      <c r="F3" s="2476"/>
      <c r="G3" s="2476"/>
      <c r="H3" s="2476"/>
      <c r="I3" s="2500"/>
    </row>
    <row r="4" spans="1:9" s="767" customFormat="1" x14ac:dyDescent="0.25">
      <c r="A4" s="746" t="s">
        <v>4</v>
      </c>
      <c r="B4" s="2562" t="s">
        <v>3636</v>
      </c>
      <c r="C4" s="2563"/>
      <c r="D4" s="2563"/>
      <c r="E4" s="2563"/>
      <c r="F4" s="2563"/>
      <c r="G4" s="2563"/>
      <c r="H4" s="2563"/>
      <c r="I4" s="2564"/>
    </row>
    <row r="5" spans="1:9" s="767" customFormat="1" x14ac:dyDescent="0.25">
      <c r="A5" s="746" t="s">
        <v>12</v>
      </c>
      <c r="B5" s="2434" t="s">
        <v>3637</v>
      </c>
      <c r="C5" s="2435"/>
      <c r="D5" s="2435"/>
      <c r="E5" s="2435"/>
      <c r="F5" s="2435"/>
      <c r="G5" s="2435"/>
      <c r="H5" s="2435"/>
      <c r="I5" s="2436"/>
    </row>
    <row r="6" spans="1:9" s="767" customFormat="1" x14ac:dyDescent="0.25">
      <c r="A6" s="746" t="s">
        <v>150</v>
      </c>
      <c r="B6" s="863" t="s">
        <v>148</v>
      </c>
      <c r="C6" s="749"/>
      <c r="D6" s="749"/>
      <c r="E6" s="749"/>
      <c r="F6" s="749"/>
      <c r="G6" s="749"/>
      <c r="H6" s="749"/>
      <c r="I6" s="750"/>
    </row>
    <row r="7" spans="1:9" s="767" customFormat="1" x14ac:dyDescent="0.25">
      <c r="A7" s="746" t="s">
        <v>1</v>
      </c>
      <c r="B7" s="2434" t="s">
        <v>3638</v>
      </c>
      <c r="C7" s="2435"/>
      <c r="D7" s="2435"/>
      <c r="E7" s="2435"/>
      <c r="F7" s="2435"/>
      <c r="G7" s="2435"/>
      <c r="H7" s="2435"/>
      <c r="I7" s="2436"/>
    </row>
    <row r="8" spans="1:9" s="767" customFormat="1" x14ac:dyDescent="0.25">
      <c r="A8" s="746" t="s">
        <v>7</v>
      </c>
      <c r="B8" s="2434" t="s">
        <v>3639</v>
      </c>
      <c r="C8" s="2435"/>
      <c r="D8" s="2435"/>
      <c r="E8" s="2435"/>
      <c r="F8" s="2435"/>
      <c r="G8" s="2435"/>
      <c r="H8" s="2435"/>
      <c r="I8" s="2436"/>
    </row>
    <row r="9" spans="1:9" s="767" customFormat="1" x14ac:dyDescent="0.25">
      <c r="A9" s="746" t="s">
        <v>8</v>
      </c>
      <c r="B9" s="2434" t="s">
        <v>3640</v>
      </c>
      <c r="C9" s="2435"/>
      <c r="D9" s="2435"/>
      <c r="E9" s="2435"/>
      <c r="F9" s="2435"/>
      <c r="G9" s="2435"/>
      <c r="H9" s="2435"/>
      <c r="I9" s="2436"/>
    </row>
    <row r="10" spans="1:9" s="767" customFormat="1" x14ac:dyDescent="0.25">
      <c r="A10" s="746" t="s">
        <v>9</v>
      </c>
      <c r="B10" s="2434" t="s">
        <v>3641</v>
      </c>
      <c r="C10" s="2435"/>
      <c r="D10" s="2435"/>
      <c r="E10" s="2435"/>
      <c r="F10" s="2435"/>
      <c r="G10" s="2435"/>
      <c r="H10" s="2435"/>
      <c r="I10" s="2436"/>
    </row>
    <row r="11" spans="1:9" s="767" customFormat="1" x14ac:dyDescent="0.25">
      <c r="A11" s="746" t="s">
        <v>0</v>
      </c>
      <c r="B11" s="2434" t="s">
        <v>3642</v>
      </c>
      <c r="C11" s="2435"/>
      <c r="D11" s="2435"/>
      <c r="E11" s="2435"/>
      <c r="F11" s="2435"/>
      <c r="G11" s="2435"/>
      <c r="H11" s="2435"/>
      <c r="I11" s="2436"/>
    </row>
    <row r="12" spans="1:9" s="767" customFormat="1" ht="17.45" customHeight="1" x14ac:dyDescent="0.25">
      <c r="A12" s="746" t="s">
        <v>11</v>
      </c>
      <c r="B12" s="2570">
        <v>200000</v>
      </c>
      <c r="C12" s="2571"/>
      <c r="D12" s="2571"/>
      <c r="E12" s="2571"/>
      <c r="F12" s="2571"/>
      <c r="G12" s="2571"/>
      <c r="H12" s="2571"/>
      <c r="I12" s="2572"/>
    </row>
    <row r="13" spans="1:9" s="767" customFormat="1" ht="15.6" customHeight="1" x14ac:dyDescent="0.25">
      <c r="A13" s="751" t="s">
        <v>10</v>
      </c>
      <c r="B13" s="2434" t="s">
        <v>3643</v>
      </c>
      <c r="C13" s="2435"/>
      <c r="D13" s="2435"/>
      <c r="E13" s="2435"/>
      <c r="F13" s="2435"/>
      <c r="G13" s="2435"/>
      <c r="H13" s="2435"/>
      <c r="I13" s="2436"/>
    </row>
    <row r="14" spans="1:9" s="767" customFormat="1" ht="18.600000000000001" customHeight="1" x14ac:dyDescent="0.25">
      <c r="A14" s="752" t="s">
        <v>20</v>
      </c>
      <c r="B14" s="2434" t="s">
        <v>3644</v>
      </c>
      <c r="C14" s="2435"/>
      <c r="D14" s="2435"/>
      <c r="E14" s="2435"/>
      <c r="F14" s="2435"/>
      <c r="G14" s="2435"/>
      <c r="H14" s="2435"/>
      <c r="I14" s="2436"/>
    </row>
    <row r="15" spans="1:9" s="767" customFormat="1" ht="45" x14ac:dyDescent="0.25">
      <c r="A15" s="753" t="s">
        <v>6</v>
      </c>
      <c r="B15" s="754" t="s">
        <v>13</v>
      </c>
      <c r="C15" s="755" t="s">
        <v>15</v>
      </c>
      <c r="D15" s="755" t="s">
        <v>14</v>
      </c>
      <c r="E15" s="755" t="s">
        <v>18</v>
      </c>
      <c r="F15" s="755" t="s">
        <v>16</v>
      </c>
      <c r="G15" s="755" t="s">
        <v>22</v>
      </c>
      <c r="H15" s="755" t="s">
        <v>17</v>
      </c>
      <c r="I15" s="756" t="s">
        <v>21</v>
      </c>
    </row>
    <row r="16" spans="1:9" s="767" customFormat="1" ht="156.75" x14ac:dyDescent="0.25">
      <c r="A16" s="2489" t="s">
        <v>3645</v>
      </c>
      <c r="B16" s="714">
        <v>1</v>
      </c>
      <c r="C16" s="714" t="s">
        <v>3646</v>
      </c>
      <c r="D16" s="714" t="s">
        <v>3647</v>
      </c>
      <c r="E16" s="714" t="s">
        <v>3648</v>
      </c>
      <c r="F16" s="714" t="s">
        <v>3649</v>
      </c>
      <c r="G16" s="864" t="s">
        <v>3650</v>
      </c>
      <c r="H16" s="865">
        <v>0</v>
      </c>
      <c r="I16" s="694" t="s">
        <v>3651</v>
      </c>
    </row>
    <row r="17" spans="1:10" s="767" customFormat="1" ht="142.5" x14ac:dyDescent="0.25">
      <c r="A17" s="2490"/>
      <c r="B17" s="714">
        <v>2</v>
      </c>
      <c r="C17" s="714" t="s">
        <v>3652</v>
      </c>
      <c r="D17" s="714" t="s">
        <v>3653</v>
      </c>
      <c r="E17" s="714" t="s">
        <v>3648</v>
      </c>
      <c r="F17" s="714" t="s">
        <v>3654</v>
      </c>
      <c r="G17" s="864" t="s">
        <v>3655</v>
      </c>
      <c r="H17" s="866">
        <v>0</v>
      </c>
      <c r="I17" s="694" t="s">
        <v>3656</v>
      </c>
    </row>
    <row r="18" spans="1:10" s="767" customFormat="1" ht="156.75" x14ac:dyDescent="0.25">
      <c r="A18" s="2490"/>
      <c r="B18" s="714">
        <v>3</v>
      </c>
      <c r="C18" s="714" t="s">
        <v>3657</v>
      </c>
      <c r="D18" s="714" t="s">
        <v>3658</v>
      </c>
      <c r="E18" s="714" t="s">
        <v>3659</v>
      </c>
      <c r="F18" s="714" t="s">
        <v>3660</v>
      </c>
      <c r="G18" s="864" t="s">
        <v>3661</v>
      </c>
      <c r="H18" s="758">
        <v>0</v>
      </c>
      <c r="I18" s="867" t="s">
        <v>3662</v>
      </c>
    </row>
    <row r="19" spans="1:10" s="767" customFormat="1" ht="186" thickBot="1" x14ac:dyDescent="0.3">
      <c r="A19" s="2565"/>
      <c r="B19" s="760">
        <v>4</v>
      </c>
      <c r="C19" s="760" t="s">
        <v>3663</v>
      </c>
      <c r="D19" s="760" t="s">
        <v>3647</v>
      </c>
      <c r="E19" s="760" t="s">
        <v>3659</v>
      </c>
      <c r="F19" s="760" t="s">
        <v>3664</v>
      </c>
      <c r="G19" s="868" t="s">
        <v>3665</v>
      </c>
      <c r="H19" s="761" t="s">
        <v>3666</v>
      </c>
      <c r="I19" s="869" t="s">
        <v>3667</v>
      </c>
    </row>
    <row r="20" spans="1:10" s="682" customFormat="1" ht="14.25" x14ac:dyDescent="0.25">
      <c r="A20" s="2566"/>
      <c r="B20" s="2495"/>
      <c r="C20" s="2495"/>
      <c r="D20" s="2495"/>
      <c r="E20" s="2495"/>
      <c r="F20" s="2495"/>
      <c r="G20" s="2495"/>
      <c r="H20" s="2495"/>
      <c r="I20" s="2496"/>
      <c r="J20" s="870"/>
    </row>
    <row r="21" spans="1:10" s="767" customFormat="1" thickBot="1" x14ac:dyDescent="0.3">
      <c r="A21" s="2567"/>
      <c r="B21" s="2568"/>
      <c r="C21" s="2568"/>
      <c r="D21" s="2568"/>
      <c r="E21" s="2568"/>
      <c r="F21" s="2568"/>
      <c r="G21" s="2568"/>
      <c r="H21" s="2568"/>
      <c r="I21" s="2569"/>
    </row>
    <row r="22" spans="1:10" s="767" customFormat="1" x14ac:dyDescent="0.25">
      <c r="A22" s="862" t="s">
        <v>19</v>
      </c>
      <c r="B22" s="2559" t="s">
        <v>3634</v>
      </c>
      <c r="C22" s="2560"/>
      <c r="D22" s="2560"/>
      <c r="E22" s="2560"/>
      <c r="F22" s="2560"/>
      <c r="G22" s="2560"/>
      <c r="H22" s="2560"/>
      <c r="I22" s="2561"/>
    </row>
    <row r="23" spans="1:10" s="767" customFormat="1" ht="15.95" customHeight="1" x14ac:dyDescent="0.25">
      <c r="A23" s="746" t="s">
        <v>1122</v>
      </c>
      <c r="B23" s="2475" t="s">
        <v>3668</v>
      </c>
      <c r="C23" s="2476"/>
      <c r="D23" s="2476"/>
      <c r="E23" s="2476"/>
      <c r="F23" s="2476"/>
      <c r="G23" s="2476"/>
      <c r="H23" s="2476"/>
      <c r="I23" s="2500"/>
    </row>
    <row r="24" spans="1:10" s="767" customFormat="1" x14ac:dyDescent="0.25">
      <c r="A24" s="746" t="s">
        <v>5</v>
      </c>
      <c r="B24" s="2475" t="s">
        <v>1449</v>
      </c>
      <c r="C24" s="2476"/>
      <c r="D24" s="2476"/>
      <c r="E24" s="2476"/>
      <c r="F24" s="2476"/>
      <c r="G24" s="2476"/>
      <c r="H24" s="2476"/>
      <c r="I24" s="2500"/>
    </row>
    <row r="25" spans="1:10" s="767" customFormat="1" x14ac:dyDescent="0.25">
      <c r="A25" s="746" t="s">
        <v>4</v>
      </c>
      <c r="B25" s="2497" t="s">
        <v>3669</v>
      </c>
      <c r="C25" s="2498"/>
      <c r="D25" s="2498"/>
      <c r="E25" s="2498"/>
      <c r="F25" s="2498"/>
      <c r="G25" s="2498"/>
      <c r="H25" s="2498"/>
      <c r="I25" s="2499"/>
    </row>
    <row r="26" spans="1:10" s="767" customFormat="1" x14ac:dyDescent="0.25">
      <c r="A26" s="746" t="s">
        <v>12</v>
      </c>
      <c r="B26" s="2475" t="s">
        <v>3670</v>
      </c>
      <c r="C26" s="2476"/>
      <c r="D26" s="2476"/>
      <c r="E26" s="2476"/>
      <c r="F26" s="2476"/>
      <c r="G26" s="2476"/>
      <c r="H26" s="2476"/>
      <c r="I26" s="2500"/>
    </row>
    <row r="27" spans="1:10" s="767" customFormat="1" x14ac:dyDescent="0.25">
      <c r="A27" s="746" t="s">
        <v>150</v>
      </c>
      <c r="B27" s="2562" t="s">
        <v>148</v>
      </c>
      <c r="C27" s="2563"/>
      <c r="D27" s="2563"/>
      <c r="E27" s="2563"/>
      <c r="F27" s="2563"/>
      <c r="G27" s="2563"/>
      <c r="H27" s="2563"/>
      <c r="I27" s="2564"/>
    </row>
    <row r="28" spans="1:10" s="767" customFormat="1" x14ac:dyDescent="0.25">
      <c r="A28" s="746" t="s">
        <v>1</v>
      </c>
      <c r="B28" s="2475" t="s">
        <v>3671</v>
      </c>
      <c r="C28" s="2476"/>
      <c r="D28" s="2476"/>
      <c r="E28" s="2476"/>
      <c r="F28" s="2476"/>
      <c r="G28" s="2476"/>
      <c r="H28" s="2476"/>
      <c r="I28" s="2500"/>
    </row>
    <row r="29" spans="1:10" s="767" customFormat="1" x14ac:dyDescent="0.25">
      <c r="A29" s="746" t="s">
        <v>7</v>
      </c>
      <c r="B29" s="2475" t="s">
        <v>3672</v>
      </c>
      <c r="C29" s="2476"/>
      <c r="D29" s="2476"/>
      <c r="E29" s="2476"/>
      <c r="F29" s="2476"/>
      <c r="G29" s="2476"/>
      <c r="H29" s="2476"/>
      <c r="I29" s="2500"/>
    </row>
    <row r="30" spans="1:10" s="767" customFormat="1" x14ac:dyDescent="0.25">
      <c r="A30" s="746" t="s">
        <v>8</v>
      </c>
      <c r="B30" s="2475" t="s">
        <v>3673</v>
      </c>
      <c r="C30" s="2476"/>
      <c r="D30" s="2476"/>
      <c r="E30" s="2476"/>
      <c r="F30" s="2476"/>
      <c r="G30" s="2476"/>
      <c r="H30" s="2476"/>
      <c r="I30" s="2500"/>
    </row>
    <row r="31" spans="1:10" s="767" customFormat="1" x14ac:dyDescent="0.25">
      <c r="A31" s="746" t="s">
        <v>9</v>
      </c>
      <c r="B31" s="2475" t="s">
        <v>3674</v>
      </c>
      <c r="C31" s="2476"/>
      <c r="D31" s="2476"/>
      <c r="E31" s="2476"/>
      <c r="F31" s="2476"/>
      <c r="G31" s="2476"/>
      <c r="H31" s="2476"/>
      <c r="I31" s="2500"/>
    </row>
    <row r="32" spans="1:10" s="767" customFormat="1" x14ac:dyDescent="0.25">
      <c r="A32" s="746" t="s">
        <v>0</v>
      </c>
      <c r="B32" s="2434" t="s">
        <v>3675</v>
      </c>
      <c r="C32" s="2435"/>
      <c r="D32" s="2435"/>
      <c r="E32" s="2435"/>
      <c r="F32" s="2435"/>
      <c r="G32" s="2435"/>
      <c r="H32" s="2435"/>
      <c r="I32" s="2436"/>
    </row>
    <row r="33" spans="1:26" s="767" customFormat="1" ht="13.5" customHeight="1" x14ac:dyDescent="0.25">
      <c r="A33" s="746" t="s">
        <v>11</v>
      </c>
      <c r="B33" s="2573">
        <v>500000</v>
      </c>
      <c r="C33" s="2574"/>
      <c r="D33" s="2574"/>
      <c r="E33" s="2574"/>
      <c r="F33" s="2574"/>
      <c r="G33" s="2574"/>
      <c r="H33" s="2574"/>
      <c r="I33" s="2575"/>
    </row>
    <row r="34" spans="1:26" s="767" customFormat="1" ht="17.25" customHeight="1" x14ac:dyDescent="0.25">
      <c r="A34" s="751" t="s">
        <v>10</v>
      </c>
      <c r="B34" s="2475" t="s">
        <v>3676</v>
      </c>
      <c r="C34" s="2476"/>
      <c r="D34" s="2476"/>
      <c r="E34" s="2476"/>
      <c r="F34" s="2476"/>
      <c r="G34" s="2476"/>
      <c r="H34" s="2476"/>
      <c r="I34" s="2500"/>
    </row>
    <row r="35" spans="1:26" s="767" customFormat="1" ht="17.25" customHeight="1" x14ac:dyDescent="0.25">
      <c r="A35" s="752" t="s">
        <v>20</v>
      </c>
      <c r="B35" s="2475" t="s">
        <v>3677</v>
      </c>
      <c r="C35" s="2476"/>
      <c r="D35" s="2476"/>
      <c r="E35" s="2476"/>
      <c r="F35" s="2476"/>
      <c r="G35" s="2476"/>
      <c r="H35" s="2476"/>
      <c r="I35" s="2500"/>
    </row>
    <row r="36" spans="1:26" s="767" customFormat="1" ht="17.25" customHeight="1" x14ac:dyDescent="0.25">
      <c r="A36" s="871" t="s">
        <v>6</v>
      </c>
      <c r="B36" s="755" t="s">
        <v>13</v>
      </c>
      <c r="C36" s="755" t="s">
        <v>15</v>
      </c>
      <c r="D36" s="755" t="s">
        <v>14</v>
      </c>
      <c r="E36" s="755" t="s">
        <v>18</v>
      </c>
      <c r="F36" s="755" t="s">
        <v>16</v>
      </c>
      <c r="G36" s="755" t="s">
        <v>22</v>
      </c>
      <c r="H36" s="755" t="s">
        <v>17</v>
      </c>
      <c r="I36" s="756" t="s">
        <v>21</v>
      </c>
      <c r="J36" s="2576"/>
      <c r="K36" s="2576"/>
      <c r="L36" s="2576"/>
      <c r="M36" s="2576"/>
      <c r="N36" s="2576"/>
      <c r="O36" s="2576"/>
      <c r="P36" s="2576"/>
      <c r="Q36" s="2576"/>
      <c r="R36" s="2576"/>
      <c r="S36" s="2576"/>
      <c r="T36" s="2576"/>
      <c r="U36" s="2576"/>
      <c r="V36" s="2576"/>
      <c r="W36" s="2576"/>
      <c r="X36" s="2576"/>
      <c r="Y36" s="2576"/>
      <c r="Z36" s="2576"/>
    </row>
    <row r="37" spans="1:26" s="767" customFormat="1" ht="177.75" customHeight="1" x14ac:dyDescent="0.25">
      <c r="A37" s="2489" t="s">
        <v>3678</v>
      </c>
      <c r="B37" s="714">
        <v>1</v>
      </c>
      <c r="C37" s="714" t="s">
        <v>3679</v>
      </c>
      <c r="D37" s="714" t="s">
        <v>3680</v>
      </c>
      <c r="E37" s="714" t="s">
        <v>3681</v>
      </c>
      <c r="F37" s="714" t="s">
        <v>3682</v>
      </c>
      <c r="G37" s="715" t="s">
        <v>3683</v>
      </c>
      <c r="H37" s="758">
        <v>75000</v>
      </c>
      <c r="I37" s="759" t="s">
        <v>3684</v>
      </c>
      <c r="J37" s="2576"/>
      <c r="K37" s="2576"/>
      <c r="L37" s="2576"/>
      <c r="M37" s="2576"/>
      <c r="N37" s="2576"/>
      <c r="O37" s="2576"/>
      <c r="P37" s="2576"/>
      <c r="Q37" s="2576"/>
      <c r="R37" s="2576"/>
      <c r="S37" s="2576"/>
      <c r="T37" s="2576"/>
      <c r="U37" s="2576"/>
      <c r="V37" s="2576"/>
      <c r="W37" s="2576"/>
      <c r="X37" s="2576"/>
      <c r="Y37" s="2576"/>
      <c r="Z37" s="2576"/>
    </row>
    <row r="38" spans="1:26" s="767" customFormat="1" ht="98.25" customHeight="1" x14ac:dyDescent="0.25">
      <c r="A38" s="2490"/>
      <c r="B38" s="714">
        <v>2</v>
      </c>
      <c r="C38" s="714" t="s">
        <v>3685</v>
      </c>
      <c r="D38" s="714" t="s">
        <v>3686</v>
      </c>
      <c r="E38" s="714" t="s">
        <v>3687</v>
      </c>
      <c r="F38" s="714" t="s">
        <v>3688</v>
      </c>
      <c r="G38" s="715" t="s">
        <v>3689</v>
      </c>
      <c r="H38" s="758">
        <v>50000</v>
      </c>
      <c r="I38" s="759" t="s">
        <v>3690</v>
      </c>
      <c r="J38" s="2576"/>
      <c r="K38" s="2576"/>
      <c r="L38" s="2576"/>
      <c r="M38" s="2576"/>
      <c r="N38" s="2576"/>
      <c r="O38" s="2576"/>
      <c r="P38" s="2576"/>
      <c r="Q38" s="2576"/>
      <c r="R38" s="2576"/>
      <c r="S38" s="2576"/>
      <c r="T38" s="2576"/>
      <c r="U38" s="2576"/>
      <c r="V38" s="2576"/>
      <c r="W38" s="2576"/>
      <c r="X38" s="2576"/>
      <c r="Y38" s="2576"/>
      <c r="Z38" s="2576"/>
    </row>
    <row r="39" spans="1:26" s="767" customFormat="1" ht="74.25" customHeight="1" x14ac:dyDescent="0.25">
      <c r="A39" s="2490"/>
      <c r="B39" s="714">
        <v>3</v>
      </c>
      <c r="C39" s="714" t="s">
        <v>3691</v>
      </c>
      <c r="D39" s="714" t="s">
        <v>3686</v>
      </c>
      <c r="E39" s="714" t="s">
        <v>3692</v>
      </c>
      <c r="F39" s="714" t="s">
        <v>3693</v>
      </c>
      <c r="G39" s="715" t="s">
        <v>3694</v>
      </c>
      <c r="H39" s="801">
        <v>50000</v>
      </c>
      <c r="I39" s="759" t="s">
        <v>3695</v>
      </c>
      <c r="J39" s="2576"/>
      <c r="K39" s="2576"/>
      <c r="L39" s="2576"/>
      <c r="M39" s="2576"/>
      <c r="N39" s="2576"/>
      <c r="O39" s="2576"/>
      <c r="P39" s="2576"/>
      <c r="Q39" s="2576"/>
      <c r="R39" s="2576"/>
      <c r="S39" s="2576"/>
      <c r="T39" s="2576"/>
      <c r="U39" s="2576"/>
      <c r="V39" s="2576"/>
      <c r="W39" s="2576"/>
      <c r="X39" s="2576"/>
      <c r="Y39" s="2576"/>
      <c r="Z39" s="2576"/>
    </row>
    <row r="40" spans="1:26" s="767" customFormat="1" ht="93.75" customHeight="1" thickBot="1" x14ac:dyDescent="0.3">
      <c r="A40" s="2565"/>
      <c r="B40" s="760">
        <v>4</v>
      </c>
      <c r="C40" s="760" t="s">
        <v>3696</v>
      </c>
      <c r="D40" s="714" t="s">
        <v>3686</v>
      </c>
      <c r="E40" s="760" t="s">
        <v>3697</v>
      </c>
      <c r="F40" s="760" t="s">
        <v>3698</v>
      </c>
      <c r="G40" s="715" t="s">
        <v>3689</v>
      </c>
      <c r="H40" s="872">
        <v>225000</v>
      </c>
      <c r="I40" s="764" t="s">
        <v>3699</v>
      </c>
      <c r="J40" s="2576"/>
      <c r="K40" s="2576"/>
      <c r="L40" s="2576"/>
      <c r="M40" s="2576"/>
      <c r="N40" s="2576"/>
      <c r="O40" s="2576"/>
      <c r="P40" s="2576"/>
      <c r="Q40" s="2576"/>
      <c r="R40" s="2576"/>
      <c r="S40" s="2576"/>
      <c r="T40" s="2576"/>
      <c r="U40" s="2576"/>
      <c r="V40" s="2576"/>
      <c r="W40" s="2576"/>
      <c r="X40" s="2576"/>
      <c r="Y40" s="2576"/>
      <c r="Z40" s="2576"/>
    </row>
    <row r="41" spans="1:26" s="682" customFormat="1" ht="21" customHeight="1" thickBot="1" x14ac:dyDescent="0.3">
      <c r="A41" s="2577"/>
      <c r="B41" s="2578"/>
      <c r="C41" s="2578"/>
      <c r="D41" s="2578"/>
      <c r="E41" s="2578"/>
      <c r="F41" s="2578"/>
      <c r="G41" s="2578"/>
      <c r="H41" s="2578"/>
      <c r="I41" s="2579"/>
      <c r="J41" s="2576"/>
      <c r="K41" s="2576"/>
      <c r="L41" s="2576"/>
      <c r="M41" s="2576"/>
      <c r="N41" s="2576"/>
      <c r="O41" s="2576"/>
      <c r="P41" s="2576"/>
      <c r="Q41" s="2576"/>
      <c r="R41" s="2576"/>
      <c r="S41" s="2576"/>
      <c r="T41" s="2576"/>
      <c r="U41" s="2576"/>
      <c r="V41" s="2576"/>
      <c r="W41" s="2576"/>
      <c r="X41" s="2576"/>
      <c r="Y41" s="2576"/>
      <c r="Z41" s="2576"/>
    </row>
    <row r="42" spans="1:26" s="873" customFormat="1" ht="12.95" customHeight="1" x14ac:dyDescent="0.25">
      <c r="A42" s="769" t="s">
        <v>19</v>
      </c>
      <c r="B42" s="2559" t="s">
        <v>3634</v>
      </c>
      <c r="C42" s="2560"/>
      <c r="D42" s="2560"/>
      <c r="E42" s="2560"/>
      <c r="F42" s="2560"/>
      <c r="G42" s="2560"/>
      <c r="H42" s="2560"/>
      <c r="I42" s="2561"/>
      <c r="J42" s="2576"/>
      <c r="K42" s="2576"/>
      <c r="L42" s="2576"/>
      <c r="M42" s="2576"/>
      <c r="N42" s="2576"/>
      <c r="O42" s="2576"/>
      <c r="P42" s="2576"/>
      <c r="Q42" s="2576"/>
      <c r="R42" s="2576"/>
      <c r="S42" s="2576"/>
      <c r="T42" s="2576"/>
      <c r="U42" s="2576"/>
      <c r="V42" s="2576"/>
      <c r="W42" s="2576"/>
      <c r="X42" s="2576"/>
      <c r="Y42" s="2576"/>
      <c r="Z42" s="2576"/>
    </row>
    <row r="43" spans="1:26" s="873" customFormat="1" ht="15" customHeight="1" x14ac:dyDescent="0.25">
      <c r="A43" s="746" t="s">
        <v>1122</v>
      </c>
      <c r="B43" s="2475" t="s">
        <v>3668</v>
      </c>
      <c r="C43" s="2476"/>
      <c r="D43" s="2476"/>
      <c r="E43" s="2476"/>
      <c r="F43" s="2476"/>
      <c r="G43" s="2476"/>
      <c r="H43" s="2476"/>
      <c r="I43" s="2500"/>
      <c r="J43" s="2576"/>
      <c r="K43" s="2576"/>
      <c r="L43" s="2576"/>
      <c r="M43" s="2576"/>
      <c r="N43" s="2576"/>
      <c r="O43" s="2576"/>
      <c r="P43" s="2576"/>
      <c r="Q43" s="2576"/>
      <c r="R43" s="2576"/>
      <c r="S43" s="2576"/>
      <c r="T43" s="2576"/>
      <c r="U43" s="2576"/>
      <c r="V43" s="2576"/>
      <c r="W43" s="2576"/>
      <c r="X43" s="2576"/>
      <c r="Y43" s="2576"/>
      <c r="Z43" s="2576"/>
    </row>
    <row r="44" spans="1:26" s="873" customFormat="1" ht="16.5" customHeight="1" x14ac:dyDescent="0.25">
      <c r="A44" s="746" t="s">
        <v>5</v>
      </c>
      <c r="B44" s="2475" t="s">
        <v>1449</v>
      </c>
      <c r="C44" s="2476"/>
      <c r="D44" s="2476"/>
      <c r="E44" s="2476"/>
      <c r="F44" s="2476"/>
      <c r="G44" s="2476"/>
      <c r="H44" s="2476"/>
      <c r="I44" s="2500"/>
    </row>
    <row r="45" spans="1:26" s="873" customFormat="1" ht="14.45" customHeight="1" x14ac:dyDescent="0.25">
      <c r="A45" s="746" t="s">
        <v>4</v>
      </c>
      <c r="B45" s="2497" t="s">
        <v>3700</v>
      </c>
      <c r="C45" s="2498"/>
      <c r="D45" s="2498"/>
      <c r="E45" s="2498"/>
      <c r="F45" s="2498"/>
      <c r="G45" s="2498"/>
      <c r="H45" s="2498"/>
      <c r="I45" s="2499"/>
    </row>
    <row r="46" spans="1:26" s="873" customFormat="1" x14ac:dyDescent="0.25">
      <c r="A46" s="746" t="s">
        <v>12</v>
      </c>
      <c r="B46" s="2475" t="s">
        <v>3701</v>
      </c>
      <c r="C46" s="2476"/>
      <c r="D46" s="2476"/>
      <c r="E46" s="2476"/>
      <c r="F46" s="2476"/>
      <c r="G46" s="2476"/>
      <c r="H46" s="2476"/>
      <c r="I46" s="2500"/>
    </row>
    <row r="47" spans="1:26" s="873" customFormat="1" ht="14.25" customHeight="1" x14ac:dyDescent="0.25">
      <c r="A47" s="746" t="s">
        <v>3383</v>
      </c>
      <c r="B47" s="2562" t="s">
        <v>148</v>
      </c>
      <c r="C47" s="2563"/>
      <c r="D47" s="2563"/>
      <c r="E47" s="2563"/>
      <c r="F47" s="2563"/>
      <c r="G47" s="2563"/>
      <c r="H47" s="2563"/>
      <c r="I47" s="2564"/>
    </row>
    <row r="48" spans="1:26" s="873" customFormat="1" x14ac:dyDescent="0.25">
      <c r="A48" s="746" t="s">
        <v>1</v>
      </c>
      <c r="B48" s="2475" t="s">
        <v>3702</v>
      </c>
      <c r="C48" s="2476"/>
      <c r="D48" s="2476"/>
      <c r="E48" s="2476"/>
      <c r="F48" s="2476"/>
      <c r="G48" s="2476"/>
      <c r="H48" s="2476"/>
      <c r="I48" s="2500"/>
    </row>
    <row r="49" spans="1:9" s="873" customFormat="1" x14ac:dyDescent="0.25">
      <c r="A49" s="746" t="s">
        <v>7</v>
      </c>
      <c r="B49" s="2434" t="s">
        <v>3703</v>
      </c>
      <c r="C49" s="2435"/>
      <c r="D49" s="2435"/>
      <c r="E49" s="2435"/>
      <c r="F49" s="2435"/>
      <c r="G49" s="2435"/>
      <c r="H49" s="2435"/>
      <c r="I49" s="2436"/>
    </row>
    <row r="50" spans="1:9" s="873" customFormat="1" x14ac:dyDescent="0.25">
      <c r="A50" s="746" t="s">
        <v>8</v>
      </c>
      <c r="B50" s="2434" t="s">
        <v>3704</v>
      </c>
      <c r="C50" s="2435"/>
      <c r="D50" s="2435"/>
      <c r="E50" s="2435"/>
      <c r="F50" s="2435"/>
      <c r="G50" s="2435"/>
      <c r="H50" s="2435"/>
      <c r="I50" s="2436"/>
    </row>
    <row r="51" spans="1:9" s="873" customFormat="1" x14ac:dyDescent="0.25">
      <c r="A51" s="746" t="s">
        <v>9</v>
      </c>
      <c r="B51" s="2434" t="s">
        <v>3705</v>
      </c>
      <c r="C51" s="2435"/>
      <c r="D51" s="2435"/>
      <c r="E51" s="2435"/>
      <c r="F51" s="2435"/>
      <c r="G51" s="2435"/>
      <c r="H51" s="2435"/>
      <c r="I51" s="2436"/>
    </row>
    <row r="52" spans="1:9" s="873" customFormat="1" x14ac:dyDescent="0.25">
      <c r="A52" s="746" t="s">
        <v>0</v>
      </c>
      <c r="B52" s="2475" t="s">
        <v>3706</v>
      </c>
      <c r="C52" s="2476"/>
      <c r="D52" s="2476"/>
      <c r="E52" s="2476"/>
      <c r="F52" s="2476"/>
      <c r="G52" s="2476"/>
      <c r="H52" s="2476"/>
      <c r="I52" s="2500"/>
    </row>
    <row r="53" spans="1:9" s="873" customFormat="1" ht="14.45" customHeight="1" x14ac:dyDescent="0.25">
      <c r="A53" s="746" t="s">
        <v>11</v>
      </c>
      <c r="B53" s="2570">
        <v>0</v>
      </c>
      <c r="C53" s="2571"/>
      <c r="D53" s="2571"/>
      <c r="E53" s="2571"/>
      <c r="F53" s="2571"/>
      <c r="G53" s="2571"/>
      <c r="H53" s="2571"/>
      <c r="I53" s="2572"/>
    </row>
    <row r="54" spans="1:9" s="873" customFormat="1" ht="14.1" customHeight="1" x14ac:dyDescent="0.25">
      <c r="A54" s="751" t="s">
        <v>10</v>
      </c>
      <c r="B54" s="2434" t="s">
        <v>3707</v>
      </c>
      <c r="C54" s="2435"/>
      <c r="D54" s="2435"/>
      <c r="E54" s="2435"/>
      <c r="F54" s="2435"/>
      <c r="G54" s="2435"/>
      <c r="H54" s="2435"/>
      <c r="I54" s="2436"/>
    </row>
    <row r="55" spans="1:9" s="873" customFormat="1" ht="15.95" customHeight="1" x14ac:dyDescent="0.25">
      <c r="A55" s="752" t="s">
        <v>20</v>
      </c>
      <c r="B55" s="2434" t="s">
        <v>3708</v>
      </c>
      <c r="C55" s="2435"/>
      <c r="D55" s="2435"/>
      <c r="E55" s="2435"/>
      <c r="F55" s="2435"/>
      <c r="G55" s="2435"/>
      <c r="H55" s="2435"/>
      <c r="I55" s="2436"/>
    </row>
    <row r="56" spans="1:9" s="873" customFormat="1" ht="45" x14ac:dyDescent="0.25">
      <c r="A56" s="871" t="s">
        <v>3709</v>
      </c>
      <c r="B56" s="755" t="s">
        <v>13</v>
      </c>
      <c r="C56" s="755" t="s">
        <v>15</v>
      </c>
      <c r="D56" s="755" t="s">
        <v>14</v>
      </c>
      <c r="E56" s="755" t="s">
        <v>18</v>
      </c>
      <c r="F56" s="755" t="s">
        <v>16</v>
      </c>
      <c r="G56" s="755" t="s">
        <v>22</v>
      </c>
      <c r="H56" s="755" t="s">
        <v>17</v>
      </c>
      <c r="I56" s="756" t="s">
        <v>21</v>
      </c>
    </row>
    <row r="57" spans="1:9" s="873" customFormat="1" ht="57" x14ac:dyDescent="0.25">
      <c r="A57" s="2489" t="s">
        <v>3710</v>
      </c>
      <c r="B57" s="714">
        <v>1</v>
      </c>
      <c r="C57" s="714" t="s">
        <v>3711</v>
      </c>
      <c r="D57" s="714" t="s">
        <v>3712</v>
      </c>
      <c r="E57" s="714" t="s">
        <v>3713</v>
      </c>
      <c r="F57" s="714" t="s">
        <v>3714</v>
      </c>
      <c r="G57" s="715" t="s">
        <v>3715</v>
      </c>
      <c r="H57" s="801"/>
      <c r="I57" s="759" t="s">
        <v>3716</v>
      </c>
    </row>
    <row r="58" spans="1:9" s="873" customFormat="1" ht="85.5" x14ac:dyDescent="0.25">
      <c r="A58" s="2490"/>
      <c r="B58" s="714">
        <v>2</v>
      </c>
      <c r="C58" s="714" t="s">
        <v>3717</v>
      </c>
      <c r="D58" s="714" t="s">
        <v>3712</v>
      </c>
      <c r="E58" s="714" t="s">
        <v>3718</v>
      </c>
      <c r="F58" s="714" t="s">
        <v>3719</v>
      </c>
      <c r="G58" s="715" t="s">
        <v>3720</v>
      </c>
      <c r="H58" s="801">
        <v>0</v>
      </c>
      <c r="I58" s="759" t="s">
        <v>3721</v>
      </c>
    </row>
    <row r="59" spans="1:9" s="873" customFormat="1" ht="57" x14ac:dyDescent="0.25">
      <c r="A59" s="2490"/>
      <c r="B59" s="714">
        <v>3</v>
      </c>
      <c r="C59" s="714" t="s">
        <v>3722</v>
      </c>
      <c r="D59" s="714" t="s">
        <v>3712</v>
      </c>
      <c r="E59" s="714" t="s">
        <v>3723</v>
      </c>
      <c r="F59" s="714" t="s">
        <v>3714</v>
      </c>
      <c r="G59" s="715" t="s">
        <v>3724</v>
      </c>
      <c r="H59" s="801">
        <v>0</v>
      </c>
      <c r="I59" s="759" t="s">
        <v>3725</v>
      </c>
    </row>
    <row r="60" spans="1:9" s="873" customFormat="1" ht="57.75" thickBot="1" x14ac:dyDescent="0.3">
      <c r="A60" s="2565"/>
      <c r="B60" s="720">
        <v>4</v>
      </c>
      <c r="C60" s="720" t="s">
        <v>3726</v>
      </c>
      <c r="D60" s="720" t="s">
        <v>3712</v>
      </c>
      <c r="E60" s="720" t="s">
        <v>3713</v>
      </c>
      <c r="F60" s="720" t="s">
        <v>3714</v>
      </c>
      <c r="G60" s="721" t="s">
        <v>3727</v>
      </c>
      <c r="H60" s="874">
        <v>0</v>
      </c>
      <c r="I60" s="875" t="s">
        <v>3728</v>
      </c>
    </row>
    <row r="61" spans="1:9" s="873" customFormat="1" thickBot="1" x14ac:dyDescent="0.3">
      <c r="A61" s="876"/>
      <c r="B61" s="767"/>
      <c r="C61" s="767"/>
      <c r="D61" s="767"/>
      <c r="E61" s="767"/>
      <c r="F61" s="767"/>
      <c r="G61" s="877"/>
      <c r="H61" s="878"/>
      <c r="I61" s="768"/>
    </row>
    <row r="62" spans="1:9" s="873" customFormat="1" x14ac:dyDescent="0.25">
      <c r="A62" s="769" t="s">
        <v>19</v>
      </c>
      <c r="B62" s="2559" t="s">
        <v>3634</v>
      </c>
      <c r="C62" s="2560"/>
      <c r="D62" s="2560"/>
      <c r="E62" s="2560"/>
      <c r="F62" s="2560"/>
      <c r="G62" s="2560"/>
      <c r="H62" s="2560"/>
      <c r="I62" s="2561"/>
    </row>
    <row r="63" spans="1:9" s="873" customFormat="1" ht="15" customHeight="1" x14ac:dyDescent="0.25">
      <c r="A63" s="746" t="s">
        <v>1122</v>
      </c>
      <c r="B63" s="2475" t="s">
        <v>3668</v>
      </c>
      <c r="C63" s="2476"/>
      <c r="D63" s="2476"/>
      <c r="E63" s="2476"/>
      <c r="F63" s="2476"/>
      <c r="G63" s="2476"/>
      <c r="H63" s="2476"/>
      <c r="I63" s="2500"/>
    </row>
    <row r="64" spans="1:9" s="873" customFormat="1" x14ac:dyDescent="0.25">
      <c r="A64" s="746" t="s">
        <v>5</v>
      </c>
      <c r="B64" s="2475" t="s">
        <v>1449</v>
      </c>
      <c r="C64" s="2476"/>
      <c r="D64" s="2476"/>
      <c r="E64" s="2476"/>
      <c r="F64" s="2476"/>
      <c r="G64" s="2476"/>
      <c r="H64" s="2476"/>
      <c r="I64" s="2500"/>
    </row>
    <row r="65" spans="1:9" s="873" customFormat="1" x14ac:dyDescent="0.25">
      <c r="A65" s="746" t="s">
        <v>4</v>
      </c>
      <c r="B65" s="2497" t="s">
        <v>3729</v>
      </c>
      <c r="C65" s="2498"/>
      <c r="D65" s="2498"/>
      <c r="E65" s="2498"/>
      <c r="F65" s="2498"/>
      <c r="G65" s="2498"/>
      <c r="H65" s="2498"/>
      <c r="I65" s="2499"/>
    </row>
    <row r="66" spans="1:9" s="873" customFormat="1" x14ac:dyDescent="0.25">
      <c r="A66" s="746" t="s">
        <v>12</v>
      </c>
      <c r="B66" s="2475" t="s">
        <v>3730</v>
      </c>
      <c r="C66" s="2476"/>
      <c r="D66" s="2476"/>
      <c r="E66" s="2476"/>
      <c r="F66" s="2476"/>
      <c r="G66" s="2476"/>
      <c r="H66" s="2476"/>
      <c r="I66" s="2500"/>
    </row>
    <row r="67" spans="1:9" s="873" customFormat="1" x14ac:dyDescent="0.25">
      <c r="A67" s="746" t="s">
        <v>3383</v>
      </c>
      <c r="B67" s="2562" t="s">
        <v>148</v>
      </c>
      <c r="C67" s="2563"/>
      <c r="D67" s="2563"/>
      <c r="E67" s="2563"/>
      <c r="F67" s="2563"/>
      <c r="G67" s="2563"/>
      <c r="H67" s="2563"/>
      <c r="I67" s="2564"/>
    </row>
    <row r="68" spans="1:9" s="873" customFormat="1" x14ac:dyDescent="0.25">
      <c r="A68" s="746" t="s">
        <v>1</v>
      </c>
      <c r="B68" s="2475" t="s">
        <v>3702</v>
      </c>
      <c r="C68" s="2476"/>
      <c r="D68" s="2476"/>
      <c r="E68" s="2476"/>
      <c r="F68" s="2476"/>
      <c r="G68" s="2476"/>
      <c r="H68" s="2476"/>
      <c r="I68" s="2500"/>
    </row>
    <row r="69" spans="1:9" s="873" customFormat="1" x14ac:dyDescent="0.25">
      <c r="A69" s="746" t="s">
        <v>7</v>
      </c>
      <c r="B69" s="2434">
        <v>0</v>
      </c>
      <c r="C69" s="2435"/>
      <c r="D69" s="2435"/>
      <c r="E69" s="2435"/>
      <c r="F69" s="2435"/>
      <c r="G69" s="2435"/>
      <c r="H69" s="2435"/>
      <c r="I69" s="2436"/>
    </row>
    <row r="70" spans="1:9" s="873" customFormat="1" x14ac:dyDescent="0.25">
      <c r="A70" s="746" t="s">
        <v>8</v>
      </c>
      <c r="B70" s="2434" t="s">
        <v>3731</v>
      </c>
      <c r="C70" s="2435"/>
      <c r="D70" s="2435"/>
      <c r="E70" s="2435"/>
      <c r="F70" s="2435"/>
      <c r="G70" s="2435"/>
      <c r="H70" s="2435"/>
      <c r="I70" s="2436"/>
    </row>
    <row r="71" spans="1:9" s="873" customFormat="1" x14ac:dyDescent="0.25">
      <c r="A71" s="746" t="s">
        <v>9</v>
      </c>
      <c r="B71" s="2434" t="s">
        <v>3732</v>
      </c>
      <c r="C71" s="2435"/>
      <c r="D71" s="2435"/>
      <c r="E71" s="2435"/>
      <c r="F71" s="2435"/>
      <c r="G71" s="2435"/>
      <c r="H71" s="2435"/>
      <c r="I71" s="2436"/>
    </row>
    <row r="72" spans="1:9" s="873" customFormat="1" x14ac:dyDescent="0.25">
      <c r="A72" s="746" t="s">
        <v>0</v>
      </c>
      <c r="B72" s="2475" t="s">
        <v>3733</v>
      </c>
      <c r="C72" s="2476"/>
      <c r="D72" s="2476"/>
      <c r="E72" s="2476"/>
      <c r="F72" s="2476"/>
      <c r="G72" s="2476"/>
      <c r="H72" s="2476"/>
      <c r="I72" s="2500"/>
    </row>
    <row r="73" spans="1:9" s="873" customFormat="1" ht="15.95" customHeight="1" x14ac:dyDescent="0.25">
      <c r="A73" s="746" t="s">
        <v>11</v>
      </c>
      <c r="B73" s="2570" t="s">
        <v>3734</v>
      </c>
      <c r="C73" s="2571"/>
      <c r="D73" s="2571"/>
      <c r="E73" s="2571"/>
      <c r="F73" s="2571"/>
      <c r="G73" s="2571"/>
      <c r="H73" s="2571"/>
      <c r="I73" s="2572"/>
    </row>
    <row r="74" spans="1:9" s="873" customFormat="1" ht="17.45" customHeight="1" x14ac:dyDescent="0.25">
      <c r="A74" s="751" t="s">
        <v>10</v>
      </c>
      <c r="B74" s="2434" t="s">
        <v>3707</v>
      </c>
      <c r="C74" s="2435"/>
      <c r="D74" s="2435"/>
      <c r="E74" s="2435"/>
      <c r="F74" s="2435"/>
      <c r="G74" s="2435"/>
      <c r="H74" s="2435"/>
      <c r="I74" s="2436"/>
    </row>
    <row r="75" spans="1:9" s="873" customFormat="1" ht="17.45" customHeight="1" x14ac:dyDescent="0.25">
      <c r="A75" s="752" t="s">
        <v>20</v>
      </c>
      <c r="B75" s="2434" t="s">
        <v>3708</v>
      </c>
      <c r="C75" s="2435"/>
      <c r="D75" s="2435"/>
      <c r="E75" s="2435"/>
      <c r="F75" s="2435"/>
      <c r="G75" s="2435"/>
      <c r="H75" s="2435"/>
      <c r="I75" s="2436"/>
    </row>
    <row r="76" spans="1:9" s="873" customFormat="1" ht="45" x14ac:dyDescent="0.25">
      <c r="A76" s="871" t="s">
        <v>3709</v>
      </c>
      <c r="B76" s="755" t="s">
        <v>13</v>
      </c>
      <c r="C76" s="755" t="s">
        <v>15</v>
      </c>
      <c r="D76" s="755" t="s">
        <v>14</v>
      </c>
      <c r="E76" s="755" t="s">
        <v>18</v>
      </c>
      <c r="F76" s="755" t="s">
        <v>16</v>
      </c>
      <c r="G76" s="755" t="s">
        <v>22</v>
      </c>
      <c r="H76" s="755" t="s">
        <v>17</v>
      </c>
      <c r="I76" s="756" t="s">
        <v>21</v>
      </c>
    </row>
    <row r="77" spans="1:9" s="873" customFormat="1" ht="57" x14ac:dyDescent="0.25">
      <c r="A77" s="2489" t="s">
        <v>3710</v>
      </c>
      <c r="B77" s="714">
        <v>1</v>
      </c>
      <c r="C77" s="714" t="s">
        <v>3735</v>
      </c>
      <c r="D77" s="714" t="s">
        <v>3712</v>
      </c>
      <c r="E77" s="714" t="s">
        <v>3713</v>
      </c>
      <c r="F77" s="714" t="s">
        <v>3714</v>
      </c>
      <c r="G77" s="715" t="s">
        <v>3715</v>
      </c>
      <c r="H77" s="801">
        <v>0</v>
      </c>
      <c r="I77" s="759" t="s">
        <v>3716</v>
      </c>
    </row>
    <row r="78" spans="1:9" s="873" customFormat="1" ht="85.5" x14ac:dyDescent="0.25">
      <c r="A78" s="2490"/>
      <c r="B78" s="714">
        <v>2</v>
      </c>
      <c r="C78" s="714" t="s">
        <v>3717</v>
      </c>
      <c r="D78" s="714" t="s">
        <v>3712</v>
      </c>
      <c r="E78" s="714" t="s">
        <v>3718</v>
      </c>
      <c r="F78" s="714" t="s">
        <v>3719</v>
      </c>
      <c r="G78" s="715" t="s">
        <v>3720</v>
      </c>
      <c r="H78" s="801">
        <v>0</v>
      </c>
      <c r="I78" s="759" t="s">
        <v>3721</v>
      </c>
    </row>
    <row r="79" spans="1:9" s="873" customFormat="1" ht="57" x14ac:dyDescent="0.25">
      <c r="A79" s="2490"/>
      <c r="B79" s="714">
        <v>3</v>
      </c>
      <c r="C79" s="714" t="s">
        <v>3736</v>
      </c>
      <c r="D79" s="714" t="s">
        <v>3712</v>
      </c>
      <c r="E79" s="714" t="s">
        <v>3723</v>
      </c>
      <c r="F79" s="714" t="s">
        <v>3714</v>
      </c>
      <c r="G79" s="715" t="s">
        <v>3724</v>
      </c>
      <c r="H79" s="801" t="s">
        <v>3734</v>
      </c>
      <c r="I79" s="759" t="s">
        <v>3725</v>
      </c>
    </row>
    <row r="80" spans="1:9" s="873" customFormat="1" ht="57.75" thickBot="1" x14ac:dyDescent="0.3">
      <c r="A80" s="2565"/>
      <c r="B80" s="720">
        <v>4</v>
      </c>
      <c r="C80" s="720" t="s">
        <v>3737</v>
      </c>
      <c r="D80" s="720" t="s">
        <v>3712</v>
      </c>
      <c r="E80" s="720" t="s">
        <v>3713</v>
      </c>
      <c r="F80" s="720" t="s">
        <v>3714</v>
      </c>
      <c r="G80" s="721" t="s">
        <v>3727</v>
      </c>
      <c r="H80" s="874">
        <v>0</v>
      </c>
      <c r="I80" s="875" t="s">
        <v>3728</v>
      </c>
    </row>
    <row r="81" spans="1:9" s="873" customFormat="1" ht="14.25" x14ac:dyDescent="0.25">
      <c r="A81" s="2580"/>
      <c r="B81" s="2581"/>
      <c r="C81" s="2581"/>
      <c r="D81" s="2581"/>
      <c r="E81" s="2581"/>
      <c r="F81" s="2581"/>
      <c r="G81" s="2581"/>
      <c r="H81" s="2581"/>
      <c r="I81" s="2582"/>
    </row>
    <row r="82" spans="1:9" s="873" customFormat="1" ht="14.25" x14ac:dyDescent="0.25">
      <c r="A82" s="2583"/>
      <c r="B82" s="2584"/>
      <c r="C82" s="2584"/>
      <c r="D82" s="2584"/>
      <c r="E82" s="2584"/>
      <c r="F82" s="2584"/>
      <c r="G82" s="2584"/>
      <c r="H82" s="2584"/>
      <c r="I82" s="2585"/>
    </row>
    <row r="83" spans="1:9" s="873" customFormat="1" x14ac:dyDescent="0.25">
      <c r="A83" s="862" t="s">
        <v>19</v>
      </c>
      <c r="B83" s="2434" t="s">
        <v>3634</v>
      </c>
      <c r="C83" s="2435"/>
      <c r="D83" s="2435"/>
      <c r="E83" s="2435"/>
      <c r="F83" s="2435"/>
      <c r="G83" s="2435"/>
      <c r="H83" s="2435"/>
      <c r="I83" s="2436"/>
    </row>
    <row r="84" spans="1:9" s="873" customFormat="1" x14ac:dyDescent="0.25">
      <c r="A84" s="746" t="s">
        <v>3</v>
      </c>
      <c r="B84" s="2434" t="s">
        <v>3635</v>
      </c>
      <c r="C84" s="2435"/>
      <c r="D84" s="2435"/>
      <c r="E84" s="2435"/>
      <c r="F84" s="2435"/>
      <c r="G84" s="2435"/>
      <c r="H84" s="2435"/>
      <c r="I84" s="2436"/>
    </row>
    <row r="85" spans="1:9" s="873" customFormat="1" x14ac:dyDescent="0.25">
      <c r="A85" s="746" t="s">
        <v>5</v>
      </c>
      <c r="B85" s="2434" t="s">
        <v>1449</v>
      </c>
      <c r="C85" s="2435"/>
      <c r="D85" s="2435"/>
      <c r="E85" s="2435"/>
      <c r="F85" s="2435"/>
      <c r="G85" s="2435"/>
      <c r="H85" s="2435"/>
      <c r="I85" s="2436"/>
    </row>
    <row r="86" spans="1:9" s="873" customFormat="1" x14ac:dyDescent="0.25">
      <c r="A86" s="746" t="s">
        <v>4</v>
      </c>
      <c r="B86" s="2497" t="s">
        <v>3738</v>
      </c>
      <c r="C86" s="2498"/>
      <c r="D86" s="2498"/>
      <c r="E86" s="2498"/>
      <c r="F86" s="2498"/>
      <c r="G86" s="2498"/>
      <c r="H86" s="2498"/>
      <c r="I86" s="2499"/>
    </row>
    <row r="87" spans="1:9" s="873" customFormat="1" x14ac:dyDescent="0.25">
      <c r="A87" s="746" t="s">
        <v>12</v>
      </c>
      <c r="B87" s="2434" t="s">
        <v>3739</v>
      </c>
      <c r="C87" s="2435"/>
      <c r="D87" s="2435"/>
      <c r="E87" s="2435"/>
      <c r="F87" s="2435"/>
      <c r="G87" s="2435"/>
      <c r="H87" s="2435"/>
      <c r="I87" s="2436"/>
    </row>
    <row r="88" spans="1:9" s="873" customFormat="1" x14ac:dyDescent="0.25">
      <c r="A88" s="746" t="s">
        <v>3383</v>
      </c>
      <c r="B88" s="2497" t="s">
        <v>148</v>
      </c>
      <c r="C88" s="2498"/>
      <c r="D88" s="2498"/>
      <c r="E88" s="2498"/>
      <c r="F88" s="2498"/>
      <c r="G88" s="2498"/>
      <c r="H88" s="2498"/>
      <c r="I88" s="2499"/>
    </row>
    <row r="89" spans="1:9" s="873" customFormat="1" x14ac:dyDescent="0.25">
      <c r="A89" s="746" t="s">
        <v>1</v>
      </c>
      <c r="B89" s="2434" t="s">
        <v>3740</v>
      </c>
      <c r="C89" s="2435"/>
      <c r="D89" s="2435"/>
      <c r="E89" s="2435"/>
      <c r="F89" s="2435"/>
      <c r="G89" s="2435"/>
      <c r="H89" s="2435"/>
      <c r="I89" s="2436"/>
    </row>
    <row r="90" spans="1:9" s="873" customFormat="1" x14ac:dyDescent="0.25">
      <c r="A90" s="746" t="s">
        <v>7</v>
      </c>
      <c r="B90" s="2434" t="s">
        <v>3741</v>
      </c>
      <c r="C90" s="2435"/>
      <c r="D90" s="2435"/>
      <c r="E90" s="2435"/>
      <c r="F90" s="2435"/>
      <c r="G90" s="2435"/>
      <c r="H90" s="2435"/>
      <c r="I90" s="2436"/>
    </row>
    <row r="91" spans="1:9" s="873" customFormat="1" x14ac:dyDescent="0.25">
      <c r="A91" s="746" t="s">
        <v>8</v>
      </c>
      <c r="B91" s="2434" t="s">
        <v>3742</v>
      </c>
      <c r="C91" s="2435"/>
      <c r="D91" s="2435"/>
      <c r="E91" s="2435"/>
      <c r="F91" s="2435"/>
      <c r="G91" s="2435"/>
      <c r="H91" s="2435"/>
      <c r="I91" s="2436"/>
    </row>
    <row r="92" spans="1:9" s="873" customFormat="1" x14ac:dyDescent="0.25">
      <c r="A92" s="746" t="s">
        <v>9</v>
      </c>
      <c r="B92" s="2434" t="s">
        <v>3743</v>
      </c>
      <c r="C92" s="2435"/>
      <c r="D92" s="2435"/>
      <c r="E92" s="2435"/>
      <c r="F92" s="2435"/>
      <c r="G92" s="2435"/>
      <c r="H92" s="2435"/>
      <c r="I92" s="2436"/>
    </row>
    <row r="93" spans="1:9" s="873" customFormat="1" x14ac:dyDescent="0.25">
      <c r="A93" s="746" t="s">
        <v>0</v>
      </c>
      <c r="B93" s="2434" t="s">
        <v>3744</v>
      </c>
      <c r="C93" s="2435"/>
      <c r="D93" s="2435"/>
      <c r="E93" s="2435"/>
      <c r="F93" s="2435"/>
      <c r="G93" s="2435"/>
      <c r="H93" s="2435"/>
      <c r="I93" s="2436"/>
    </row>
    <row r="94" spans="1:9" s="873" customFormat="1" ht="17.45" customHeight="1" x14ac:dyDescent="0.25">
      <c r="A94" s="746" t="s">
        <v>11</v>
      </c>
      <c r="B94" s="2586" t="s">
        <v>3355</v>
      </c>
      <c r="C94" s="2587"/>
      <c r="D94" s="2587"/>
      <c r="E94" s="2587"/>
      <c r="F94" s="2587"/>
      <c r="G94" s="2587"/>
      <c r="H94" s="2587"/>
      <c r="I94" s="2588"/>
    </row>
    <row r="95" spans="1:9" s="873" customFormat="1" ht="17.100000000000001" customHeight="1" x14ac:dyDescent="0.25">
      <c r="A95" s="751" t="s">
        <v>10</v>
      </c>
      <c r="B95" s="2434" t="s">
        <v>3745</v>
      </c>
      <c r="C95" s="2435"/>
      <c r="D95" s="2435"/>
      <c r="E95" s="2435"/>
      <c r="F95" s="2435"/>
      <c r="G95" s="2435"/>
      <c r="H95" s="2435"/>
      <c r="I95" s="2436"/>
    </row>
    <row r="96" spans="1:9" s="873" customFormat="1" ht="17.100000000000001" customHeight="1" x14ac:dyDescent="0.25">
      <c r="A96" s="752" t="s">
        <v>20</v>
      </c>
      <c r="B96" s="2434" t="s">
        <v>3746</v>
      </c>
      <c r="C96" s="2435"/>
      <c r="D96" s="2435"/>
      <c r="E96" s="2435"/>
      <c r="F96" s="2435"/>
      <c r="G96" s="2435"/>
      <c r="H96" s="2435"/>
      <c r="I96" s="2436"/>
    </row>
    <row r="97" spans="1:9" s="873" customFormat="1" ht="45" x14ac:dyDescent="0.25">
      <c r="A97" s="871" t="s">
        <v>6</v>
      </c>
      <c r="B97" s="755" t="s">
        <v>13</v>
      </c>
      <c r="C97" s="755" t="s">
        <v>15</v>
      </c>
      <c r="D97" s="755" t="s">
        <v>14</v>
      </c>
      <c r="E97" s="755" t="s">
        <v>18</v>
      </c>
      <c r="F97" s="755" t="s">
        <v>16</v>
      </c>
      <c r="G97" s="755" t="s">
        <v>22</v>
      </c>
      <c r="H97" s="755"/>
      <c r="I97" s="756" t="s">
        <v>21</v>
      </c>
    </row>
    <row r="98" spans="1:9" s="873" customFormat="1" ht="285" x14ac:dyDescent="0.25">
      <c r="A98" s="2489" t="s">
        <v>3747</v>
      </c>
      <c r="B98" s="714">
        <v>1</v>
      </c>
      <c r="C98" s="714" t="s">
        <v>3748</v>
      </c>
      <c r="D98" s="714" t="s">
        <v>3749</v>
      </c>
      <c r="E98" s="714" t="s">
        <v>3750</v>
      </c>
      <c r="F98" s="714" t="s">
        <v>3751</v>
      </c>
      <c r="G98" s="715" t="s">
        <v>3752</v>
      </c>
      <c r="H98" s="758">
        <v>10000</v>
      </c>
      <c r="I98" s="759" t="s">
        <v>3753</v>
      </c>
    </row>
    <row r="99" spans="1:9" s="873" customFormat="1" ht="114" x14ac:dyDescent="0.25">
      <c r="A99" s="2490"/>
      <c r="B99" s="714">
        <v>2</v>
      </c>
      <c r="C99" s="714" t="s">
        <v>3754</v>
      </c>
      <c r="D99" s="714" t="s">
        <v>3755</v>
      </c>
      <c r="E99" s="714" t="s">
        <v>3756</v>
      </c>
      <c r="F99" s="714" t="s">
        <v>3757</v>
      </c>
      <c r="G99" s="715" t="s">
        <v>3758</v>
      </c>
      <c r="H99" s="758">
        <v>10000</v>
      </c>
      <c r="I99" s="759" t="s">
        <v>3759</v>
      </c>
    </row>
    <row r="100" spans="1:9" s="873" customFormat="1" ht="142.5" x14ac:dyDescent="0.25">
      <c r="A100" s="2490"/>
      <c r="B100" s="714">
        <v>3</v>
      </c>
      <c r="C100" s="714" t="s">
        <v>3760</v>
      </c>
      <c r="D100" s="714" t="s">
        <v>3755</v>
      </c>
      <c r="E100" s="714" t="s">
        <v>3761</v>
      </c>
      <c r="F100" s="714" t="s">
        <v>3762</v>
      </c>
      <c r="G100" s="715" t="s">
        <v>3763</v>
      </c>
      <c r="H100" s="758">
        <v>10000</v>
      </c>
      <c r="I100" s="759" t="s">
        <v>3764</v>
      </c>
    </row>
    <row r="101" spans="1:9" s="873" customFormat="1" ht="72" thickBot="1" x14ac:dyDescent="0.3">
      <c r="A101" s="2565"/>
      <c r="B101" s="760">
        <v>4</v>
      </c>
      <c r="C101" s="760" t="s">
        <v>3765</v>
      </c>
      <c r="D101" s="760" t="s">
        <v>3755</v>
      </c>
      <c r="E101" s="760" t="s">
        <v>3766</v>
      </c>
      <c r="F101" s="760" t="s">
        <v>3767</v>
      </c>
      <c r="G101" s="763" t="s">
        <v>3763</v>
      </c>
      <c r="H101" s="761">
        <v>370000</v>
      </c>
      <c r="I101" s="764" t="s">
        <v>3768</v>
      </c>
    </row>
    <row r="102" spans="1:9" s="873" customFormat="1" thickBot="1" x14ac:dyDescent="0.3">
      <c r="A102" s="2589"/>
      <c r="B102" s="2590"/>
      <c r="C102" s="2590"/>
      <c r="D102" s="2590"/>
      <c r="E102" s="2590"/>
      <c r="F102" s="2590"/>
      <c r="G102" s="2590"/>
      <c r="H102" s="2590"/>
      <c r="I102" s="2591"/>
    </row>
    <row r="103" spans="1:9" s="873" customFormat="1" x14ac:dyDescent="0.25">
      <c r="A103" s="769" t="s">
        <v>23</v>
      </c>
      <c r="B103" s="2494" t="s">
        <v>3769</v>
      </c>
      <c r="C103" s="2495"/>
      <c r="D103" s="2495"/>
      <c r="E103" s="2495"/>
      <c r="F103" s="2495"/>
      <c r="G103" s="2495"/>
      <c r="H103" s="2495"/>
      <c r="I103" s="2496"/>
    </row>
    <row r="104" spans="1:9" s="873" customFormat="1" x14ac:dyDescent="0.25">
      <c r="A104" s="746" t="s">
        <v>3</v>
      </c>
      <c r="B104" s="2434" t="s">
        <v>3635</v>
      </c>
      <c r="C104" s="2435"/>
      <c r="D104" s="2435"/>
      <c r="E104" s="2435"/>
      <c r="F104" s="2435"/>
      <c r="G104" s="2435"/>
      <c r="H104" s="2435"/>
      <c r="I104" s="2436"/>
    </row>
    <row r="105" spans="1:9" s="873" customFormat="1" x14ac:dyDescent="0.25">
      <c r="A105" s="746" t="s">
        <v>5</v>
      </c>
      <c r="B105" s="2434" t="s">
        <v>3770</v>
      </c>
      <c r="C105" s="2435"/>
      <c r="D105" s="2435"/>
      <c r="E105" s="2435"/>
      <c r="F105" s="2435"/>
      <c r="G105" s="2435"/>
      <c r="H105" s="2435"/>
      <c r="I105" s="2436"/>
    </row>
    <row r="106" spans="1:9" s="873" customFormat="1" x14ac:dyDescent="0.25">
      <c r="A106" s="746" t="s">
        <v>4</v>
      </c>
      <c r="B106" s="2497" t="s">
        <v>3771</v>
      </c>
      <c r="C106" s="2498"/>
      <c r="D106" s="2498"/>
      <c r="E106" s="2498"/>
      <c r="F106" s="2498"/>
      <c r="G106" s="2498"/>
      <c r="H106" s="2498"/>
      <c r="I106" s="2499"/>
    </row>
    <row r="107" spans="1:9" s="873" customFormat="1" x14ac:dyDescent="0.25">
      <c r="A107" s="746" t="s">
        <v>12</v>
      </c>
      <c r="B107" s="2434" t="s">
        <v>3772</v>
      </c>
      <c r="C107" s="2435"/>
      <c r="D107" s="2435"/>
      <c r="E107" s="2435"/>
      <c r="F107" s="2435"/>
      <c r="G107" s="2435"/>
      <c r="H107" s="2435"/>
      <c r="I107" s="2436"/>
    </row>
    <row r="108" spans="1:9" s="873" customFormat="1" x14ac:dyDescent="0.25">
      <c r="A108" s="746" t="s">
        <v>3773</v>
      </c>
      <c r="B108" s="2497" t="s">
        <v>2611</v>
      </c>
      <c r="C108" s="2498"/>
      <c r="D108" s="2498"/>
      <c r="E108" s="2498"/>
      <c r="F108" s="2498"/>
      <c r="G108" s="2498"/>
      <c r="H108" s="2498"/>
      <c r="I108" s="2499"/>
    </row>
    <row r="109" spans="1:9" s="873" customFormat="1" x14ac:dyDescent="0.25">
      <c r="A109" s="746" t="s">
        <v>1</v>
      </c>
      <c r="B109" s="2434" t="s">
        <v>3774</v>
      </c>
      <c r="C109" s="2435"/>
      <c r="D109" s="2435"/>
      <c r="E109" s="2435"/>
      <c r="F109" s="2435"/>
      <c r="G109" s="2435"/>
      <c r="H109" s="2435"/>
      <c r="I109" s="2436"/>
    </row>
    <row r="110" spans="1:9" s="873" customFormat="1" x14ac:dyDescent="0.25">
      <c r="A110" s="746" t="s">
        <v>7</v>
      </c>
      <c r="B110" s="2434" t="s">
        <v>3775</v>
      </c>
      <c r="C110" s="2435"/>
      <c r="D110" s="2435"/>
      <c r="E110" s="2435"/>
      <c r="F110" s="2435"/>
      <c r="G110" s="2435"/>
      <c r="H110" s="2435"/>
      <c r="I110" s="2436"/>
    </row>
    <row r="111" spans="1:9" s="873" customFormat="1" x14ac:dyDescent="0.25">
      <c r="A111" s="746" t="s">
        <v>8</v>
      </c>
      <c r="B111" s="2434" t="s">
        <v>3776</v>
      </c>
      <c r="C111" s="2435"/>
      <c r="D111" s="2435"/>
      <c r="E111" s="2435"/>
      <c r="F111" s="2435"/>
      <c r="G111" s="2435"/>
      <c r="H111" s="2435"/>
      <c r="I111" s="2436"/>
    </row>
    <row r="112" spans="1:9" s="873" customFormat="1" x14ac:dyDescent="0.25">
      <c r="A112" s="746" t="s">
        <v>9</v>
      </c>
      <c r="B112" s="2434" t="s">
        <v>3777</v>
      </c>
      <c r="C112" s="2435"/>
      <c r="D112" s="2435"/>
      <c r="E112" s="2435"/>
      <c r="F112" s="2435"/>
      <c r="G112" s="2435"/>
      <c r="H112" s="2435"/>
      <c r="I112" s="2436"/>
    </row>
    <row r="113" spans="1:9" s="873" customFormat="1" x14ac:dyDescent="0.25">
      <c r="A113" s="746" t="s">
        <v>0</v>
      </c>
      <c r="B113" s="2475" t="s">
        <v>3778</v>
      </c>
      <c r="C113" s="2476"/>
      <c r="D113" s="2476"/>
      <c r="E113" s="2476"/>
      <c r="F113" s="2476"/>
      <c r="G113" s="2476"/>
      <c r="H113" s="2476"/>
      <c r="I113" s="2500"/>
    </row>
    <row r="114" spans="1:9" s="873" customFormat="1" ht="14.45" customHeight="1" x14ac:dyDescent="0.25">
      <c r="A114" s="746" t="s">
        <v>11</v>
      </c>
      <c r="B114" s="2586">
        <v>400000</v>
      </c>
      <c r="C114" s="2593"/>
      <c r="D114" s="2593"/>
      <c r="E114" s="2593"/>
      <c r="F114" s="2593"/>
      <c r="G114" s="2593"/>
      <c r="H114" s="2593"/>
      <c r="I114" s="2594"/>
    </row>
    <row r="115" spans="1:9" s="873" customFormat="1" ht="15.95" customHeight="1" x14ac:dyDescent="0.25">
      <c r="A115" s="751" t="s">
        <v>10</v>
      </c>
      <c r="B115" s="2434" t="s">
        <v>3779</v>
      </c>
      <c r="C115" s="2435"/>
      <c r="D115" s="2435"/>
      <c r="E115" s="2435"/>
      <c r="F115" s="2435"/>
      <c r="G115" s="2435"/>
      <c r="H115" s="2435"/>
      <c r="I115" s="2436"/>
    </row>
    <row r="116" spans="1:9" s="873" customFormat="1" ht="15" customHeight="1" x14ac:dyDescent="0.25">
      <c r="A116" s="752" t="s">
        <v>20</v>
      </c>
      <c r="B116" s="2434" t="s">
        <v>3780</v>
      </c>
      <c r="C116" s="2435"/>
      <c r="D116" s="2435"/>
      <c r="E116" s="2435"/>
      <c r="F116" s="2435"/>
      <c r="G116" s="2435"/>
      <c r="H116" s="2435"/>
      <c r="I116" s="2436"/>
    </row>
    <row r="117" spans="1:9" s="873" customFormat="1" ht="45" x14ac:dyDescent="0.25">
      <c r="A117" s="871" t="s">
        <v>6</v>
      </c>
      <c r="B117" s="755" t="s">
        <v>13</v>
      </c>
      <c r="C117" s="755" t="s">
        <v>15</v>
      </c>
      <c r="D117" s="755" t="s">
        <v>14</v>
      </c>
      <c r="E117" s="755" t="s">
        <v>18</v>
      </c>
      <c r="F117" s="755" t="s">
        <v>16</v>
      </c>
      <c r="G117" s="755" t="s">
        <v>22</v>
      </c>
      <c r="H117" s="755" t="s">
        <v>17</v>
      </c>
      <c r="I117" s="756" t="s">
        <v>21</v>
      </c>
    </row>
    <row r="118" spans="1:9" s="873" customFormat="1" ht="57" x14ac:dyDescent="0.25">
      <c r="A118" s="2489" t="s">
        <v>3781</v>
      </c>
      <c r="B118" s="714">
        <v>1</v>
      </c>
      <c r="C118" s="714" t="s">
        <v>3782</v>
      </c>
      <c r="D118" s="714" t="s">
        <v>3783</v>
      </c>
      <c r="E118" s="714" t="s">
        <v>3784</v>
      </c>
      <c r="F118" s="714" t="s">
        <v>3785</v>
      </c>
      <c r="G118" s="714" t="s">
        <v>3786</v>
      </c>
      <c r="H118" s="714" t="s">
        <v>348</v>
      </c>
      <c r="I118" s="759" t="s">
        <v>348</v>
      </c>
    </row>
    <row r="119" spans="1:9" s="873" customFormat="1" ht="14.25" x14ac:dyDescent="0.25">
      <c r="A119" s="2490"/>
      <c r="B119" s="714">
        <v>2</v>
      </c>
      <c r="C119" s="714"/>
      <c r="D119" s="714"/>
      <c r="E119" s="714"/>
      <c r="F119" s="714"/>
      <c r="G119" s="714"/>
      <c r="H119" s="801"/>
      <c r="I119" s="759"/>
    </row>
    <row r="120" spans="1:9" s="873" customFormat="1" ht="72" thickBot="1" x14ac:dyDescent="0.3">
      <c r="A120" s="2490"/>
      <c r="B120" s="714">
        <v>3</v>
      </c>
      <c r="C120" s="714" t="s">
        <v>3787</v>
      </c>
      <c r="D120" s="696" t="s">
        <v>3788</v>
      </c>
      <c r="E120" s="714" t="s">
        <v>3789</v>
      </c>
      <c r="F120" s="714" t="s">
        <v>3790</v>
      </c>
      <c r="G120" s="715" t="s">
        <v>3791</v>
      </c>
      <c r="H120" s="758">
        <v>300000</v>
      </c>
      <c r="I120" s="764" t="s">
        <v>3792</v>
      </c>
    </row>
    <row r="121" spans="1:9" s="873" customFormat="1" ht="57.75" thickBot="1" x14ac:dyDescent="0.3">
      <c r="A121" s="2565"/>
      <c r="B121" s="720">
        <v>4</v>
      </c>
      <c r="C121" s="720" t="s">
        <v>3793</v>
      </c>
      <c r="D121" s="735" t="s">
        <v>3794</v>
      </c>
      <c r="E121" s="720" t="s">
        <v>3795</v>
      </c>
      <c r="F121" s="720" t="s">
        <v>3796</v>
      </c>
      <c r="G121" s="721" t="s">
        <v>3797</v>
      </c>
      <c r="H121" s="879">
        <v>0</v>
      </c>
      <c r="I121" s="880" t="s">
        <v>3798</v>
      </c>
    </row>
    <row r="122" spans="1:9" s="873" customFormat="1" thickBot="1" x14ac:dyDescent="0.3">
      <c r="A122" s="2577"/>
      <c r="B122" s="2578"/>
      <c r="C122" s="2578"/>
      <c r="D122" s="2578"/>
      <c r="E122" s="2578"/>
      <c r="F122" s="2578"/>
      <c r="G122" s="2578"/>
      <c r="H122" s="2578"/>
      <c r="I122" s="2592"/>
    </row>
    <row r="123" spans="1:9" s="767" customFormat="1" x14ac:dyDescent="0.25">
      <c r="A123" s="769" t="s">
        <v>19</v>
      </c>
      <c r="B123" s="2494" t="s">
        <v>3799</v>
      </c>
      <c r="C123" s="2495"/>
      <c r="D123" s="2495"/>
      <c r="E123" s="2495"/>
      <c r="F123" s="2495"/>
      <c r="G123" s="2495"/>
      <c r="H123" s="2495"/>
      <c r="I123" s="2496"/>
    </row>
    <row r="124" spans="1:9" s="767" customFormat="1" x14ac:dyDescent="0.25">
      <c r="A124" s="746" t="s">
        <v>3</v>
      </c>
      <c r="B124" s="2434" t="s">
        <v>3800</v>
      </c>
      <c r="C124" s="2435"/>
      <c r="D124" s="2435"/>
      <c r="E124" s="2435"/>
      <c r="F124" s="2435"/>
      <c r="G124" s="2435"/>
      <c r="H124" s="2435"/>
      <c r="I124" s="2436"/>
    </row>
    <row r="125" spans="1:9" s="767" customFormat="1" x14ac:dyDescent="0.25">
      <c r="A125" s="746" t="s">
        <v>5</v>
      </c>
      <c r="B125" s="2434" t="s">
        <v>3801</v>
      </c>
      <c r="C125" s="2435"/>
      <c r="D125" s="2435"/>
      <c r="E125" s="2435"/>
      <c r="F125" s="2435"/>
      <c r="G125" s="2435"/>
      <c r="H125" s="2435"/>
      <c r="I125" s="2436"/>
    </row>
    <row r="126" spans="1:9" s="767" customFormat="1" x14ac:dyDescent="0.25">
      <c r="A126" s="746" t="s">
        <v>4</v>
      </c>
      <c r="B126" s="2497" t="s">
        <v>3802</v>
      </c>
      <c r="C126" s="2498"/>
      <c r="D126" s="2498"/>
      <c r="E126" s="2498"/>
      <c r="F126" s="2498"/>
      <c r="G126" s="2498"/>
      <c r="H126" s="2498"/>
      <c r="I126" s="2499"/>
    </row>
    <row r="127" spans="1:9" s="767" customFormat="1" x14ac:dyDescent="0.25">
      <c r="A127" s="746" t="s">
        <v>12</v>
      </c>
      <c r="B127" s="2434" t="s">
        <v>3803</v>
      </c>
      <c r="C127" s="2435"/>
      <c r="D127" s="2435"/>
      <c r="E127" s="2435"/>
      <c r="F127" s="2435"/>
      <c r="G127" s="2435"/>
      <c r="H127" s="2435"/>
      <c r="I127" s="2436"/>
    </row>
    <row r="128" spans="1:9" s="767" customFormat="1" x14ac:dyDescent="0.25">
      <c r="A128" s="746" t="s">
        <v>3383</v>
      </c>
      <c r="B128" s="2497" t="s">
        <v>148</v>
      </c>
      <c r="C128" s="2498"/>
      <c r="D128" s="2498"/>
      <c r="E128" s="2498"/>
      <c r="F128" s="2498"/>
      <c r="G128" s="2498"/>
      <c r="H128" s="2498"/>
      <c r="I128" s="2499"/>
    </row>
    <row r="129" spans="1:9" s="767" customFormat="1" x14ac:dyDescent="0.25">
      <c r="A129" s="746" t="s">
        <v>1</v>
      </c>
      <c r="B129" s="2434" t="s">
        <v>3804</v>
      </c>
      <c r="C129" s="2435"/>
      <c r="D129" s="2435"/>
      <c r="E129" s="2435"/>
      <c r="F129" s="2435"/>
      <c r="G129" s="2435"/>
      <c r="H129" s="2435"/>
      <c r="I129" s="2436"/>
    </row>
    <row r="130" spans="1:9" s="767" customFormat="1" x14ac:dyDescent="0.25">
      <c r="A130" s="746" t="s">
        <v>7</v>
      </c>
      <c r="B130" s="2434">
        <v>12</v>
      </c>
      <c r="C130" s="2435"/>
      <c r="D130" s="2435"/>
      <c r="E130" s="2435"/>
      <c r="F130" s="2435"/>
      <c r="G130" s="2435"/>
      <c r="H130" s="2435"/>
      <c r="I130" s="2436"/>
    </row>
    <row r="131" spans="1:9" s="767" customFormat="1" x14ac:dyDescent="0.25">
      <c r="A131" s="746" t="s">
        <v>8</v>
      </c>
      <c r="B131" s="2434" t="s">
        <v>3805</v>
      </c>
      <c r="C131" s="2435"/>
      <c r="D131" s="2435"/>
      <c r="E131" s="2435"/>
      <c r="F131" s="2435"/>
      <c r="G131" s="2435"/>
      <c r="H131" s="2435"/>
      <c r="I131" s="2436"/>
    </row>
    <row r="132" spans="1:9" s="767" customFormat="1" x14ac:dyDescent="0.25">
      <c r="A132" s="746" t="s">
        <v>9</v>
      </c>
      <c r="B132" s="2434" t="s">
        <v>3806</v>
      </c>
      <c r="C132" s="2435"/>
      <c r="D132" s="2435"/>
      <c r="E132" s="2435"/>
      <c r="F132" s="2435"/>
      <c r="G132" s="2435"/>
      <c r="H132" s="2435"/>
      <c r="I132" s="2436"/>
    </row>
    <row r="133" spans="1:9" s="767" customFormat="1" x14ac:dyDescent="0.25">
      <c r="A133" s="746" t="s">
        <v>0</v>
      </c>
      <c r="B133" s="2434" t="s">
        <v>3807</v>
      </c>
      <c r="C133" s="2435"/>
      <c r="D133" s="2435"/>
      <c r="E133" s="2435"/>
      <c r="F133" s="2435"/>
      <c r="G133" s="2435"/>
      <c r="H133" s="2435"/>
      <c r="I133" s="2436"/>
    </row>
    <row r="134" spans="1:9" s="767" customFormat="1" ht="19.5" customHeight="1" x14ac:dyDescent="0.25">
      <c r="A134" s="746" t="s">
        <v>11</v>
      </c>
      <c r="B134" s="2586">
        <v>100000</v>
      </c>
      <c r="C134" s="2593"/>
      <c r="D134" s="2593"/>
      <c r="E134" s="2593"/>
      <c r="F134" s="2593"/>
      <c r="G134" s="2593"/>
      <c r="H134" s="2593"/>
      <c r="I134" s="2594"/>
    </row>
    <row r="135" spans="1:9" s="767" customFormat="1" ht="19.5" customHeight="1" x14ac:dyDescent="0.25">
      <c r="A135" s="751" t="s">
        <v>10</v>
      </c>
      <c r="B135" s="2434" t="s">
        <v>3808</v>
      </c>
      <c r="C135" s="2435"/>
      <c r="D135" s="2435"/>
      <c r="E135" s="2435"/>
      <c r="F135" s="2435"/>
      <c r="G135" s="2435"/>
      <c r="H135" s="2435"/>
      <c r="I135" s="2436"/>
    </row>
    <row r="136" spans="1:9" s="767" customFormat="1" ht="17.100000000000001" customHeight="1" x14ac:dyDescent="0.25">
      <c r="A136" s="752" t="s">
        <v>20</v>
      </c>
      <c r="B136" s="2434" t="s">
        <v>3809</v>
      </c>
      <c r="C136" s="2435"/>
      <c r="D136" s="2435"/>
      <c r="E136" s="2435"/>
      <c r="F136" s="2435"/>
      <c r="G136" s="2435"/>
      <c r="H136" s="2435"/>
      <c r="I136" s="2436"/>
    </row>
    <row r="137" spans="1:9" s="767" customFormat="1" ht="45" x14ac:dyDescent="0.25">
      <c r="A137" s="871" t="s">
        <v>6</v>
      </c>
      <c r="B137" s="755" t="s">
        <v>3810</v>
      </c>
      <c r="C137" s="755" t="s">
        <v>3811</v>
      </c>
      <c r="D137" s="755" t="s">
        <v>3812</v>
      </c>
      <c r="E137" s="755" t="s">
        <v>3813</v>
      </c>
      <c r="F137" s="755" t="s">
        <v>3814</v>
      </c>
      <c r="G137" s="755" t="s">
        <v>3815</v>
      </c>
      <c r="H137" s="755" t="s">
        <v>3816</v>
      </c>
      <c r="I137" s="756" t="s">
        <v>3817</v>
      </c>
    </row>
    <row r="138" spans="1:9" s="767" customFormat="1" ht="85.5" x14ac:dyDescent="0.25">
      <c r="A138" s="2489" t="s">
        <v>3818</v>
      </c>
      <c r="B138" s="714">
        <v>1</v>
      </c>
      <c r="C138" s="714" t="s">
        <v>3819</v>
      </c>
      <c r="D138" s="714" t="s">
        <v>3820</v>
      </c>
      <c r="E138" s="714" t="s">
        <v>3821</v>
      </c>
      <c r="F138" s="714" t="s">
        <v>3822</v>
      </c>
      <c r="G138" s="715" t="s">
        <v>3823</v>
      </c>
      <c r="H138" s="758">
        <v>5000</v>
      </c>
      <c r="I138" s="759" t="s">
        <v>3824</v>
      </c>
    </row>
    <row r="139" spans="1:9" s="767" customFormat="1" ht="157.5" customHeight="1" x14ac:dyDescent="0.25">
      <c r="A139" s="2490"/>
      <c r="B139" s="714">
        <v>2</v>
      </c>
      <c r="C139" s="714" t="s">
        <v>3825</v>
      </c>
      <c r="D139" s="714" t="s">
        <v>3820</v>
      </c>
      <c r="E139" s="714" t="s">
        <v>3826</v>
      </c>
      <c r="F139" s="714" t="s">
        <v>3827</v>
      </c>
      <c r="G139" s="715" t="s">
        <v>3828</v>
      </c>
      <c r="H139" s="758">
        <v>5000</v>
      </c>
      <c r="I139" s="759" t="s">
        <v>3829</v>
      </c>
    </row>
    <row r="140" spans="1:9" s="767" customFormat="1" ht="85.5" x14ac:dyDescent="0.25">
      <c r="A140" s="2490"/>
      <c r="B140" s="714">
        <v>3</v>
      </c>
      <c r="C140" s="714" t="s">
        <v>3830</v>
      </c>
      <c r="D140" s="714" t="s">
        <v>3831</v>
      </c>
      <c r="E140" s="714" t="s">
        <v>3826</v>
      </c>
      <c r="F140" s="714" t="s">
        <v>3832</v>
      </c>
      <c r="G140" s="715" t="s">
        <v>3828</v>
      </c>
      <c r="H140" s="758">
        <v>5000</v>
      </c>
      <c r="I140" s="759" t="s">
        <v>3833</v>
      </c>
    </row>
    <row r="141" spans="1:9" s="767" customFormat="1" ht="114.75" thickBot="1" x14ac:dyDescent="0.3">
      <c r="A141" s="2565"/>
      <c r="B141" s="720">
        <v>4</v>
      </c>
      <c r="C141" s="720" t="s">
        <v>3834</v>
      </c>
      <c r="D141" s="720" t="s">
        <v>3831</v>
      </c>
      <c r="E141" s="720" t="s">
        <v>3826</v>
      </c>
      <c r="F141" s="720" t="s">
        <v>3835</v>
      </c>
      <c r="G141" s="721" t="s">
        <v>3828</v>
      </c>
      <c r="H141" s="881">
        <v>5000</v>
      </c>
      <c r="I141" s="875" t="s">
        <v>3833</v>
      </c>
    </row>
    <row r="142" spans="1:9" s="2596" customFormat="1" thickBot="1" x14ac:dyDescent="0.3">
      <c r="A142" s="2595"/>
      <c r="B142" s="2595"/>
      <c r="C142" s="2595"/>
      <c r="D142" s="2595"/>
      <c r="E142" s="2595"/>
      <c r="F142" s="2595"/>
      <c r="G142" s="2595"/>
      <c r="H142" s="2595"/>
      <c r="I142" s="2595"/>
    </row>
    <row r="143" spans="1:9" s="748" customFormat="1" x14ac:dyDescent="0.25">
      <c r="A143" s="769" t="s">
        <v>19</v>
      </c>
      <c r="B143" s="2494" t="s">
        <v>3634</v>
      </c>
      <c r="C143" s="2495"/>
      <c r="D143" s="2495"/>
      <c r="E143" s="2495"/>
      <c r="F143" s="2495"/>
      <c r="G143" s="2495"/>
      <c r="H143" s="2495"/>
      <c r="I143" s="2496"/>
    </row>
    <row r="144" spans="1:9" s="748" customFormat="1" x14ac:dyDescent="0.25">
      <c r="A144" s="746" t="s">
        <v>1122</v>
      </c>
      <c r="B144" s="2434" t="s">
        <v>3635</v>
      </c>
      <c r="C144" s="2435"/>
      <c r="D144" s="2435"/>
      <c r="E144" s="2435"/>
      <c r="F144" s="2435"/>
      <c r="G144" s="2435"/>
      <c r="H144" s="2435"/>
      <c r="I144" s="2436"/>
    </row>
    <row r="145" spans="1:9" s="748" customFormat="1" x14ac:dyDescent="0.25">
      <c r="A145" s="746" t="s">
        <v>5</v>
      </c>
      <c r="B145" s="2434" t="s">
        <v>1449</v>
      </c>
      <c r="C145" s="2435"/>
      <c r="D145" s="2435"/>
      <c r="E145" s="2435"/>
      <c r="F145" s="2435"/>
      <c r="G145" s="2435"/>
      <c r="H145" s="2435"/>
      <c r="I145" s="2436"/>
    </row>
    <row r="146" spans="1:9" s="882" customFormat="1" x14ac:dyDescent="0.25">
      <c r="A146" s="746" t="s">
        <v>4</v>
      </c>
      <c r="B146" s="2497" t="s">
        <v>3836</v>
      </c>
      <c r="C146" s="2498"/>
      <c r="D146" s="2498"/>
      <c r="E146" s="2498"/>
      <c r="F146" s="2498"/>
      <c r="G146" s="2498"/>
      <c r="H146" s="2498"/>
      <c r="I146" s="2499"/>
    </row>
    <row r="147" spans="1:9" s="748" customFormat="1" x14ac:dyDescent="0.25">
      <c r="A147" s="746" t="s">
        <v>12</v>
      </c>
      <c r="B147" s="2434" t="s">
        <v>3837</v>
      </c>
      <c r="C147" s="2435"/>
      <c r="D147" s="2435"/>
      <c r="E147" s="2435"/>
      <c r="F147" s="2435"/>
      <c r="G147" s="2435"/>
      <c r="H147" s="2435"/>
      <c r="I147" s="2436"/>
    </row>
    <row r="148" spans="1:9" s="882" customFormat="1" x14ac:dyDescent="0.25">
      <c r="A148" s="746" t="s">
        <v>3383</v>
      </c>
      <c r="B148" s="2497" t="s">
        <v>148</v>
      </c>
      <c r="C148" s="2498"/>
      <c r="D148" s="2498"/>
      <c r="E148" s="2498"/>
      <c r="F148" s="2498"/>
      <c r="G148" s="2498"/>
      <c r="H148" s="2498"/>
      <c r="I148" s="2499"/>
    </row>
    <row r="149" spans="1:9" s="748" customFormat="1" x14ac:dyDescent="0.25">
      <c r="A149" s="746" t="s">
        <v>1</v>
      </c>
      <c r="B149" s="2434" t="s">
        <v>3838</v>
      </c>
      <c r="C149" s="2435"/>
      <c r="D149" s="2435"/>
      <c r="E149" s="2435"/>
      <c r="F149" s="2435"/>
      <c r="G149" s="2435"/>
      <c r="H149" s="2435"/>
      <c r="I149" s="2436"/>
    </row>
    <row r="150" spans="1:9" s="748" customFormat="1" x14ac:dyDescent="0.25">
      <c r="A150" s="746" t="s">
        <v>7</v>
      </c>
      <c r="B150" s="2434" t="s">
        <v>3839</v>
      </c>
      <c r="C150" s="2435"/>
      <c r="D150" s="2435"/>
      <c r="E150" s="2435"/>
      <c r="F150" s="2435"/>
      <c r="G150" s="2435"/>
      <c r="H150" s="2435"/>
      <c r="I150" s="2436"/>
    </row>
    <row r="151" spans="1:9" s="748" customFormat="1" x14ac:dyDescent="0.25">
      <c r="A151" s="746" t="s">
        <v>8</v>
      </c>
      <c r="B151" s="2434" t="s">
        <v>3840</v>
      </c>
      <c r="C151" s="2435"/>
      <c r="D151" s="2435"/>
      <c r="E151" s="2435"/>
      <c r="F151" s="2435"/>
      <c r="G151" s="2435"/>
      <c r="H151" s="2435"/>
      <c r="I151" s="2436"/>
    </row>
    <row r="152" spans="1:9" s="748" customFormat="1" x14ac:dyDescent="0.25">
      <c r="A152" s="746" t="s">
        <v>9</v>
      </c>
      <c r="B152" s="2434" t="s">
        <v>3841</v>
      </c>
      <c r="C152" s="2435"/>
      <c r="D152" s="2435"/>
      <c r="E152" s="2435"/>
      <c r="F152" s="2435"/>
      <c r="G152" s="2435"/>
      <c r="H152" s="2435"/>
      <c r="I152" s="2436"/>
    </row>
    <row r="153" spans="1:9" s="748" customFormat="1" x14ac:dyDescent="0.25">
      <c r="A153" s="746" t="s">
        <v>0</v>
      </c>
      <c r="B153" s="2475" t="s">
        <v>3842</v>
      </c>
      <c r="C153" s="2476"/>
      <c r="D153" s="2476"/>
      <c r="E153" s="2476"/>
      <c r="F153" s="2476"/>
      <c r="G153" s="2476"/>
      <c r="H153" s="2476"/>
      <c r="I153" s="2500"/>
    </row>
    <row r="154" spans="1:9" s="748" customFormat="1" ht="15" customHeight="1" x14ac:dyDescent="0.25">
      <c r="A154" s="746" t="s">
        <v>11</v>
      </c>
      <c r="B154" s="2570">
        <v>100000</v>
      </c>
      <c r="C154" s="2571"/>
      <c r="D154" s="2571"/>
      <c r="E154" s="2571"/>
      <c r="F154" s="2571"/>
      <c r="G154" s="2571"/>
      <c r="H154" s="2571"/>
      <c r="I154" s="2572"/>
    </row>
    <row r="155" spans="1:9" s="748" customFormat="1" ht="13.5" customHeight="1" x14ac:dyDescent="0.25">
      <c r="A155" s="751" t="s">
        <v>10</v>
      </c>
      <c r="B155" s="2434" t="s">
        <v>3843</v>
      </c>
      <c r="C155" s="2435"/>
      <c r="D155" s="2435"/>
      <c r="E155" s="2435"/>
      <c r="F155" s="2435"/>
      <c r="G155" s="2435"/>
      <c r="H155" s="2435"/>
      <c r="I155" s="2436"/>
    </row>
    <row r="156" spans="1:9" s="748" customFormat="1" ht="18" customHeight="1" x14ac:dyDescent="0.25">
      <c r="A156" s="752" t="s">
        <v>20</v>
      </c>
      <c r="B156" s="2597" t="s">
        <v>3844</v>
      </c>
      <c r="C156" s="2598"/>
      <c r="D156" s="2598"/>
      <c r="E156" s="2598"/>
      <c r="F156" s="2598"/>
      <c r="G156" s="2598"/>
      <c r="H156" s="2598"/>
      <c r="I156" s="2599"/>
    </row>
    <row r="157" spans="1:9" s="748" customFormat="1" ht="45" x14ac:dyDescent="0.25">
      <c r="A157" s="871" t="s">
        <v>6</v>
      </c>
      <c r="B157" s="755" t="s">
        <v>13</v>
      </c>
      <c r="C157" s="755" t="s">
        <v>15</v>
      </c>
      <c r="D157" s="755" t="s">
        <v>14</v>
      </c>
      <c r="E157" s="755" t="s">
        <v>18</v>
      </c>
      <c r="F157" s="755" t="s">
        <v>16</v>
      </c>
      <c r="G157" s="755" t="s">
        <v>22</v>
      </c>
      <c r="H157" s="755" t="s">
        <v>17</v>
      </c>
      <c r="I157" s="756" t="s">
        <v>21</v>
      </c>
    </row>
    <row r="158" spans="1:9" s="748" customFormat="1" ht="256.5" x14ac:dyDescent="0.25">
      <c r="A158" s="2489" t="s">
        <v>3845</v>
      </c>
      <c r="B158" s="714">
        <v>1</v>
      </c>
      <c r="C158" s="714" t="s">
        <v>3846</v>
      </c>
      <c r="D158" s="714" t="s">
        <v>3847</v>
      </c>
      <c r="E158" s="714" t="s">
        <v>3848</v>
      </c>
      <c r="F158" s="714" t="s">
        <v>3849</v>
      </c>
      <c r="G158" s="715" t="s">
        <v>3850</v>
      </c>
      <c r="H158" s="801">
        <v>30000</v>
      </c>
      <c r="I158" s="759" t="s">
        <v>3851</v>
      </c>
    </row>
    <row r="159" spans="1:9" s="748" customFormat="1" ht="185.25" x14ac:dyDescent="0.25">
      <c r="A159" s="2490"/>
      <c r="B159" s="714">
        <v>2</v>
      </c>
      <c r="C159" s="714" t="s">
        <v>3852</v>
      </c>
      <c r="D159" s="714" t="s">
        <v>3853</v>
      </c>
      <c r="E159" s="714" t="s">
        <v>3854</v>
      </c>
      <c r="F159" s="714" t="s">
        <v>3855</v>
      </c>
      <c r="G159" s="715" t="s">
        <v>3856</v>
      </c>
      <c r="H159" s="801">
        <v>40000</v>
      </c>
      <c r="I159" s="759" t="s">
        <v>3851</v>
      </c>
    </row>
    <row r="160" spans="1:9" s="748" customFormat="1" ht="171" x14ac:dyDescent="0.25">
      <c r="A160" s="2490"/>
      <c r="B160" s="714">
        <v>3</v>
      </c>
      <c r="C160" s="714" t="s">
        <v>3857</v>
      </c>
      <c r="D160" s="714" t="s">
        <v>3858</v>
      </c>
      <c r="E160" s="714" t="s">
        <v>3848</v>
      </c>
      <c r="F160" s="714" t="s">
        <v>3859</v>
      </c>
      <c r="G160" s="715" t="s">
        <v>3850</v>
      </c>
      <c r="H160" s="801">
        <v>10000</v>
      </c>
      <c r="I160" s="759" t="s">
        <v>3860</v>
      </c>
    </row>
    <row r="161" spans="1:9" s="748" customFormat="1" ht="129" thickBot="1" x14ac:dyDescent="0.3">
      <c r="A161" s="2565"/>
      <c r="B161" s="720">
        <v>4</v>
      </c>
      <c r="C161" s="720" t="s">
        <v>3861</v>
      </c>
      <c r="D161" s="720" t="s">
        <v>3853</v>
      </c>
      <c r="E161" s="720" t="s">
        <v>3848</v>
      </c>
      <c r="F161" s="720" t="s">
        <v>3862</v>
      </c>
      <c r="G161" s="721" t="s">
        <v>3842</v>
      </c>
      <c r="H161" s="874">
        <v>30000</v>
      </c>
      <c r="I161" s="875" t="s">
        <v>3851</v>
      </c>
    </row>
    <row r="162" spans="1:9" s="767" customFormat="1" thickBot="1" x14ac:dyDescent="0.3">
      <c r="A162" s="2589"/>
      <c r="B162" s="2590"/>
      <c r="C162" s="2590"/>
      <c r="D162" s="2590"/>
      <c r="E162" s="2590"/>
      <c r="F162" s="2590"/>
      <c r="G162" s="2590"/>
      <c r="H162" s="2590"/>
      <c r="I162" s="2591"/>
    </row>
    <row r="163" spans="1:9" s="767" customFormat="1" x14ac:dyDescent="0.25">
      <c r="A163" s="769" t="s">
        <v>19</v>
      </c>
      <c r="B163" s="2494" t="s">
        <v>3799</v>
      </c>
      <c r="C163" s="2495"/>
      <c r="D163" s="2495"/>
      <c r="E163" s="2495"/>
      <c r="F163" s="2495"/>
      <c r="G163" s="2495"/>
      <c r="H163" s="2495"/>
      <c r="I163" s="2496"/>
    </row>
    <row r="164" spans="1:9" s="767" customFormat="1" x14ac:dyDescent="0.25">
      <c r="A164" s="746" t="s">
        <v>3</v>
      </c>
      <c r="B164" s="2434" t="s">
        <v>3800</v>
      </c>
      <c r="C164" s="2435"/>
      <c r="D164" s="2435"/>
      <c r="E164" s="2435"/>
      <c r="F164" s="2435"/>
      <c r="G164" s="2435"/>
      <c r="H164" s="2435"/>
      <c r="I164" s="2436"/>
    </row>
    <row r="165" spans="1:9" s="767" customFormat="1" x14ac:dyDescent="0.25">
      <c r="A165" s="746" t="s">
        <v>5</v>
      </c>
      <c r="B165" s="2434" t="s">
        <v>3863</v>
      </c>
      <c r="C165" s="2435"/>
      <c r="D165" s="2435"/>
      <c r="E165" s="2435"/>
      <c r="F165" s="2435"/>
      <c r="G165" s="2435"/>
      <c r="H165" s="2435"/>
      <c r="I165" s="2436"/>
    </row>
    <row r="166" spans="1:9" s="767" customFormat="1" x14ac:dyDescent="0.25">
      <c r="A166" s="746" t="s">
        <v>4</v>
      </c>
      <c r="B166" s="2497" t="s">
        <v>3864</v>
      </c>
      <c r="C166" s="2498"/>
      <c r="D166" s="2498"/>
      <c r="E166" s="2498"/>
      <c r="F166" s="2498"/>
      <c r="G166" s="2498"/>
      <c r="H166" s="2498"/>
      <c r="I166" s="2499"/>
    </row>
    <row r="167" spans="1:9" s="767" customFormat="1" x14ac:dyDescent="0.25">
      <c r="A167" s="746" t="s">
        <v>12</v>
      </c>
      <c r="B167" s="2434" t="s">
        <v>3865</v>
      </c>
      <c r="C167" s="2435"/>
      <c r="D167" s="2435"/>
      <c r="E167" s="2435"/>
      <c r="F167" s="2435"/>
      <c r="G167" s="2435"/>
      <c r="H167" s="2435"/>
      <c r="I167" s="2436"/>
    </row>
    <row r="168" spans="1:9" s="767" customFormat="1" x14ac:dyDescent="0.25">
      <c r="A168" s="746" t="s">
        <v>3383</v>
      </c>
      <c r="B168" s="2497" t="s">
        <v>2611</v>
      </c>
      <c r="C168" s="2498"/>
      <c r="D168" s="2498"/>
      <c r="E168" s="2498"/>
      <c r="F168" s="2498"/>
      <c r="G168" s="2498"/>
      <c r="H168" s="2498"/>
      <c r="I168" s="2499"/>
    </row>
    <row r="169" spans="1:9" s="767" customFormat="1" x14ac:dyDescent="0.25">
      <c r="A169" s="746" t="s">
        <v>1</v>
      </c>
      <c r="B169" s="2434" t="s">
        <v>3866</v>
      </c>
      <c r="C169" s="2435"/>
      <c r="D169" s="2435"/>
      <c r="E169" s="2435"/>
      <c r="F169" s="2435"/>
      <c r="G169" s="2435"/>
      <c r="H169" s="2435"/>
      <c r="I169" s="2436"/>
    </row>
    <row r="170" spans="1:9" s="767" customFormat="1" x14ac:dyDescent="0.25">
      <c r="A170" s="746" t="s">
        <v>7</v>
      </c>
      <c r="B170" s="2434" t="s">
        <v>3867</v>
      </c>
      <c r="C170" s="2435"/>
      <c r="D170" s="2435"/>
      <c r="E170" s="2435"/>
      <c r="F170" s="2435"/>
      <c r="G170" s="2435"/>
      <c r="H170" s="2435"/>
      <c r="I170" s="2436"/>
    </row>
    <row r="171" spans="1:9" s="767" customFormat="1" x14ac:dyDescent="0.25">
      <c r="A171" s="746" t="s">
        <v>8</v>
      </c>
      <c r="B171" s="2434" t="s">
        <v>3868</v>
      </c>
      <c r="C171" s="2435"/>
      <c r="D171" s="2435"/>
      <c r="E171" s="2435"/>
      <c r="F171" s="2435"/>
      <c r="G171" s="2435"/>
      <c r="H171" s="2435"/>
      <c r="I171" s="2436"/>
    </row>
    <row r="172" spans="1:9" s="767" customFormat="1" x14ac:dyDescent="0.25">
      <c r="A172" s="746" t="s">
        <v>9</v>
      </c>
      <c r="B172" s="2434" t="s">
        <v>3869</v>
      </c>
      <c r="C172" s="2435"/>
      <c r="D172" s="2435"/>
      <c r="E172" s="2435"/>
      <c r="F172" s="2435"/>
      <c r="G172" s="2435"/>
      <c r="H172" s="2435"/>
      <c r="I172" s="2436"/>
    </row>
    <row r="173" spans="1:9" s="767" customFormat="1" x14ac:dyDescent="0.25">
      <c r="A173" s="746" t="s">
        <v>0</v>
      </c>
      <c r="B173" s="2434" t="s">
        <v>3870</v>
      </c>
      <c r="C173" s="2435"/>
      <c r="D173" s="2435"/>
      <c r="E173" s="2435"/>
      <c r="F173" s="2435"/>
      <c r="G173" s="2435"/>
      <c r="H173" s="2435"/>
      <c r="I173" s="2436"/>
    </row>
    <row r="174" spans="1:9" s="767" customFormat="1" ht="12.95" customHeight="1" x14ac:dyDescent="0.25">
      <c r="A174" s="746" t="s">
        <v>11</v>
      </c>
      <c r="B174" s="2586">
        <v>0</v>
      </c>
      <c r="C174" s="2593"/>
      <c r="D174" s="2593"/>
      <c r="E174" s="2593"/>
      <c r="F174" s="2593"/>
      <c r="G174" s="2593"/>
      <c r="H174" s="2593"/>
      <c r="I174" s="2594"/>
    </row>
    <row r="175" spans="1:9" s="767" customFormat="1" ht="17.100000000000001" customHeight="1" x14ac:dyDescent="0.25">
      <c r="A175" s="751" t="s">
        <v>10</v>
      </c>
      <c r="B175" s="2434" t="s">
        <v>3871</v>
      </c>
      <c r="C175" s="2435"/>
      <c r="D175" s="2435"/>
      <c r="E175" s="2435"/>
      <c r="F175" s="2435"/>
      <c r="G175" s="2435"/>
      <c r="H175" s="2435"/>
      <c r="I175" s="2436"/>
    </row>
    <row r="176" spans="1:9" s="767" customFormat="1" ht="17.100000000000001" customHeight="1" x14ac:dyDescent="0.25">
      <c r="A176" s="752" t="s">
        <v>20</v>
      </c>
      <c r="B176" s="2434" t="s">
        <v>3872</v>
      </c>
      <c r="C176" s="2435"/>
      <c r="D176" s="2435"/>
      <c r="E176" s="2435"/>
      <c r="F176" s="2435"/>
      <c r="G176" s="2435"/>
      <c r="H176" s="2435"/>
      <c r="I176" s="2436"/>
    </row>
    <row r="177" spans="1:13" s="767" customFormat="1" ht="45" x14ac:dyDescent="0.25">
      <c r="A177" s="871" t="s">
        <v>6</v>
      </c>
      <c r="B177" s="755" t="s">
        <v>3810</v>
      </c>
      <c r="C177" s="755" t="s">
        <v>3811</v>
      </c>
      <c r="D177" s="755" t="s">
        <v>3812</v>
      </c>
      <c r="E177" s="755" t="s">
        <v>3813</v>
      </c>
      <c r="F177" s="755" t="s">
        <v>3814</v>
      </c>
      <c r="G177" s="755" t="s">
        <v>3815</v>
      </c>
      <c r="H177" s="755" t="s">
        <v>3873</v>
      </c>
      <c r="I177" s="756" t="s">
        <v>3817</v>
      </c>
    </row>
    <row r="178" spans="1:13" s="767" customFormat="1" ht="185.25" x14ac:dyDescent="0.25">
      <c r="A178" s="2489" t="s">
        <v>3874</v>
      </c>
      <c r="B178" s="714">
        <v>1</v>
      </c>
      <c r="C178" s="714" t="s">
        <v>3875</v>
      </c>
      <c r="D178" s="714" t="s">
        <v>3876</v>
      </c>
      <c r="E178" s="714" t="s">
        <v>3877</v>
      </c>
      <c r="F178" s="714" t="s">
        <v>3878</v>
      </c>
      <c r="G178" s="715" t="s">
        <v>3879</v>
      </c>
      <c r="H178" s="758">
        <v>0</v>
      </c>
      <c r="I178" s="759" t="s">
        <v>3880</v>
      </c>
    </row>
    <row r="179" spans="1:13" s="767" customFormat="1" ht="185.25" x14ac:dyDescent="0.25">
      <c r="A179" s="2490"/>
      <c r="B179" s="714">
        <v>2</v>
      </c>
      <c r="C179" s="714" t="s">
        <v>3881</v>
      </c>
      <c r="D179" s="714" t="s">
        <v>3876</v>
      </c>
      <c r="E179" s="714" t="s">
        <v>3877</v>
      </c>
      <c r="F179" s="714" t="s">
        <v>3878</v>
      </c>
      <c r="G179" s="715" t="s">
        <v>1252</v>
      </c>
      <c r="H179" s="758">
        <v>0</v>
      </c>
      <c r="I179" s="759" t="s">
        <v>3880</v>
      </c>
    </row>
    <row r="180" spans="1:13" s="767" customFormat="1" ht="185.25" x14ac:dyDescent="0.25">
      <c r="A180" s="2490"/>
      <c r="B180" s="714">
        <v>3</v>
      </c>
      <c r="C180" s="714" t="s">
        <v>3881</v>
      </c>
      <c r="D180" s="714" t="s">
        <v>3876</v>
      </c>
      <c r="E180" s="714" t="s">
        <v>3877</v>
      </c>
      <c r="F180" s="714" t="s">
        <v>3882</v>
      </c>
      <c r="G180" s="715" t="s">
        <v>3883</v>
      </c>
      <c r="H180" s="758">
        <v>0</v>
      </c>
      <c r="I180" s="759" t="s">
        <v>3880</v>
      </c>
    </row>
    <row r="181" spans="1:13" s="767" customFormat="1" ht="186" thickBot="1" x14ac:dyDescent="0.3">
      <c r="A181" s="2565"/>
      <c r="B181" s="720">
        <v>4</v>
      </c>
      <c r="C181" s="720" t="s">
        <v>3881</v>
      </c>
      <c r="D181" s="720" t="s">
        <v>3876</v>
      </c>
      <c r="E181" s="720" t="s">
        <v>3884</v>
      </c>
      <c r="F181" s="720" t="s">
        <v>3878</v>
      </c>
      <c r="G181" s="721" t="s">
        <v>3883</v>
      </c>
      <c r="H181" s="881">
        <v>0</v>
      </c>
      <c r="I181" s="875" t="s">
        <v>3885</v>
      </c>
    </row>
    <row r="182" spans="1:13" s="2490" customFormat="1" thickBot="1" x14ac:dyDescent="0.3">
      <c r="A182" s="2600"/>
      <c r="B182" s="2576"/>
      <c r="C182" s="2576"/>
      <c r="D182" s="2576"/>
      <c r="E182" s="2576"/>
      <c r="F182" s="2576"/>
      <c r="G182" s="2576"/>
      <c r="H182" s="2576"/>
      <c r="I182" s="2576"/>
      <c r="J182" s="2576"/>
      <c r="K182" s="2576"/>
      <c r="L182" s="2576"/>
      <c r="M182" s="2576"/>
    </row>
    <row r="183" spans="1:13" s="767" customFormat="1" x14ac:dyDescent="0.25">
      <c r="A183" s="2601" t="s">
        <v>3886</v>
      </c>
      <c r="B183" s="2602"/>
      <c r="C183" s="2602"/>
      <c r="D183" s="2602"/>
      <c r="E183" s="2602"/>
      <c r="F183" s="2602"/>
      <c r="G183" s="2602"/>
      <c r="H183" s="2602"/>
      <c r="I183" s="2603"/>
    </row>
    <row r="184" spans="1:13" s="748" customFormat="1" x14ac:dyDescent="0.25">
      <c r="A184" s="862" t="s">
        <v>19</v>
      </c>
      <c r="B184" s="2604" t="s">
        <v>3887</v>
      </c>
      <c r="C184" s="2553"/>
      <c r="D184" s="2553"/>
      <c r="E184" s="2553"/>
      <c r="F184" s="2553"/>
      <c r="G184" s="2553"/>
      <c r="H184" s="2553"/>
      <c r="I184" s="2605"/>
    </row>
    <row r="185" spans="1:13" s="748" customFormat="1" x14ac:dyDescent="0.25">
      <c r="A185" s="746" t="s">
        <v>3</v>
      </c>
      <c r="B185" s="2434" t="s">
        <v>3800</v>
      </c>
      <c r="C185" s="2435"/>
      <c r="D185" s="2435"/>
      <c r="E185" s="2435"/>
      <c r="F185" s="2435"/>
      <c r="G185" s="2435"/>
      <c r="H185" s="2435"/>
      <c r="I185" s="2436"/>
    </row>
    <row r="186" spans="1:13" s="748" customFormat="1" x14ac:dyDescent="0.25">
      <c r="A186" s="746" t="s">
        <v>5</v>
      </c>
      <c r="B186" s="2434" t="s">
        <v>3888</v>
      </c>
      <c r="C186" s="2435"/>
      <c r="D186" s="2435"/>
      <c r="E186" s="2435"/>
      <c r="F186" s="2435"/>
      <c r="G186" s="2435"/>
      <c r="H186" s="2435"/>
      <c r="I186" s="2436"/>
    </row>
    <row r="187" spans="1:13" s="748" customFormat="1" x14ac:dyDescent="0.25">
      <c r="A187" s="746" t="s">
        <v>4</v>
      </c>
      <c r="B187" s="2497" t="s">
        <v>3889</v>
      </c>
      <c r="C187" s="2498"/>
      <c r="D187" s="2498"/>
      <c r="E187" s="2498"/>
      <c r="F187" s="2498"/>
      <c r="G187" s="2498"/>
      <c r="H187" s="2498"/>
      <c r="I187" s="2499"/>
    </row>
    <row r="188" spans="1:13" s="748" customFormat="1" x14ac:dyDescent="0.25">
      <c r="A188" s="746" t="s">
        <v>12</v>
      </c>
      <c r="B188" s="2434" t="s">
        <v>3890</v>
      </c>
      <c r="C188" s="2435"/>
      <c r="D188" s="2435"/>
      <c r="E188" s="2435"/>
      <c r="F188" s="2435"/>
      <c r="G188" s="2435"/>
      <c r="H188" s="2435"/>
      <c r="I188" s="2436"/>
    </row>
    <row r="189" spans="1:13" s="748" customFormat="1" x14ac:dyDescent="0.25">
      <c r="A189" s="746" t="s">
        <v>3383</v>
      </c>
      <c r="B189" s="2497" t="s">
        <v>148</v>
      </c>
      <c r="C189" s="2498"/>
      <c r="D189" s="2498"/>
      <c r="E189" s="2498"/>
      <c r="F189" s="2498"/>
      <c r="G189" s="2498"/>
      <c r="H189" s="2498"/>
      <c r="I189" s="2499"/>
    </row>
    <row r="190" spans="1:13" s="748" customFormat="1" x14ac:dyDescent="0.25">
      <c r="A190" s="746" t="s">
        <v>1</v>
      </c>
      <c r="B190" s="2434" t="s">
        <v>3891</v>
      </c>
      <c r="C190" s="2435"/>
      <c r="D190" s="2435"/>
      <c r="E190" s="2435"/>
      <c r="F190" s="2435"/>
      <c r="G190" s="2435"/>
      <c r="H190" s="2435"/>
      <c r="I190" s="2436"/>
    </row>
    <row r="191" spans="1:13" s="748" customFormat="1" x14ac:dyDescent="0.25">
      <c r="A191" s="746" t="s">
        <v>7</v>
      </c>
      <c r="B191" s="2434" t="s">
        <v>3892</v>
      </c>
      <c r="C191" s="2435"/>
      <c r="D191" s="2435"/>
      <c r="E191" s="2435"/>
      <c r="F191" s="2435"/>
      <c r="G191" s="2435"/>
      <c r="H191" s="2435"/>
      <c r="I191" s="2436"/>
    </row>
    <row r="192" spans="1:13" s="748" customFormat="1" x14ac:dyDescent="0.25">
      <c r="A192" s="746" t="s">
        <v>8</v>
      </c>
      <c r="B192" s="2434" t="s">
        <v>3893</v>
      </c>
      <c r="C192" s="2435"/>
      <c r="D192" s="2435"/>
      <c r="E192" s="2435"/>
      <c r="F192" s="2435"/>
      <c r="G192" s="2435"/>
      <c r="H192" s="2435"/>
      <c r="I192" s="2436"/>
    </row>
    <row r="193" spans="1:9" s="748" customFormat="1" x14ac:dyDescent="0.25">
      <c r="A193" s="746" t="s">
        <v>9</v>
      </c>
      <c r="B193" s="2434" t="s">
        <v>3894</v>
      </c>
      <c r="C193" s="2435"/>
      <c r="D193" s="2435"/>
      <c r="E193" s="2435"/>
      <c r="F193" s="2435"/>
      <c r="G193" s="2435"/>
      <c r="H193" s="2435"/>
      <c r="I193" s="2436"/>
    </row>
    <row r="194" spans="1:9" s="748" customFormat="1" x14ac:dyDescent="0.25">
      <c r="A194" s="746" t="s">
        <v>0</v>
      </c>
      <c r="B194" s="2434" t="s">
        <v>3895</v>
      </c>
      <c r="C194" s="2435"/>
      <c r="D194" s="2435"/>
      <c r="E194" s="2435"/>
      <c r="F194" s="2435"/>
      <c r="G194" s="2435"/>
      <c r="H194" s="2435"/>
      <c r="I194" s="2436"/>
    </row>
    <row r="195" spans="1:9" s="748" customFormat="1" ht="12.95" customHeight="1" x14ac:dyDescent="0.25">
      <c r="A195" s="746" t="s">
        <v>11</v>
      </c>
      <c r="B195" s="2586">
        <v>0</v>
      </c>
      <c r="C195" s="2593"/>
      <c r="D195" s="2593"/>
      <c r="E195" s="2593"/>
      <c r="F195" s="2593"/>
      <c r="G195" s="2593"/>
      <c r="H195" s="2593"/>
      <c r="I195" s="2594"/>
    </row>
    <row r="196" spans="1:9" s="748" customFormat="1" ht="15.95" customHeight="1" x14ac:dyDescent="0.25">
      <c r="A196" s="751" t="s">
        <v>10</v>
      </c>
      <c r="B196" s="2434" t="s">
        <v>3896</v>
      </c>
      <c r="C196" s="2435"/>
      <c r="D196" s="2435"/>
      <c r="E196" s="2435"/>
      <c r="F196" s="2435"/>
      <c r="G196" s="2435"/>
      <c r="H196" s="2435"/>
      <c r="I196" s="2436"/>
    </row>
    <row r="197" spans="1:9" s="748" customFormat="1" ht="15.6" customHeight="1" x14ac:dyDescent="0.25">
      <c r="A197" s="752" t="s">
        <v>20</v>
      </c>
      <c r="B197" s="2434" t="s">
        <v>3897</v>
      </c>
      <c r="C197" s="2435"/>
      <c r="D197" s="2435"/>
      <c r="E197" s="2435"/>
      <c r="F197" s="2435"/>
      <c r="G197" s="2435"/>
      <c r="H197" s="2435"/>
      <c r="I197" s="2436"/>
    </row>
    <row r="198" spans="1:9" s="748" customFormat="1" ht="45" x14ac:dyDescent="0.25">
      <c r="A198" s="753" t="s">
        <v>6</v>
      </c>
      <c r="B198" s="754" t="s">
        <v>3810</v>
      </c>
      <c r="C198" s="755" t="s">
        <v>3811</v>
      </c>
      <c r="D198" s="755" t="s">
        <v>3812</v>
      </c>
      <c r="E198" s="755" t="s">
        <v>3813</v>
      </c>
      <c r="F198" s="755" t="s">
        <v>3814</v>
      </c>
      <c r="G198" s="755" t="s">
        <v>3898</v>
      </c>
      <c r="H198" s="755" t="s">
        <v>3873</v>
      </c>
      <c r="I198" s="756" t="s">
        <v>3817</v>
      </c>
    </row>
    <row r="199" spans="1:9" s="748" customFormat="1" ht="71.25" x14ac:dyDescent="0.25">
      <c r="A199" s="2489" t="s">
        <v>3899</v>
      </c>
      <c r="B199" s="714">
        <v>1</v>
      </c>
      <c r="C199" s="757" t="s">
        <v>3900</v>
      </c>
      <c r="D199" s="714" t="s">
        <v>3901</v>
      </c>
      <c r="E199" s="714" t="s">
        <v>3902</v>
      </c>
      <c r="F199" s="714" t="s">
        <v>3903</v>
      </c>
      <c r="G199" s="715" t="s">
        <v>3904</v>
      </c>
      <c r="H199" s="758">
        <v>0</v>
      </c>
      <c r="I199" s="759" t="s">
        <v>3905</v>
      </c>
    </row>
    <row r="200" spans="1:9" s="748" customFormat="1" ht="99.75" x14ac:dyDescent="0.25">
      <c r="A200" s="2490"/>
      <c r="B200" s="760">
        <v>2</v>
      </c>
      <c r="C200" s="757" t="s">
        <v>3906</v>
      </c>
      <c r="D200" s="714" t="s">
        <v>3907</v>
      </c>
      <c r="E200" s="714" t="s">
        <v>3908</v>
      </c>
      <c r="F200" s="714" t="s">
        <v>3909</v>
      </c>
      <c r="G200" s="715" t="s">
        <v>3904</v>
      </c>
      <c r="H200" s="760">
        <v>0</v>
      </c>
      <c r="I200" s="764" t="s">
        <v>3910</v>
      </c>
    </row>
    <row r="201" spans="1:9" s="748" customFormat="1" ht="57" x14ac:dyDescent="0.25">
      <c r="A201" s="2490"/>
      <c r="B201" s="760">
        <v>3</v>
      </c>
      <c r="C201" s="757" t="s">
        <v>3911</v>
      </c>
      <c r="D201" s="760" t="s">
        <v>3912</v>
      </c>
      <c r="E201" s="760" t="s">
        <v>3913</v>
      </c>
      <c r="F201" s="714" t="s">
        <v>3909</v>
      </c>
      <c r="G201" s="715" t="s">
        <v>3914</v>
      </c>
      <c r="H201" s="761" t="s">
        <v>3915</v>
      </c>
      <c r="I201" s="764" t="s">
        <v>3916</v>
      </c>
    </row>
    <row r="202" spans="1:9" s="748" customFormat="1" ht="43.5" thickBot="1" x14ac:dyDescent="0.3">
      <c r="A202" s="2565"/>
      <c r="B202" s="720">
        <v>4</v>
      </c>
      <c r="C202" s="883" t="s">
        <v>3917</v>
      </c>
      <c r="D202" s="720" t="s">
        <v>3907</v>
      </c>
      <c r="E202" s="720" t="s">
        <v>3918</v>
      </c>
      <c r="F202" s="714" t="s">
        <v>3919</v>
      </c>
      <c r="G202" s="715" t="s">
        <v>3920</v>
      </c>
      <c r="H202" s="881">
        <v>0</v>
      </c>
      <c r="I202" s="714" t="s">
        <v>3921</v>
      </c>
    </row>
    <row r="203" spans="1:9" s="767" customFormat="1" thickBot="1" x14ac:dyDescent="0.3">
      <c r="A203" s="802"/>
      <c r="B203" s="884"/>
      <c r="C203" s="884"/>
      <c r="D203" s="884"/>
      <c r="E203" s="884"/>
      <c r="F203" s="884"/>
      <c r="G203" s="884"/>
      <c r="H203" s="884"/>
      <c r="I203" s="885"/>
    </row>
    <row r="204" spans="1:9" s="767" customFormat="1" x14ac:dyDescent="0.25">
      <c r="A204" s="769" t="s">
        <v>19</v>
      </c>
      <c r="B204" s="2494" t="s">
        <v>3887</v>
      </c>
      <c r="C204" s="2495"/>
      <c r="D204" s="2495"/>
      <c r="E204" s="2495"/>
      <c r="F204" s="2495"/>
      <c r="G204" s="2495"/>
      <c r="H204" s="2495"/>
      <c r="I204" s="2496"/>
    </row>
    <row r="205" spans="1:9" s="767" customFormat="1" x14ac:dyDescent="0.25">
      <c r="A205" s="746" t="s">
        <v>1122</v>
      </c>
      <c r="B205" s="2434" t="s">
        <v>3635</v>
      </c>
      <c r="C205" s="2435"/>
      <c r="D205" s="2435"/>
      <c r="E205" s="2435"/>
      <c r="F205" s="2435"/>
      <c r="G205" s="2435"/>
      <c r="H205" s="2435"/>
      <c r="I205" s="2436"/>
    </row>
    <row r="206" spans="1:9" s="767" customFormat="1" x14ac:dyDescent="0.25">
      <c r="A206" s="746" t="s">
        <v>5</v>
      </c>
      <c r="B206" s="2434" t="s">
        <v>1449</v>
      </c>
      <c r="C206" s="2435"/>
      <c r="D206" s="2435"/>
      <c r="E206" s="2435"/>
      <c r="F206" s="2435"/>
      <c r="G206" s="2435"/>
      <c r="H206" s="2435"/>
      <c r="I206" s="2436"/>
    </row>
    <row r="207" spans="1:9" s="767" customFormat="1" x14ac:dyDescent="0.25">
      <c r="A207" s="746" t="s">
        <v>4</v>
      </c>
      <c r="B207" s="2497" t="s">
        <v>3922</v>
      </c>
      <c r="C207" s="2498"/>
      <c r="D207" s="2498"/>
      <c r="E207" s="2498"/>
      <c r="F207" s="2498"/>
      <c r="G207" s="2498"/>
      <c r="H207" s="2498"/>
      <c r="I207" s="2499"/>
    </row>
    <row r="208" spans="1:9" s="767" customFormat="1" x14ac:dyDescent="0.25">
      <c r="A208" s="746" t="s">
        <v>12</v>
      </c>
      <c r="B208" s="2434" t="s">
        <v>3637</v>
      </c>
      <c r="C208" s="2435"/>
      <c r="D208" s="2435"/>
      <c r="E208" s="2435"/>
      <c r="F208" s="2435"/>
      <c r="G208" s="2435"/>
      <c r="H208" s="2435"/>
      <c r="I208" s="2436"/>
    </row>
    <row r="209" spans="1:9" s="767" customFormat="1" x14ac:dyDescent="0.25">
      <c r="A209" s="746" t="s">
        <v>3773</v>
      </c>
      <c r="B209" s="2497" t="s">
        <v>148</v>
      </c>
      <c r="C209" s="2498"/>
      <c r="D209" s="2498"/>
      <c r="E209" s="2498"/>
      <c r="F209" s="2498"/>
      <c r="G209" s="2498"/>
      <c r="H209" s="2498"/>
      <c r="I209" s="2499"/>
    </row>
    <row r="210" spans="1:9" s="767" customFormat="1" x14ac:dyDescent="0.25">
      <c r="A210" s="746" t="s">
        <v>1</v>
      </c>
      <c r="B210" s="2434" t="s">
        <v>3891</v>
      </c>
      <c r="C210" s="2435"/>
      <c r="D210" s="2435"/>
      <c r="E210" s="2435"/>
      <c r="F210" s="2435"/>
      <c r="G210" s="2435"/>
      <c r="H210" s="2435"/>
      <c r="I210" s="2436"/>
    </row>
    <row r="211" spans="1:9" s="767" customFormat="1" x14ac:dyDescent="0.25">
      <c r="A211" s="746" t="s">
        <v>7</v>
      </c>
      <c r="B211" s="2434" t="s">
        <v>3923</v>
      </c>
      <c r="C211" s="2435"/>
      <c r="D211" s="2435"/>
      <c r="E211" s="2435"/>
      <c r="F211" s="2435"/>
      <c r="G211" s="2435"/>
      <c r="H211" s="2435"/>
      <c r="I211" s="2436"/>
    </row>
    <row r="212" spans="1:9" s="767" customFormat="1" ht="17.45" customHeight="1" x14ac:dyDescent="0.25">
      <c r="A212" s="746" t="s">
        <v>3924</v>
      </c>
      <c r="B212" s="2434" t="s">
        <v>3925</v>
      </c>
      <c r="C212" s="2435"/>
      <c r="D212" s="2435"/>
      <c r="E212" s="2435"/>
      <c r="F212" s="2435"/>
      <c r="G212" s="2435"/>
      <c r="H212" s="2435"/>
      <c r="I212" s="2436"/>
    </row>
    <row r="213" spans="1:9" s="767" customFormat="1" x14ac:dyDescent="0.25">
      <c r="A213" s="746" t="s">
        <v>9</v>
      </c>
      <c r="B213" s="2434" t="s">
        <v>3926</v>
      </c>
      <c r="C213" s="2435"/>
      <c r="D213" s="2435"/>
      <c r="E213" s="2435"/>
      <c r="F213" s="2435"/>
      <c r="G213" s="2435"/>
      <c r="H213" s="2435"/>
      <c r="I213" s="2436"/>
    </row>
    <row r="214" spans="1:9" s="767" customFormat="1" x14ac:dyDescent="0.25">
      <c r="A214" s="746" t="s">
        <v>0</v>
      </c>
      <c r="B214" s="2475" t="s">
        <v>3927</v>
      </c>
      <c r="C214" s="2476"/>
      <c r="D214" s="2476"/>
      <c r="E214" s="2476"/>
      <c r="F214" s="2476"/>
      <c r="G214" s="2476"/>
      <c r="H214" s="2476"/>
      <c r="I214" s="2500"/>
    </row>
    <row r="215" spans="1:9" s="767" customFormat="1" ht="15.6" customHeight="1" x14ac:dyDescent="0.25">
      <c r="A215" s="746" t="s">
        <v>11</v>
      </c>
      <c r="B215" s="2586" t="s">
        <v>3928</v>
      </c>
      <c r="C215" s="2593"/>
      <c r="D215" s="2593"/>
      <c r="E215" s="2593"/>
      <c r="F215" s="2593"/>
      <c r="G215" s="2593"/>
      <c r="H215" s="2593"/>
      <c r="I215" s="2594"/>
    </row>
    <row r="216" spans="1:9" s="767" customFormat="1" ht="12.95" customHeight="1" x14ac:dyDescent="0.25">
      <c r="A216" s="751" t="s">
        <v>10</v>
      </c>
      <c r="B216" s="2434" t="s">
        <v>3929</v>
      </c>
      <c r="C216" s="2435"/>
      <c r="D216" s="2435"/>
      <c r="E216" s="2435"/>
      <c r="F216" s="2435"/>
      <c r="G216" s="2435"/>
      <c r="H216" s="2435"/>
      <c r="I216" s="2436"/>
    </row>
    <row r="217" spans="1:9" s="767" customFormat="1" ht="15" customHeight="1" x14ac:dyDescent="0.25">
      <c r="A217" s="752" t="s">
        <v>20</v>
      </c>
      <c r="B217" s="2434" t="s">
        <v>3930</v>
      </c>
      <c r="C217" s="2435"/>
      <c r="D217" s="2435"/>
      <c r="E217" s="2435"/>
      <c r="F217" s="2435"/>
      <c r="G217" s="2435"/>
      <c r="H217" s="2435"/>
      <c r="I217" s="2436"/>
    </row>
    <row r="218" spans="1:9" s="767" customFormat="1" ht="45" x14ac:dyDescent="0.25">
      <c r="A218" s="871" t="s">
        <v>6</v>
      </c>
      <c r="B218" s="886" t="s">
        <v>13</v>
      </c>
      <c r="C218" s="755" t="s">
        <v>15</v>
      </c>
      <c r="D218" s="755" t="s">
        <v>14</v>
      </c>
      <c r="E218" s="755" t="s">
        <v>18</v>
      </c>
      <c r="F218" s="755" t="s">
        <v>16</v>
      </c>
      <c r="G218" s="755" t="s">
        <v>22</v>
      </c>
      <c r="H218" s="755" t="s">
        <v>17</v>
      </c>
      <c r="I218" s="756" t="s">
        <v>3931</v>
      </c>
    </row>
    <row r="219" spans="1:9" s="767" customFormat="1" ht="185.25" x14ac:dyDescent="0.25">
      <c r="A219" s="2489" t="s">
        <v>3645</v>
      </c>
      <c r="B219" s="747">
        <v>1</v>
      </c>
      <c r="C219" s="714" t="s">
        <v>3932</v>
      </c>
      <c r="D219" s="714" t="s">
        <v>3933</v>
      </c>
      <c r="E219" s="714" t="s">
        <v>3934</v>
      </c>
      <c r="F219" s="714" t="s">
        <v>3935</v>
      </c>
      <c r="G219" s="715" t="s">
        <v>3936</v>
      </c>
      <c r="H219" s="887">
        <v>375000</v>
      </c>
      <c r="I219" s="759" t="s">
        <v>3937</v>
      </c>
    </row>
    <row r="220" spans="1:9" s="767" customFormat="1" ht="185.25" x14ac:dyDescent="0.25">
      <c r="A220" s="2490"/>
      <c r="B220" s="747">
        <v>2</v>
      </c>
      <c r="C220" s="714" t="s">
        <v>3938</v>
      </c>
      <c r="D220" s="714" t="s">
        <v>3939</v>
      </c>
      <c r="E220" s="714" t="s">
        <v>3940</v>
      </c>
      <c r="F220" s="714" t="s">
        <v>3941</v>
      </c>
      <c r="G220" s="715" t="s">
        <v>3936</v>
      </c>
      <c r="H220" s="887">
        <v>375000</v>
      </c>
      <c r="I220" s="759" t="s">
        <v>3942</v>
      </c>
    </row>
    <row r="221" spans="1:9" s="767" customFormat="1" ht="171" x14ac:dyDescent="0.25">
      <c r="A221" s="2490"/>
      <c r="B221" s="747">
        <v>3</v>
      </c>
      <c r="C221" s="714" t="s">
        <v>3943</v>
      </c>
      <c r="D221" s="714" t="s">
        <v>3944</v>
      </c>
      <c r="E221" s="714" t="s">
        <v>3945</v>
      </c>
      <c r="F221" s="714" t="s">
        <v>3946</v>
      </c>
      <c r="G221" s="715" t="s">
        <v>3947</v>
      </c>
      <c r="H221" s="887">
        <v>375000</v>
      </c>
      <c r="I221" s="759" t="s">
        <v>3948</v>
      </c>
    </row>
    <row r="222" spans="1:9" s="767" customFormat="1" ht="143.25" thickBot="1" x14ac:dyDescent="0.3">
      <c r="A222" s="2565"/>
      <c r="B222" s="888">
        <v>4</v>
      </c>
      <c r="C222" s="714" t="s">
        <v>3949</v>
      </c>
      <c r="D222" s="760" t="s">
        <v>3950</v>
      </c>
      <c r="E222" s="760" t="s">
        <v>3951</v>
      </c>
      <c r="F222" s="760" t="s">
        <v>3946</v>
      </c>
      <c r="G222" s="763" t="s">
        <v>3952</v>
      </c>
      <c r="H222" s="887">
        <v>375000</v>
      </c>
      <c r="I222" s="764" t="s">
        <v>3953</v>
      </c>
    </row>
    <row r="223" spans="1:9" s="2610" customFormat="1" thickBot="1" x14ac:dyDescent="0.3">
      <c r="A223" s="2609"/>
    </row>
    <row r="224" spans="1:9" s="748" customFormat="1" x14ac:dyDescent="0.25">
      <c r="A224" s="862" t="s">
        <v>19</v>
      </c>
      <c r="B224" s="2611" t="s">
        <v>3887</v>
      </c>
      <c r="C224" s="2611"/>
      <c r="D224" s="2611"/>
      <c r="E224" s="2611"/>
      <c r="F224" s="2611"/>
      <c r="G224" s="2611"/>
      <c r="H224" s="2611"/>
      <c r="I224" s="2612"/>
    </row>
    <row r="225" spans="1:9" s="748" customFormat="1" x14ac:dyDescent="0.25">
      <c r="A225" s="746" t="s">
        <v>3</v>
      </c>
      <c r="B225" s="2596" t="s">
        <v>3954</v>
      </c>
      <c r="C225" s="2596"/>
      <c r="D225" s="2596"/>
      <c r="E225" s="2596"/>
      <c r="F225" s="2596"/>
      <c r="G225" s="2596"/>
      <c r="H225" s="2596"/>
      <c r="I225" s="2608"/>
    </row>
    <row r="226" spans="1:9" s="748" customFormat="1" x14ac:dyDescent="0.25">
      <c r="A226" s="746" t="s">
        <v>5</v>
      </c>
      <c r="B226" s="2596" t="s">
        <v>1449</v>
      </c>
      <c r="C226" s="2596"/>
      <c r="D226" s="2596"/>
      <c r="E226" s="2596"/>
      <c r="F226" s="2596"/>
      <c r="G226" s="2596"/>
      <c r="H226" s="2596"/>
      <c r="I226" s="2608"/>
    </row>
    <row r="227" spans="1:9" s="748" customFormat="1" x14ac:dyDescent="0.25">
      <c r="A227" s="746" t="s">
        <v>4</v>
      </c>
      <c r="B227" s="2606" t="s">
        <v>3955</v>
      </c>
      <c r="C227" s="2606"/>
      <c r="D227" s="2606"/>
      <c r="E227" s="2606"/>
      <c r="F227" s="2606"/>
      <c r="G227" s="2606"/>
      <c r="H227" s="2606"/>
      <c r="I227" s="2607"/>
    </row>
    <row r="228" spans="1:9" s="748" customFormat="1" x14ac:dyDescent="0.25">
      <c r="A228" s="746" t="s">
        <v>12</v>
      </c>
      <c r="B228" s="2596" t="s">
        <v>3670</v>
      </c>
      <c r="C228" s="2596"/>
      <c r="D228" s="2596"/>
      <c r="E228" s="2596"/>
      <c r="F228" s="2596"/>
      <c r="G228" s="2596"/>
      <c r="H228" s="2596"/>
      <c r="I228" s="2608"/>
    </row>
    <row r="229" spans="1:9" s="748" customFormat="1" x14ac:dyDescent="0.25">
      <c r="A229" s="746" t="s">
        <v>3383</v>
      </c>
      <c r="B229" s="2497" t="s">
        <v>148</v>
      </c>
      <c r="C229" s="2498"/>
      <c r="D229" s="2498"/>
      <c r="E229" s="2498"/>
      <c r="F229" s="2498"/>
      <c r="G229" s="2498"/>
      <c r="H229" s="2498"/>
      <c r="I229" s="2499"/>
    </row>
    <row r="230" spans="1:9" s="748" customFormat="1" x14ac:dyDescent="0.25">
      <c r="A230" s="746" t="s">
        <v>1</v>
      </c>
      <c r="B230" s="2596" t="s">
        <v>3891</v>
      </c>
      <c r="C230" s="2596"/>
      <c r="D230" s="2596"/>
      <c r="E230" s="2596"/>
      <c r="F230" s="2596"/>
      <c r="G230" s="2596"/>
      <c r="H230" s="2596"/>
      <c r="I230" s="2608"/>
    </row>
    <row r="231" spans="1:9" s="748" customFormat="1" x14ac:dyDescent="0.25">
      <c r="A231" s="746" t="s">
        <v>7</v>
      </c>
      <c r="B231" s="2596" t="s">
        <v>3956</v>
      </c>
      <c r="C231" s="2596"/>
      <c r="D231" s="2596"/>
      <c r="E231" s="2596"/>
      <c r="F231" s="2596"/>
      <c r="G231" s="2596"/>
      <c r="H231" s="2596"/>
      <c r="I231" s="2608"/>
    </row>
    <row r="232" spans="1:9" s="748" customFormat="1" x14ac:dyDescent="0.25">
      <c r="A232" s="746" t="s">
        <v>8</v>
      </c>
      <c r="B232" s="2596" t="s">
        <v>3957</v>
      </c>
      <c r="C232" s="2596"/>
      <c r="D232" s="2596"/>
      <c r="E232" s="2596"/>
      <c r="F232" s="2596"/>
      <c r="G232" s="2596"/>
      <c r="H232" s="2596"/>
      <c r="I232" s="2608"/>
    </row>
    <row r="233" spans="1:9" s="748" customFormat="1" x14ac:dyDescent="0.25">
      <c r="A233" s="746" t="s">
        <v>9</v>
      </c>
      <c r="B233" s="2596" t="s">
        <v>3958</v>
      </c>
      <c r="C233" s="2596"/>
      <c r="D233" s="2596"/>
      <c r="E233" s="2596"/>
      <c r="F233" s="2596"/>
      <c r="G233" s="2596"/>
      <c r="H233" s="2596"/>
      <c r="I233" s="2608"/>
    </row>
    <row r="234" spans="1:9" s="748" customFormat="1" x14ac:dyDescent="0.25">
      <c r="A234" s="746" t="s">
        <v>0</v>
      </c>
      <c r="B234" s="2613" t="s">
        <v>3959</v>
      </c>
      <c r="C234" s="2613"/>
      <c r="D234" s="2613"/>
      <c r="E234" s="2613"/>
      <c r="F234" s="2613"/>
      <c r="G234" s="2613"/>
      <c r="H234" s="2613"/>
      <c r="I234" s="2614"/>
    </row>
    <row r="235" spans="1:9" s="748" customFormat="1" ht="16.5" customHeight="1" x14ac:dyDescent="0.25">
      <c r="A235" s="746" t="s">
        <v>11</v>
      </c>
      <c r="B235" s="2586">
        <v>900000</v>
      </c>
      <c r="C235" s="2593"/>
      <c r="D235" s="2593"/>
      <c r="E235" s="2593"/>
      <c r="F235" s="2593"/>
      <c r="G235" s="2593"/>
      <c r="H235" s="2593"/>
      <c r="I235" s="2594"/>
    </row>
    <row r="236" spans="1:9" s="748" customFormat="1" ht="18" customHeight="1" x14ac:dyDescent="0.25">
      <c r="A236" s="751" t="s">
        <v>10</v>
      </c>
      <c r="B236" s="2596" t="s">
        <v>3960</v>
      </c>
      <c r="C236" s="2596"/>
      <c r="D236" s="2596"/>
      <c r="E236" s="2596"/>
      <c r="F236" s="2596"/>
      <c r="G236" s="2596"/>
      <c r="H236" s="2596"/>
      <c r="I236" s="2608"/>
    </row>
    <row r="237" spans="1:9" s="748" customFormat="1" ht="18.95" customHeight="1" x14ac:dyDescent="0.25">
      <c r="A237" s="752" t="s">
        <v>20</v>
      </c>
      <c r="B237" s="2596" t="s">
        <v>3961</v>
      </c>
      <c r="C237" s="2596"/>
      <c r="D237" s="2596"/>
      <c r="E237" s="2596"/>
      <c r="F237" s="2596"/>
      <c r="G237" s="2596"/>
      <c r="H237" s="2596"/>
      <c r="I237" s="2608"/>
    </row>
    <row r="238" spans="1:9" s="748" customFormat="1" ht="45" x14ac:dyDescent="0.25">
      <c r="A238" s="871" t="s">
        <v>6</v>
      </c>
      <c r="B238" s="886" t="s">
        <v>13</v>
      </c>
      <c r="C238" s="755" t="s">
        <v>3962</v>
      </c>
      <c r="D238" s="755" t="s">
        <v>3963</v>
      </c>
      <c r="E238" s="755" t="s">
        <v>18</v>
      </c>
      <c r="F238" s="755" t="s">
        <v>16</v>
      </c>
      <c r="G238" s="755" t="s">
        <v>22</v>
      </c>
      <c r="H238" s="755" t="s">
        <v>17</v>
      </c>
      <c r="I238" s="756" t="s">
        <v>3931</v>
      </c>
    </row>
    <row r="239" spans="1:9" s="748" customFormat="1" ht="57" x14ac:dyDescent="0.25">
      <c r="A239" s="2615" t="s">
        <v>3678</v>
      </c>
      <c r="B239" s="747">
        <v>1</v>
      </c>
      <c r="C239" s="714" t="s">
        <v>3964</v>
      </c>
      <c r="D239" s="696" t="s">
        <v>3965</v>
      </c>
      <c r="E239" s="714" t="s">
        <v>3966</v>
      </c>
      <c r="F239" s="714" t="s">
        <v>3967</v>
      </c>
      <c r="G239" s="715" t="s">
        <v>3968</v>
      </c>
      <c r="H239" s="758">
        <v>15000</v>
      </c>
      <c r="I239" s="759" t="s">
        <v>3969</v>
      </c>
    </row>
    <row r="240" spans="1:9" s="748" customFormat="1" ht="14.25" x14ac:dyDescent="0.25">
      <c r="A240" s="2615"/>
      <c r="B240" s="747">
        <v>2</v>
      </c>
      <c r="C240" s="714" t="s">
        <v>25</v>
      </c>
      <c r="D240" s="714" t="s">
        <v>25</v>
      </c>
      <c r="E240" s="714" t="s">
        <v>25</v>
      </c>
      <c r="F240" s="714" t="s">
        <v>348</v>
      </c>
      <c r="G240" s="714" t="s">
        <v>25</v>
      </c>
      <c r="H240" s="758">
        <v>0</v>
      </c>
      <c r="I240" s="759" t="s">
        <v>25</v>
      </c>
    </row>
    <row r="241" spans="1:9" s="748" customFormat="1" ht="128.25" x14ac:dyDescent="0.25">
      <c r="A241" s="2615"/>
      <c r="B241" s="747">
        <v>3</v>
      </c>
      <c r="C241" s="714" t="s">
        <v>3970</v>
      </c>
      <c r="D241" s="714" t="s">
        <v>3971</v>
      </c>
      <c r="E241" s="714" t="s">
        <v>3972</v>
      </c>
      <c r="F241" s="714" t="s">
        <v>3973</v>
      </c>
      <c r="G241" s="715" t="s">
        <v>3974</v>
      </c>
      <c r="H241" s="758">
        <v>500000</v>
      </c>
      <c r="I241" s="759" t="s">
        <v>3975</v>
      </c>
    </row>
    <row r="242" spans="1:9" s="748" customFormat="1" ht="43.5" thickBot="1" x14ac:dyDescent="0.3">
      <c r="A242" s="2616"/>
      <c r="B242" s="889">
        <v>4</v>
      </c>
      <c r="C242" s="720" t="s">
        <v>3976</v>
      </c>
      <c r="D242" s="720" t="s">
        <v>3977</v>
      </c>
      <c r="E242" s="720" t="s">
        <v>3978</v>
      </c>
      <c r="F242" s="720" t="s">
        <v>25</v>
      </c>
      <c r="G242" s="721" t="s">
        <v>25</v>
      </c>
      <c r="H242" s="881">
        <v>400000</v>
      </c>
      <c r="I242" s="875" t="s">
        <v>3979</v>
      </c>
    </row>
    <row r="243" spans="1:9" s="767" customFormat="1" thickBot="1" x14ac:dyDescent="0.3">
      <c r="A243" s="802"/>
      <c r="B243" s="884"/>
      <c r="C243" s="884"/>
      <c r="D243" s="884"/>
      <c r="E243" s="884"/>
      <c r="F243" s="884"/>
      <c r="G243" s="884"/>
      <c r="H243" s="884"/>
      <c r="I243" s="885"/>
    </row>
    <row r="244" spans="1:9" s="748" customFormat="1" thickBot="1" x14ac:dyDescent="0.3">
      <c r="A244" s="2589"/>
      <c r="B244" s="2590"/>
      <c r="C244" s="2590"/>
      <c r="D244" s="2590"/>
      <c r="E244" s="2590"/>
      <c r="F244" s="2590"/>
      <c r="G244" s="2590"/>
      <c r="H244" s="2590"/>
      <c r="I244" s="2591"/>
    </row>
    <row r="245" spans="1:9" s="748" customFormat="1" x14ac:dyDescent="0.25">
      <c r="A245" s="769" t="s">
        <v>19</v>
      </c>
      <c r="B245" s="2524" t="s">
        <v>3887</v>
      </c>
      <c r="C245" s="2524"/>
      <c r="D245" s="2524"/>
      <c r="E245" s="2524"/>
      <c r="F245" s="2524"/>
      <c r="G245" s="2524"/>
      <c r="H245" s="2524"/>
      <c r="I245" s="2525"/>
    </row>
    <row r="246" spans="1:9" s="748" customFormat="1" x14ac:dyDescent="0.25">
      <c r="A246" s="746" t="s">
        <v>3</v>
      </c>
      <c r="B246" s="2596" t="s">
        <v>3954</v>
      </c>
      <c r="C246" s="2596"/>
      <c r="D246" s="2596"/>
      <c r="E246" s="2596"/>
      <c r="F246" s="2596"/>
      <c r="G246" s="2596"/>
      <c r="H246" s="2596"/>
      <c r="I246" s="2608"/>
    </row>
    <row r="247" spans="1:9" s="748" customFormat="1" x14ac:dyDescent="0.25">
      <c r="A247" s="746" t="s">
        <v>5</v>
      </c>
      <c r="B247" s="2596" t="s">
        <v>1449</v>
      </c>
      <c r="C247" s="2596"/>
      <c r="D247" s="2596"/>
      <c r="E247" s="2596"/>
      <c r="F247" s="2596"/>
      <c r="G247" s="2596"/>
      <c r="H247" s="2596"/>
      <c r="I247" s="2608"/>
    </row>
    <row r="248" spans="1:9" s="748" customFormat="1" x14ac:dyDescent="0.25">
      <c r="A248" s="746" t="s">
        <v>4</v>
      </c>
      <c r="B248" s="2606" t="s">
        <v>3980</v>
      </c>
      <c r="C248" s="2606"/>
      <c r="D248" s="2606"/>
      <c r="E248" s="2606"/>
      <c r="F248" s="2606"/>
      <c r="G248" s="2606"/>
      <c r="H248" s="2606"/>
      <c r="I248" s="2607"/>
    </row>
    <row r="249" spans="1:9" s="748" customFormat="1" x14ac:dyDescent="0.25">
      <c r="A249" s="746" t="s">
        <v>12</v>
      </c>
      <c r="B249" s="2596" t="s">
        <v>3981</v>
      </c>
      <c r="C249" s="2596"/>
      <c r="D249" s="2596"/>
      <c r="E249" s="2596"/>
      <c r="F249" s="2596"/>
      <c r="G249" s="2596"/>
      <c r="H249" s="2596"/>
      <c r="I249" s="2608"/>
    </row>
    <row r="250" spans="1:9" s="748" customFormat="1" x14ac:dyDescent="0.25">
      <c r="A250" s="746" t="s">
        <v>3773</v>
      </c>
      <c r="B250" s="2497" t="s">
        <v>148</v>
      </c>
      <c r="C250" s="2498"/>
      <c r="D250" s="2498"/>
      <c r="E250" s="2498"/>
      <c r="F250" s="2498"/>
      <c r="G250" s="2498"/>
      <c r="H250" s="2617"/>
      <c r="I250" s="890"/>
    </row>
    <row r="251" spans="1:9" s="748" customFormat="1" x14ac:dyDescent="0.25">
      <c r="A251" s="746" t="s">
        <v>1</v>
      </c>
      <c r="B251" s="2596" t="s">
        <v>3891</v>
      </c>
      <c r="C251" s="2596"/>
      <c r="D251" s="2596"/>
      <c r="E251" s="2596"/>
      <c r="F251" s="2596"/>
      <c r="G251" s="2596"/>
      <c r="H251" s="2596"/>
      <c r="I251" s="2608"/>
    </row>
    <row r="252" spans="1:9" s="748" customFormat="1" x14ac:dyDescent="0.25">
      <c r="A252" s="746" t="s">
        <v>7</v>
      </c>
      <c r="B252" s="2596" t="s">
        <v>3982</v>
      </c>
      <c r="C252" s="2596"/>
      <c r="D252" s="2596"/>
      <c r="E252" s="2596"/>
      <c r="F252" s="2596"/>
      <c r="G252" s="2596"/>
      <c r="H252" s="2596"/>
      <c r="I252" s="2608"/>
    </row>
    <row r="253" spans="1:9" s="748" customFormat="1" x14ac:dyDescent="0.25">
      <c r="A253" s="746" t="s">
        <v>8</v>
      </c>
      <c r="B253" s="2596" t="s">
        <v>3983</v>
      </c>
      <c r="C253" s="2596"/>
      <c r="D253" s="2596"/>
      <c r="E253" s="2596"/>
      <c r="F253" s="2596"/>
      <c r="G253" s="2596"/>
      <c r="H253" s="2596"/>
      <c r="I253" s="2608"/>
    </row>
    <row r="254" spans="1:9" s="748" customFormat="1" x14ac:dyDescent="0.25">
      <c r="A254" s="746" t="s">
        <v>9</v>
      </c>
      <c r="B254" s="2596" t="s">
        <v>3984</v>
      </c>
      <c r="C254" s="2596"/>
      <c r="D254" s="2596"/>
      <c r="E254" s="2596"/>
      <c r="F254" s="2596"/>
      <c r="G254" s="2596"/>
      <c r="H254" s="2596"/>
      <c r="I254" s="2608"/>
    </row>
    <row r="255" spans="1:9" s="748" customFormat="1" x14ac:dyDescent="0.25">
      <c r="A255" s="746" t="s">
        <v>0</v>
      </c>
      <c r="B255" s="2613" t="s">
        <v>3985</v>
      </c>
      <c r="C255" s="2613"/>
      <c r="D255" s="2613"/>
      <c r="E255" s="2613"/>
      <c r="F255" s="2613"/>
      <c r="G255" s="2613"/>
      <c r="H255" s="2613"/>
      <c r="I255" s="2614"/>
    </row>
    <row r="256" spans="1:9" s="748" customFormat="1" ht="17.45" customHeight="1" x14ac:dyDescent="0.25">
      <c r="A256" s="746" t="s">
        <v>11</v>
      </c>
      <c r="B256" s="2618">
        <v>1203579</v>
      </c>
      <c r="C256" s="2618"/>
      <c r="D256" s="2618"/>
      <c r="E256" s="2618"/>
      <c r="F256" s="2618"/>
      <c r="G256" s="2618"/>
      <c r="H256" s="2618"/>
      <c r="I256" s="2619"/>
    </row>
    <row r="257" spans="1:9" s="748" customFormat="1" ht="12.95" customHeight="1" x14ac:dyDescent="0.25">
      <c r="A257" s="751" t="s">
        <v>10</v>
      </c>
      <c r="B257" s="2596" t="s">
        <v>3986</v>
      </c>
      <c r="C257" s="2596"/>
      <c r="D257" s="2596"/>
      <c r="E257" s="2596"/>
      <c r="F257" s="2596"/>
      <c r="G257" s="2596"/>
      <c r="H257" s="2596"/>
      <c r="I257" s="2608"/>
    </row>
    <row r="258" spans="1:9" s="748" customFormat="1" ht="16.5" customHeight="1" x14ac:dyDescent="0.25">
      <c r="A258" s="752" t="s">
        <v>20</v>
      </c>
      <c r="B258" s="2596" t="s">
        <v>3987</v>
      </c>
      <c r="C258" s="2596"/>
      <c r="D258" s="2596"/>
      <c r="E258" s="2596"/>
      <c r="F258" s="2596"/>
      <c r="G258" s="2596"/>
      <c r="H258" s="2596"/>
      <c r="I258" s="2608"/>
    </row>
    <row r="259" spans="1:9" s="748" customFormat="1" ht="45" x14ac:dyDescent="0.25">
      <c r="A259" s="871" t="s">
        <v>6</v>
      </c>
      <c r="B259" s="755" t="s">
        <v>13</v>
      </c>
      <c r="C259" s="755" t="s">
        <v>15</v>
      </c>
      <c r="D259" s="755" t="s">
        <v>14</v>
      </c>
      <c r="E259" s="755" t="s">
        <v>18</v>
      </c>
      <c r="F259" s="755" t="s">
        <v>16</v>
      </c>
      <c r="G259" s="755" t="s">
        <v>22</v>
      </c>
      <c r="H259" s="755" t="s">
        <v>17</v>
      </c>
      <c r="I259" s="756" t="s">
        <v>21</v>
      </c>
    </row>
    <row r="260" spans="1:9" s="748" customFormat="1" ht="159.6" customHeight="1" x14ac:dyDescent="0.25">
      <c r="A260" s="2615" t="s">
        <v>3747</v>
      </c>
      <c r="B260" s="714">
        <v>1</v>
      </c>
      <c r="C260" s="714" t="s">
        <v>3988</v>
      </c>
      <c r="D260" s="714" t="s">
        <v>3989</v>
      </c>
      <c r="E260" s="714" t="s">
        <v>3990</v>
      </c>
      <c r="F260" s="714" t="s">
        <v>3991</v>
      </c>
      <c r="G260" s="715" t="s">
        <v>3985</v>
      </c>
      <c r="H260" s="758">
        <v>300894</v>
      </c>
      <c r="I260" s="759" t="s">
        <v>3992</v>
      </c>
    </row>
    <row r="261" spans="1:9" s="748" customFormat="1" ht="199.5" x14ac:dyDescent="0.25">
      <c r="A261" s="2615"/>
      <c r="B261" s="714">
        <v>2</v>
      </c>
      <c r="C261" s="714" t="s">
        <v>3993</v>
      </c>
      <c r="D261" s="714" t="s">
        <v>3989</v>
      </c>
      <c r="E261" s="714" t="s">
        <v>3994</v>
      </c>
      <c r="F261" s="714" t="s">
        <v>3995</v>
      </c>
      <c r="G261" s="715" t="s">
        <v>3985</v>
      </c>
      <c r="H261" s="801">
        <v>300894</v>
      </c>
      <c r="I261" s="759" t="s">
        <v>3996</v>
      </c>
    </row>
    <row r="262" spans="1:9" s="748" customFormat="1" ht="185.25" x14ac:dyDescent="0.25">
      <c r="A262" s="2615"/>
      <c r="B262" s="714">
        <v>3</v>
      </c>
      <c r="C262" s="714" t="s">
        <v>3997</v>
      </c>
      <c r="D262" s="714" t="s">
        <v>3989</v>
      </c>
      <c r="E262" s="714" t="s">
        <v>3998</v>
      </c>
      <c r="F262" s="714" t="s">
        <v>3999</v>
      </c>
      <c r="G262" s="715" t="s">
        <v>3985</v>
      </c>
      <c r="H262" s="758">
        <v>300894</v>
      </c>
      <c r="I262" s="759" t="s">
        <v>3996</v>
      </c>
    </row>
    <row r="263" spans="1:9" s="748" customFormat="1" ht="186" thickBot="1" x14ac:dyDescent="0.3">
      <c r="A263" s="2616"/>
      <c r="B263" s="720">
        <v>4</v>
      </c>
      <c r="C263" s="714" t="s">
        <v>4000</v>
      </c>
      <c r="D263" s="720" t="s">
        <v>3989</v>
      </c>
      <c r="E263" s="720" t="s">
        <v>4001</v>
      </c>
      <c r="F263" s="720" t="s">
        <v>4002</v>
      </c>
      <c r="G263" s="721" t="s">
        <v>3985</v>
      </c>
      <c r="H263" s="758">
        <v>300894</v>
      </c>
      <c r="I263" s="759" t="s">
        <v>3996</v>
      </c>
    </row>
    <row r="264" spans="1:9" s="748" customFormat="1" thickBot="1" x14ac:dyDescent="0.3">
      <c r="A264" s="2589"/>
      <c r="B264" s="2590"/>
      <c r="C264" s="2590"/>
      <c r="D264" s="2590"/>
      <c r="E264" s="2590"/>
      <c r="F264" s="2590"/>
      <c r="G264" s="2590"/>
      <c r="H264" s="2590"/>
      <c r="I264" s="2591"/>
    </row>
    <row r="265" spans="1:9" s="748" customFormat="1" x14ac:dyDescent="0.25">
      <c r="A265" s="769" t="s">
        <v>19</v>
      </c>
      <c r="B265" s="2524" t="s">
        <v>3887</v>
      </c>
      <c r="C265" s="2524"/>
      <c r="D265" s="2524"/>
      <c r="E265" s="2524"/>
      <c r="F265" s="2524"/>
      <c r="G265" s="2524"/>
      <c r="H265" s="2524"/>
      <c r="I265" s="2525"/>
    </row>
    <row r="266" spans="1:9" s="748" customFormat="1" x14ac:dyDescent="0.25">
      <c r="A266" s="746" t="s">
        <v>3</v>
      </c>
      <c r="B266" s="2596" t="s">
        <v>3635</v>
      </c>
      <c r="C266" s="2596"/>
      <c r="D266" s="2596"/>
      <c r="E266" s="2596"/>
      <c r="F266" s="2596"/>
      <c r="G266" s="2596"/>
      <c r="H266" s="2596"/>
      <c r="I266" s="2608"/>
    </row>
    <row r="267" spans="1:9" s="748" customFormat="1" x14ac:dyDescent="0.25">
      <c r="A267" s="746" t="s">
        <v>5</v>
      </c>
      <c r="B267" s="2596" t="s">
        <v>1449</v>
      </c>
      <c r="C267" s="2596"/>
      <c r="D267" s="2596"/>
      <c r="E267" s="2596"/>
      <c r="F267" s="2596"/>
      <c r="G267" s="2596"/>
      <c r="H267" s="2596"/>
      <c r="I267" s="2608"/>
    </row>
    <row r="268" spans="1:9" s="748" customFormat="1" x14ac:dyDescent="0.25">
      <c r="A268" s="746" t="s">
        <v>4</v>
      </c>
      <c r="B268" s="2606" t="s">
        <v>4003</v>
      </c>
      <c r="C268" s="2606"/>
      <c r="D268" s="2606"/>
      <c r="E268" s="2606"/>
      <c r="F268" s="2606"/>
      <c r="G268" s="2606"/>
      <c r="H268" s="2606"/>
      <c r="I268" s="2607"/>
    </row>
    <row r="269" spans="1:9" s="748" customFormat="1" x14ac:dyDescent="0.25">
      <c r="A269" s="746" t="s">
        <v>12</v>
      </c>
      <c r="B269" s="2596" t="s">
        <v>4004</v>
      </c>
      <c r="C269" s="2596"/>
      <c r="D269" s="2596"/>
      <c r="E269" s="2596"/>
      <c r="F269" s="2596"/>
      <c r="G269" s="2596"/>
      <c r="H269" s="2596"/>
      <c r="I269" s="2608"/>
    </row>
    <row r="270" spans="1:9" s="748" customFormat="1" x14ac:dyDescent="0.25">
      <c r="A270" s="746" t="s">
        <v>3383</v>
      </c>
      <c r="B270" s="2497" t="s">
        <v>148</v>
      </c>
      <c r="C270" s="2498"/>
      <c r="D270" s="2498"/>
      <c r="E270" s="2498"/>
      <c r="F270" s="2498"/>
      <c r="G270" s="2498"/>
      <c r="H270" s="2498"/>
      <c r="I270" s="2499"/>
    </row>
    <row r="271" spans="1:9" s="748" customFormat="1" x14ac:dyDescent="0.25">
      <c r="A271" s="746" t="s">
        <v>1</v>
      </c>
      <c r="B271" s="2434" t="s">
        <v>3891</v>
      </c>
      <c r="C271" s="2435"/>
      <c r="D271" s="2435"/>
      <c r="E271" s="2435"/>
      <c r="F271" s="2435"/>
      <c r="G271" s="2435"/>
      <c r="H271" s="2435"/>
      <c r="I271" s="2436"/>
    </row>
    <row r="272" spans="1:9" s="748" customFormat="1" x14ac:dyDescent="0.25">
      <c r="A272" s="746" t="s">
        <v>7</v>
      </c>
      <c r="B272" s="2596" t="s">
        <v>4005</v>
      </c>
      <c r="C272" s="2596"/>
      <c r="D272" s="2596"/>
      <c r="E272" s="2596"/>
      <c r="F272" s="2596"/>
      <c r="G272" s="2596"/>
      <c r="H272" s="2596"/>
      <c r="I272" s="2608"/>
    </row>
    <row r="273" spans="1:9" s="748" customFormat="1" x14ac:dyDescent="0.25">
      <c r="A273" s="746" t="s">
        <v>8</v>
      </c>
      <c r="B273" s="2596" t="s">
        <v>4006</v>
      </c>
      <c r="C273" s="2596"/>
      <c r="D273" s="2596"/>
      <c r="E273" s="2596"/>
      <c r="F273" s="2596"/>
      <c r="G273" s="2596"/>
      <c r="H273" s="2596"/>
      <c r="I273" s="2608"/>
    </row>
    <row r="274" spans="1:9" s="748" customFormat="1" x14ac:dyDescent="0.25">
      <c r="A274" s="746" t="s">
        <v>9</v>
      </c>
      <c r="B274" s="2596" t="s">
        <v>4007</v>
      </c>
      <c r="C274" s="2596"/>
      <c r="D274" s="2596"/>
      <c r="E274" s="2596"/>
      <c r="F274" s="2596"/>
      <c r="G274" s="2596"/>
      <c r="H274" s="2596"/>
      <c r="I274" s="2608"/>
    </row>
    <row r="275" spans="1:9" s="748" customFormat="1" x14ac:dyDescent="0.25">
      <c r="A275" s="746" t="s">
        <v>0</v>
      </c>
      <c r="B275" s="2596" t="s">
        <v>4008</v>
      </c>
      <c r="C275" s="2596"/>
      <c r="D275" s="2596"/>
      <c r="E275" s="2596"/>
      <c r="F275" s="2596"/>
      <c r="G275" s="2596"/>
      <c r="H275" s="2596"/>
      <c r="I275" s="2608"/>
    </row>
    <row r="276" spans="1:9" s="748" customFormat="1" ht="15.95" customHeight="1" x14ac:dyDescent="0.25">
      <c r="A276" s="746" t="s">
        <v>11</v>
      </c>
      <c r="B276" s="2620">
        <v>600000</v>
      </c>
      <c r="C276" s="2620"/>
      <c r="D276" s="2620"/>
      <c r="E276" s="2620"/>
      <c r="F276" s="2620"/>
      <c r="G276" s="2620"/>
      <c r="H276" s="2620"/>
      <c r="I276" s="2621"/>
    </row>
    <row r="277" spans="1:9" s="748" customFormat="1" x14ac:dyDescent="0.25">
      <c r="A277" s="751" t="e">
        <f>-C281</f>
        <v>#VALUE!</v>
      </c>
      <c r="B277" s="2596" t="s">
        <v>4003</v>
      </c>
      <c r="C277" s="2596"/>
      <c r="D277" s="2596"/>
      <c r="E277" s="2596"/>
      <c r="F277" s="2596"/>
      <c r="G277" s="2596"/>
      <c r="H277" s="2596"/>
      <c r="I277" s="2608"/>
    </row>
    <row r="278" spans="1:9" s="748" customFormat="1" ht="17.45" customHeight="1" x14ac:dyDescent="0.25">
      <c r="A278" s="752" t="s">
        <v>20</v>
      </c>
      <c r="B278" s="2596" t="s">
        <v>4009</v>
      </c>
      <c r="C278" s="2596"/>
      <c r="D278" s="2596"/>
      <c r="E278" s="2596"/>
      <c r="F278" s="2596"/>
      <c r="G278" s="2596"/>
      <c r="H278" s="2596"/>
      <c r="I278" s="2608"/>
    </row>
    <row r="279" spans="1:9" s="748" customFormat="1" ht="45" x14ac:dyDescent="0.25">
      <c r="A279" s="871" t="s">
        <v>6</v>
      </c>
      <c r="B279" s="755" t="s">
        <v>13</v>
      </c>
      <c r="C279" s="755" t="s">
        <v>15</v>
      </c>
      <c r="D279" s="755" t="s">
        <v>14</v>
      </c>
      <c r="E279" s="755" t="s">
        <v>18</v>
      </c>
      <c r="F279" s="755" t="s">
        <v>16</v>
      </c>
      <c r="G279" s="755" t="s">
        <v>22</v>
      </c>
      <c r="H279" s="755" t="s">
        <v>17</v>
      </c>
      <c r="I279" s="756" t="s">
        <v>21</v>
      </c>
    </row>
    <row r="280" spans="1:9" s="748" customFormat="1" ht="57" x14ac:dyDescent="0.25">
      <c r="A280" s="2615" t="s">
        <v>3781</v>
      </c>
      <c r="B280" s="714">
        <v>1</v>
      </c>
      <c r="C280" s="694" t="s">
        <v>4010</v>
      </c>
      <c r="D280" s="714" t="s">
        <v>4011</v>
      </c>
      <c r="E280" s="714" t="s">
        <v>4012</v>
      </c>
      <c r="F280" s="714" t="s">
        <v>4013</v>
      </c>
      <c r="G280" s="715" t="s">
        <v>4014</v>
      </c>
      <c r="H280" s="801">
        <v>300000</v>
      </c>
      <c r="I280" s="759" t="s">
        <v>4015</v>
      </c>
    </row>
    <row r="281" spans="1:9" s="748" customFormat="1" ht="57" x14ac:dyDescent="0.25">
      <c r="A281" s="2615"/>
      <c r="B281" s="714">
        <v>2</v>
      </c>
      <c r="C281" s="714" t="s">
        <v>4016</v>
      </c>
      <c r="D281" s="714" t="s">
        <v>4017</v>
      </c>
      <c r="E281" s="714" t="s">
        <v>4018</v>
      </c>
      <c r="F281" s="714" t="s">
        <v>4019</v>
      </c>
      <c r="G281" s="715" t="s">
        <v>4020</v>
      </c>
      <c r="H281" s="801">
        <v>100000</v>
      </c>
      <c r="I281" s="759" t="s">
        <v>4021</v>
      </c>
    </row>
    <row r="282" spans="1:9" s="748" customFormat="1" ht="57" x14ac:dyDescent="0.25">
      <c r="A282" s="2615"/>
      <c r="B282" s="714">
        <v>3</v>
      </c>
      <c r="C282" s="694" t="s">
        <v>4022</v>
      </c>
      <c r="D282" s="714" t="s">
        <v>4023</v>
      </c>
      <c r="E282" s="714" t="s">
        <v>4012</v>
      </c>
      <c r="F282" s="714" t="s">
        <v>4024</v>
      </c>
      <c r="G282" s="715" t="s">
        <v>4014</v>
      </c>
      <c r="H282" s="801">
        <v>100000</v>
      </c>
      <c r="I282" s="759" t="s">
        <v>4025</v>
      </c>
    </row>
    <row r="283" spans="1:9" s="748" customFormat="1" ht="57.75" thickBot="1" x14ac:dyDescent="0.3">
      <c r="A283" s="2489"/>
      <c r="B283" s="760">
        <v>4</v>
      </c>
      <c r="C283" s="760" t="s">
        <v>4026</v>
      </c>
      <c r="D283" s="760" t="s">
        <v>4027</v>
      </c>
      <c r="E283" s="714" t="s">
        <v>4012</v>
      </c>
      <c r="F283" s="760" t="s">
        <v>4024</v>
      </c>
      <c r="G283" s="715" t="s">
        <v>4014</v>
      </c>
      <c r="H283" s="872">
        <v>100000</v>
      </c>
      <c r="I283" s="759" t="s">
        <v>4028</v>
      </c>
    </row>
    <row r="284" spans="1:9" s="748" customFormat="1" thickBot="1" x14ac:dyDescent="0.3">
      <c r="A284" s="2589"/>
      <c r="B284" s="2590"/>
      <c r="C284" s="2590"/>
      <c r="D284" s="2590"/>
      <c r="E284" s="2590"/>
      <c r="F284" s="2590"/>
      <c r="G284" s="2590"/>
      <c r="H284" s="2590"/>
      <c r="I284" s="2591"/>
    </row>
  </sheetData>
  <mergeCells count="225">
    <mergeCell ref="B278:I278"/>
    <mergeCell ref="A280:A283"/>
    <mergeCell ref="A284:I284"/>
    <mergeCell ref="B272:I272"/>
    <mergeCell ref="B273:I273"/>
    <mergeCell ref="B274:I274"/>
    <mergeCell ref="B275:I275"/>
    <mergeCell ref="B276:I276"/>
    <mergeCell ref="B277:I277"/>
    <mergeCell ref="B266:I266"/>
    <mergeCell ref="B267:I267"/>
    <mergeCell ref="B268:I268"/>
    <mergeCell ref="B269:I269"/>
    <mergeCell ref="B270:I270"/>
    <mergeCell ref="B271:I271"/>
    <mergeCell ref="B256:I256"/>
    <mergeCell ref="B257:I257"/>
    <mergeCell ref="B258:I258"/>
    <mergeCell ref="A260:A263"/>
    <mergeCell ref="A264:I264"/>
    <mergeCell ref="B265:I265"/>
    <mergeCell ref="B250:H250"/>
    <mergeCell ref="B251:I251"/>
    <mergeCell ref="B252:I252"/>
    <mergeCell ref="B253:I253"/>
    <mergeCell ref="B254:I254"/>
    <mergeCell ref="B255:I255"/>
    <mergeCell ref="A244:I244"/>
    <mergeCell ref="B245:I245"/>
    <mergeCell ref="B246:I246"/>
    <mergeCell ref="B247:I247"/>
    <mergeCell ref="B248:I248"/>
    <mergeCell ref="B249:I249"/>
    <mergeCell ref="B233:I233"/>
    <mergeCell ref="B234:I234"/>
    <mergeCell ref="B235:I235"/>
    <mergeCell ref="B236:I236"/>
    <mergeCell ref="B237:I237"/>
    <mergeCell ref="A239:A242"/>
    <mergeCell ref="B227:I227"/>
    <mergeCell ref="B228:I228"/>
    <mergeCell ref="B229:I229"/>
    <mergeCell ref="B230:I230"/>
    <mergeCell ref="B231:I231"/>
    <mergeCell ref="B232:I232"/>
    <mergeCell ref="B217:I217"/>
    <mergeCell ref="A219:A222"/>
    <mergeCell ref="A223:XFD223"/>
    <mergeCell ref="B224:I224"/>
    <mergeCell ref="B225:I225"/>
    <mergeCell ref="B226:I226"/>
    <mergeCell ref="B211:I211"/>
    <mergeCell ref="B212:I212"/>
    <mergeCell ref="B213:I213"/>
    <mergeCell ref="B214:I214"/>
    <mergeCell ref="B215:I215"/>
    <mergeCell ref="B216:I216"/>
    <mergeCell ref="B205:I205"/>
    <mergeCell ref="B206:I206"/>
    <mergeCell ref="B207:I207"/>
    <mergeCell ref="B208:I208"/>
    <mergeCell ref="B209:I209"/>
    <mergeCell ref="B210:I210"/>
    <mergeCell ref="B194:I194"/>
    <mergeCell ref="B195:I195"/>
    <mergeCell ref="B196:I196"/>
    <mergeCell ref="B197:I197"/>
    <mergeCell ref="A199:A202"/>
    <mergeCell ref="B204:I204"/>
    <mergeCell ref="B188:I188"/>
    <mergeCell ref="B189:I189"/>
    <mergeCell ref="B190:I190"/>
    <mergeCell ref="B191:I191"/>
    <mergeCell ref="B192:I192"/>
    <mergeCell ref="B193:I193"/>
    <mergeCell ref="A182:XFD182"/>
    <mergeCell ref="A183:I183"/>
    <mergeCell ref="B184:I184"/>
    <mergeCell ref="B185:I185"/>
    <mergeCell ref="B186:I186"/>
    <mergeCell ref="B187:I187"/>
    <mergeCell ref="B172:I172"/>
    <mergeCell ref="B173:I173"/>
    <mergeCell ref="B174:I174"/>
    <mergeCell ref="B175:I175"/>
    <mergeCell ref="B176:I176"/>
    <mergeCell ref="A178:A181"/>
    <mergeCell ref="B166:I166"/>
    <mergeCell ref="B167:I167"/>
    <mergeCell ref="B168:I168"/>
    <mergeCell ref="B169:I169"/>
    <mergeCell ref="B170:I170"/>
    <mergeCell ref="B171:I171"/>
    <mergeCell ref="B156:I156"/>
    <mergeCell ref="A158:A161"/>
    <mergeCell ref="A162:I162"/>
    <mergeCell ref="B163:I163"/>
    <mergeCell ref="B164:I164"/>
    <mergeCell ref="B165:I165"/>
    <mergeCell ref="B150:I150"/>
    <mergeCell ref="B151:I151"/>
    <mergeCell ref="B152:I152"/>
    <mergeCell ref="B153:I153"/>
    <mergeCell ref="B154:I154"/>
    <mergeCell ref="B155:I155"/>
    <mergeCell ref="B144:I144"/>
    <mergeCell ref="B145:I145"/>
    <mergeCell ref="B146:I146"/>
    <mergeCell ref="B147:I147"/>
    <mergeCell ref="B148:I148"/>
    <mergeCell ref="B149:I149"/>
    <mergeCell ref="B134:I134"/>
    <mergeCell ref="B135:I135"/>
    <mergeCell ref="B136:I136"/>
    <mergeCell ref="A138:A141"/>
    <mergeCell ref="A142:XFD142"/>
    <mergeCell ref="B143:I143"/>
    <mergeCell ref="B128:I128"/>
    <mergeCell ref="B129:I129"/>
    <mergeCell ref="B130:I130"/>
    <mergeCell ref="B131:I131"/>
    <mergeCell ref="B132:I132"/>
    <mergeCell ref="B133:I133"/>
    <mergeCell ref="A122:I122"/>
    <mergeCell ref="B123:I123"/>
    <mergeCell ref="B124:I124"/>
    <mergeCell ref="B125:I125"/>
    <mergeCell ref="B126:I126"/>
    <mergeCell ref="B127:I127"/>
    <mergeCell ref="B112:I112"/>
    <mergeCell ref="B113:I113"/>
    <mergeCell ref="B114:I114"/>
    <mergeCell ref="B115:I115"/>
    <mergeCell ref="B116:I116"/>
    <mergeCell ref="A118:A121"/>
    <mergeCell ref="B106:I106"/>
    <mergeCell ref="B107:I107"/>
    <mergeCell ref="B108:I108"/>
    <mergeCell ref="B109:I109"/>
    <mergeCell ref="B110:I110"/>
    <mergeCell ref="B111:I111"/>
    <mergeCell ref="B96:I96"/>
    <mergeCell ref="A98:A101"/>
    <mergeCell ref="A102:I102"/>
    <mergeCell ref="B103:I103"/>
    <mergeCell ref="B104:I104"/>
    <mergeCell ref="B105:I105"/>
    <mergeCell ref="B90:I90"/>
    <mergeCell ref="B91:I91"/>
    <mergeCell ref="B92:I92"/>
    <mergeCell ref="B93:I93"/>
    <mergeCell ref="B94:I94"/>
    <mergeCell ref="B95:I95"/>
    <mergeCell ref="B84:I84"/>
    <mergeCell ref="B85:I85"/>
    <mergeCell ref="B86:I86"/>
    <mergeCell ref="B87:I87"/>
    <mergeCell ref="B88:I88"/>
    <mergeCell ref="B89:I89"/>
    <mergeCell ref="B74:I74"/>
    <mergeCell ref="B75:I75"/>
    <mergeCell ref="A77:A80"/>
    <mergeCell ref="A81:I81"/>
    <mergeCell ref="A82:I82"/>
    <mergeCell ref="B83:I83"/>
    <mergeCell ref="B68:I68"/>
    <mergeCell ref="B69:I69"/>
    <mergeCell ref="B70:I70"/>
    <mergeCell ref="B71:I71"/>
    <mergeCell ref="B72:I72"/>
    <mergeCell ref="B73:I73"/>
    <mergeCell ref="B62:I62"/>
    <mergeCell ref="B63:I63"/>
    <mergeCell ref="B64:I64"/>
    <mergeCell ref="B65:I65"/>
    <mergeCell ref="B66:I66"/>
    <mergeCell ref="B67:I67"/>
    <mergeCell ref="B51:I51"/>
    <mergeCell ref="B52:I52"/>
    <mergeCell ref="B53:I53"/>
    <mergeCell ref="B54:I54"/>
    <mergeCell ref="B55:I55"/>
    <mergeCell ref="A57:A60"/>
    <mergeCell ref="B45:I45"/>
    <mergeCell ref="B46:I46"/>
    <mergeCell ref="B47:I47"/>
    <mergeCell ref="B48:I48"/>
    <mergeCell ref="B49:I49"/>
    <mergeCell ref="B50:I50"/>
    <mergeCell ref="J36:Z43"/>
    <mergeCell ref="A37:A40"/>
    <mergeCell ref="A41:I41"/>
    <mergeCell ref="B42:I42"/>
    <mergeCell ref="B43:I43"/>
    <mergeCell ref="B44:I44"/>
    <mergeCell ref="B30:I30"/>
    <mergeCell ref="B31:I31"/>
    <mergeCell ref="B32:I32"/>
    <mergeCell ref="B33:I33"/>
    <mergeCell ref="B34:I34"/>
    <mergeCell ref="B35:I35"/>
    <mergeCell ref="B24:I24"/>
    <mergeCell ref="B25:I25"/>
    <mergeCell ref="B26:I26"/>
    <mergeCell ref="B27:I27"/>
    <mergeCell ref="B28:I28"/>
    <mergeCell ref="B29:I29"/>
    <mergeCell ref="A21:I21"/>
    <mergeCell ref="B22:I22"/>
    <mergeCell ref="B23:I23"/>
    <mergeCell ref="B8:I8"/>
    <mergeCell ref="B9:I9"/>
    <mergeCell ref="B10:I10"/>
    <mergeCell ref="B11:I11"/>
    <mergeCell ref="B12:I12"/>
    <mergeCell ref="B13:I13"/>
    <mergeCell ref="B1:I1"/>
    <mergeCell ref="B2:I2"/>
    <mergeCell ref="B3:I3"/>
    <mergeCell ref="B4:I4"/>
    <mergeCell ref="B5:I5"/>
    <mergeCell ref="B7:I7"/>
    <mergeCell ref="B14:I14"/>
    <mergeCell ref="A16:A19"/>
    <mergeCell ref="A20:I20"/>
  </mergeCells>
  <pageMargins left="0.7" right="0.7" top="0.75" bottom="0.75" header="0.3" footer="0.3"/>
  <pageSetup paperSize="8" scale="51"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3"/>
  <sheetViews>
    <sheetView view="pageBreakPreview" topLeftCell="B50" zoomScale="90" zoomScaleNormal="100" zoomScaleSheetLayoutView="90" workbookViewId="0">
      <selection activeCell="B54" sqref="B54:I54"/>
    </sheetView>
  </sheetViews>
  <sheetFormatPr defaultColWidth="9.140625" defaultRowHeight="12.75" x14ac:dyDescent="0.25"/>
  <cols>
    <col min="1" max="1" width="28.85546875" style="54" customWidth="1"/>
    <col min="2" max="2" width="14.140625" style="54" customWidth="1"/>
    <col min="3" max="3" width="32.5703125" style="54" customWidth="1"/>
    <col min="4" max="4" width="33.140625" style="54" customWidth="1"/>
    <col min="5" max="5" width="30.7109375" style="54" customWidth="1"/>
    <col min="6" max="6" width="33" style="54" customWidth="1"/>
    <col min="7" max="9" width="30.7109375" style="54" customWidth="1"/>
    <col min="10" max="16384" width="9.140625" style="54"/>
  </cols>
  <sheetData>
    <row r="1" spans="1:9" ht="20.100000000000001" customHeight="1" thickBot="1" x14ac:dyDescent="0.3">
      <c r="A1" s="2623" t="s">
        <v>1120</v>
      </c>
      <c r="B1" s="2624"/>
      <c r="C1" s="2624"/>
      <c r="D1" s="2624"/>
      <c r="E1" s="2624"/>
      <c r="F1" s="2624"/>
      <c r="G1" s="2624"/>
      <c r="H1" s="2624"/>
      <c r="I1" s="2625"/>
    </row>
    <row r="2" spans="1:9" ht="20.100000000000001" customHeight="1" x14ac:dyDescent="0.25">
      <c r="A2" s="127" t="s">
        <v>19</v>
      </c>
      <c r="B2" s="2626" t="s">
        <v>1121</v>
      </c>
      <c r="C2" s="2626"/>
      <c r="D2" s="2626"/>
      <c r="E2" s="2626"/>
      <c r="F2" s="2626"/>
      <c r="G2" s="2626"/>
      <c r="H2" s="2626"/>
      <c r="I2" s="2627"/>
    </row>
    <row r="3" spans="1:9" ht="20.100000000000001" customHeight="1" x14ac:dyDescent="0.25">
      <c r="A3" s="128" t="s">
        <v>1122</v>
      </c>
      <c r="B3" s="1719" t="s">
        <v>24</v>
      </c>
      <c r="C3" s="1719"/>
      <c r="D3" s="1719"/>
      <c r="E3" s="1719"/>
      <c r="F3" s="1719"/>
      <c r="G3" s="1719"/>
      <c r="H3" s="1719"/>
      <c r="I3" s="2251"/>
    </row>
    <row r="4" spans="1:9" ht="20.100000000000001" customHeight="1" x14ac:dyDescent="0.25">
      <c r="A4" s="128" t="s">
        <v>5</v>
      </c>
      <c r="B4" s="1719" t="s">
        <v>123</v>
      </c>
      <c r="C4" s="1719"/>
      <c r="D4" s="1719"/>
      <c r="E4" s="1719"/>
      <c r="F4" s="1719"/>
      <c r="G4" s="1719"/>
      <c r="H4" s="1719"/>
      <c r="I4" s="2251"/>
    </row>
    <row r="5" spans="1:9" ht="20.100000000000001" customHeight="1" x14ac:dyDescent="0.25">
      <c r="A5" s="45" t="s">
        <v>4</v>
      </c>
      <c r="B5" s="1719" t="s">
        <v>1123</v>
      </c>
      <c r="C5" s="1719"/>
      <c r="D5" s="1719"/>
      <c r="E5" s="1719"/>
      <c r="F5" s="1719"/>
      <c r="G5" s="1719"/>
      <c r="H5" s="1719"/>
      <c r="I5" s="2251"/>
    </row>
    <row r="6" spans="1:9" ht="20.100000000000001" customHeight="1" x14ac:dyDescent="0.25">
      <c r="A6" s="128" t="s">
        <v>12</v>
      </c>
      <c r="B6" s="1719" t="s">
        <v>1124</v>
      </c>
      <c r="C6" s="1719"/>
      <c r="D6" s="1719"/>
      <c r="E6" s="1719"/>
      <c r="F6" s="1719"/>
      <c r="G6" s="1719"/>
      <c r="H6" s="1719"/>
      <c r="I6" s="2251"/>
    </row>
    <row r="7" spans="1:9" ht="20.100000000000001" customHeight="1" x14ac:dyDescent="0.25">
      <c r="A7" s="128" t="s">
        <v>150</v>
      </c>
      <c r="B7" s="2272" t="s">
        <v>148</v>
      </c>
      <c r="C7" s="2273"/>
      <c r="D7" s="2273"/>
      <c r="E7" s="2273"/>
      <c r="F7" s="2273"/>
      <c r="G7" s="2622"/>
      <c r="H7" s="151"/>
      <c r="I7" s="153"/>
    </row>
    <row r="8" spans="1:9" ht="20.100000000000001" customHeight="1" x14ac:dyDescent="0.25">
      <c r="A8" s="128" t="s">
        <v>1</v>
      </c>
      <c r="B8" s="1719" t="s">
        <v>1125</v>
      </c>
      <c r="C8" s="1719"/>
      <c r="D8" s="1719"/>
      <c r="E8" s="1719"/>
      <c r="F8" s="1719"/>
      <c r="G8" s="1719"/>
      <c r="H8" s="1719"/>
      <c r="I8" s="2251"/>
    </row>
    <row r="9" spans="1:9" ht="20.100000000000001" customHeight="1" x14ac:dyDescent="0.25">
      <c r="A9" s="128" t="s">
        <v>7</v>
      </c>
      <c r="B9" s="1719">
        <v>100</v>
      </c>
      <c r="C9" s="1719"/>
      <c r="D9" s="1719"/>
      <c r="E9" s="1719"/>
      <c r="F9" s="1719"/>
      <c r="G9" s="1719"/>
      <c r="H9" s="1719"/>
      <c r="I9" s="2251"/>
    </row>
    <row r="10" spans="1:9" ht="20.100000000000001" customHeight="1" x14ac:dyDescent="0.25">
      <c r="A10" s="45" t="s">
        <v>8</v>
      </c>
      <c r="B10" s="2213" t="s">
        <v>1126</v>
      </c>
      <c r="C10" s="2213"/>
      <c r="D10" s="2213"/>
      <c r="E10" s="2213"/>
      <c r="F10" s="2213"/>
      <c r="G10" s="2213"/>
      <c r="H10" s="2213"/>
      <c r="I10" s="2249"/>
    </row>
    <row r="11" spans="1:9" ht="20.100000000000001" customHeight="1" x14ac:dyDescent="0.25">
      <c r="A11" s="45" t="s">
        <v>9</v>
      </c>
      <c r="B11" s="2213" t="s">
        <v>1127</v>
      </c>
      <c r="C11" s="2213"/>
      <c r="D11" s="2213"/>
      <c r="E11" s="2213"/>
      <c r="F11" s="2213"/>
      <c r="G11" s="2213"/>
      <c r="H11" s="2213"/>
      <c r="I11" s="2249"/>
    </row>
    <row r="12" spans="1:9" ht="20.100000000000001" customHeight="1" x14ac:dyDescent="0.25">
      <c r="A12" s="128" t="s">
        <v>0</v>
      </c>
      <c r="B12" s="2213" t="s">
        <v>1128</v>
      </c>
      <c r="C12" s="2213"/>
      <c r="D12" s="2213"/>
      <c r="E12" s="2213"/>
      <c r="F12" s="2213"/>
      <c r="G12" s="2213"/>
      <c r="H12" s="2213"/>
      <c r="I12" s="2249"/>
    </row>
    <row r="13" spans="1:9" ht="20.100000000000001" customHeight="1" x14ac:dyDescent="0.25">
      <c r="A13" s="45" t="s">
        <v>11</v>
      </c>
      <c r="B13" s="1720">
        <v>0</v>
      </c>
      <c r="C13" s="1720"/>
      <c r="D13" s="1720"/>
      <c r="E13" s="1720"/>
      <c r="F13" s="1720"/>
      <c r="G13" s="1720"/>
      <c r="H13" s="1720"/>
      <c r="I13" s="2276"/>
    </row>
    <row r="14" spans="1:9" ht="20.100000000000001" customHeight="1" x14ac:dyDescent="0.25">
      <c r="A14" s="129" t="s">
        <v>10</v>
      </c>
      <c r="B14" s="1719" t="s">
        <v>1129</v>
      </c>
      <c r="C14" s="1719"/>
      <c r="D14" s="1719"/>
      <c r="E14" s="1719"/>
      <c r="F14" s="1719"/>
      <c r="G14" s="1719"/>
      <c r="H14" s="1719"/>
      <c r="I14" s="2251"/>
    </row>
    <row r="15" spans="1:9" ht="32.25" customHeight="1" x14ac:dyDescent="0.25">
      <c r="A15" s="130" t="s">
        <v>20</v>
      </c>
      <c r="B15" s="1719" t="s">
        <v>1130</v>
      </c>
      <c r="C15" s="1719"/>
      <c r="D15" s="1719"/>
      <c r="E15" s="1719"/>
      <c r="F15" s="1719"/>
      <c r="G15" s="1719"/>
      <c r="H15" s="1719"/>
      <c r="I15" s="2251"/>
    </row>
    <row r="16" spans="1:9" ht="20.100000000000001" customHeight="1" x14ac:dyDescent="0.25">
      <c r="A16" s="46" t="s">
        <v>6</v>
      </c>
      <c r="B16" s="111" t="s">
        <v>13</v>
      </c>
      <c r="C16" s="111" t="s">
        <v>15</v>
      </c>
      <c r="D16" s="111" t="s">
        <v>14</v>
      </c>
      <c r="E16" s="111" t="s">
        <v>18</v>
      </c>
      <c r="F16" s="111" t="s">
        <v>16</v>
      </c>
      <c r="G16" s="111" t="s">
        <v>22</v>
      </c>
      <c r="H16" s="111" t="s">
        <v>17</v>
      </c>
      <c r="I16" s="47" t="s">
        <v>21</v>
      </c>
    </row>
    <row r="17" spans="1:9" ht="45" customHeight="1" x14ac:dyDescent="0.25">
      <c r="A17" s="2284" t="s">
        <v>1131</v>
      </c>
      <c r="B17" s="1721">
        <v>1</v>
      </c>
      <c r="C17" s="2223" t="s">
        <v>1132</v>
      </c>
      <c r="D17" s="151" t="s">
        <v>1133</v>
      </c>
      <c r="E17" s="152" t="s">
        <v>1134</v>
      </c>
      <c r="F17" s="281" t="s">
        <v>1135</v>
      </c>
      <c r="G17" s="1740" t="s">
        <v>1136</v>
      </c>
      <c r="H17" s="2629">
        <v>0</v>
      </c>
      <c r="I17" s="2261" t="s">
        <v>1137</v>
      </c>
    </row>
    <row r="18" spans="1:9" ht="46.5" customHeight="1" x14ac:dyDescent="0.25">
      <c r="A18" s="2284"/>
      <c r="B18" s="1721"/>
      <c r="C18" s="2225"/>
      <c r="D18" s="151" t="s">
        <v>1138</v>
      </c>
      <c r="E18" s="152" t="s">
        <v>1139</v>
      </c>
      <c r="F18" s="281" t="s">
        <v>1140</v>
      </c>
      <c r="G18" s="1740"/>
      <c r="H18" s="2629"/>
      <c r="I18" s="2261"/>
    </row>
    <row r="19" spans="1:9" ht="47.25" customHeight="1" x14ac:dyDescent="0.25">
      <c r="A19" s="2284"/>
      <c r="B19" s="1721">
        <v>2</v>
      </c>
      <c r="C19" s="2223" t="s">
        <v>1141</v>
      </c>
      <c r="D19" s="151" t="s">
        <v>1133</v>
      </c>
      <c r="E19" s="152" t="s">
        <v>1134</v>
      </c>
      <c r="F19" s="281" t="s">
        <v>1135</v>
      </c>
      <c r="G19" s="1740" t="s">
        <v>1142</v>
      </c>
      <c r="H19" s="2629">
        <v>0</v>
      </c>
      <c r="I19" s="2261" t="s">
        <v>1143</v>
      </c>
    </row>
    <row r="20" spans="1:9" ht="49.5" customHeight="1" x14ac:dyDescent="0.25">
      <c r="A20" s="2284"/>
      <c r="B20" s="1721"/>
      <c r="C20" s="2225"/>
      <c r="D20" s="151" t="s">
        <v>1138</v>
      </c>
      <c r="E20" s="152" t="s">
        <v>1139</v>
      </c>
      <c r="F20" s="281" t="s">
        <v>1140</v>
      </c>
      <c r="G20" s="1740"/>
      <c r="H20" s="2629"/>
      <c r="I20" s="2261"/>
    </row>
    <row r="21" spans="1:9" ht="36" customHeight="1" x14ac:dyDescent="0.25">
      <c r="A21" s="2284"/>
      <c r="B21" s="1721">
        <v>3</v>
      </c>
      <c r="C21" s="2223" t="s">
        <v>1141</v>
      </c>
      <c r="D21" s="151" t="s">
        <v>1133</v>
      </c>
      <c r="E21" s="152" t="s">
        <v>1134</v>
      </c>
      <c r="F21" s="281" t="s">
        <v>1135</v>
      </c>
      <c r="G21" s="1740" t="s">
        <v>1136</v>
      </c>
      <c r="H21" s="2629">
        <v>0</v>
      </c>
      <c r="I21" s="2261" t="s">
        <v>1144</v>
      </c>
    </row>
    <row r="22" spans="1:9" ht="36.75" customHeight="1" x14ac:dyDescent="0.25">
      <c r="A22" s="2284"/>
      <c r="B22" s="1721"/>
      <c r="C22" s="2225"/>
      <c r="D22" s="151" t="s">
        <v>1138</v>
      </c>
      <c r="E22" s="152" t="s">
        <v>1139</v>
      </c>
      <c r="F22" s="281" t="s">
        <v>1140</v>
      </c>
      <c r="G22" s="1740"/>
      <c r="H22" s="2629"/>
      <c r="I22" s="2261"/>
    </row>
    <row r="23" spans="1:9" ht="29.25" customHeight="1" x14ac:dyDescent="0.25">
      <c r="A23" s="2284"/>
      <c r="B23" s="1721">
        <v>4</v>
      </c>
      <c r="C23" s="2223" t="s">
        <v>1145</v>
      </c>
      <c r="D23" s="151" t="s">
        <v>1133</v>
      </c>
      <c r="E23" s="152" t="s">
        <v>1134</v>
      </c>
      <c r="F23" s="281" t="s">
        <v>1135</v>
      </c>
      <c r="G23" s="1740" t="s">
        <v>1136</v>
      </c>
      <c r="H23" s="2629">
        <v>0</v>
      </c>
      <c r="I23" s="2261" t="s">
        <v>1146</v>
      </c>
    </row>
    <row r="24" spans="1:9" ht="33" customHeight="1" thickBot="1" x14ac:dyDescent="0.3">
      <c r="A24" s="2628"/>
      <c r="B24" s="2128"/>
      <c r="C24" s="2225"/>
      <c r="D24" s="151" t="s">
        <v>1138</v>
      </c>
      <c r="E24" s="152" t="s">
        <v>1139</v>
      </c>
      <c r="F24" s="281" t="s">
        <v>1140</v>
      </c>
      <c r="G24" s="1740"/>
      <c r="H24" s="2629"/>
      <c r="I24" s="2261"/>
    </row>
    <row r="25" spans="1:9" ht="23.1" customHeight="1" thickBot="1" x14ac:dyDescent="0.3">
      <c r="A25" s="283"/>
      <c r="B25" s="284"/>
      <c r="C25" s="285"/>
      <c r="D25" s="286"/>
      <c r="E25" s="285"/>
      <c r="F25" s="285"/>
      <c r="G25" s="287"/>
      <c r="H25" s="288"/>
      <c r="I25" s="289"/>
    </row>
    <row r="26" spans="1:9" ht="20.100000000000001" customHeight="1" x14ac:dyDescent="0.25">
      <c r="A26" s="127" t="s">
        <v>19</v>
      </c>
      <c r="B26" s="2630" t="s">
        <v>1121</v>
      </c>
      <c r="C26" s="2631"/>
      <c r="D26" s="2631"/>
      <c r="E26" s="2631"/>
      <c r="F26" s="2631"/>
      <c r="G26" s="2631"/>
      <c r="H26" s="2631"/>
      <c r="I26" s="2632"/>
    </row>
    <row r="27" spans="1:9" s="290" customFormat="1" ht="20.100000000000001" customHeight="1" x14ac:dyDescent="0.25">
      <c r="A27" s="128" t="s">
        <v>1122</v>
      </c>
      <c r="B27" s="2266" t="s">
        <v>24</v>
      </c>
      <c r="C27" s="2267"/>
      <c r="D27" s="2267"/>
      <c r="E27" s="2267"/>
      <c r="F27" s="2267"/>
      <c r="G27" s="2267"/>
      <c r="H27" s="2267"/>
      <c r="I27" s="2268"/>
    </row>
    <row r="28" spans="1:9" ht="20.100000000000001" customHeight="1" x14ac:dyDescent="0.25">
      <c r="A28" s="128" t="s">
        <v>5</v>
      </c>
      <c r="B28" s="2272" t="s">
        <v>123</v>
      </c>
      <c r="C28" s="2273"/>
      <c r="D28" s="2273"/>
      <c r="E28" s="2273"/>
      <c r="F28" s="2273"/>
      <c r="G28" s="2273"/>
      <c r="H28" s="2273"/>
      <c r="I28" s="2274"/>
    </row>
    <row r="29" spans="1:9" ht="20.100000000000001" customHeight="1" x14ac:dyDescent="0.25">
      <c r="A29" s="45" t="s">
        <v>4</v>
      </c>
      <c r="B29" s="2272" t="s">
        <v>1147</v>
      </c>
      <c r="C29" s="2273"/>
      <c r="D29" s="2273"/>
      <c r="E29" s="2273"/>
      <c r="F29" s="2273"/>
      <c r="G29" s="2273"/>
      <c r="H29" s="2273"/>
      <c r="I29" s="2274"/>
    </row>
    <row r="30" spans="1:9" s="290" customFormat="1" ht="20.100000000000001" customHeight="1" x14ac:dyDescent="0.25">
      <c r="A30" s="128" t="s">
        <v>12</v>
      </c>
      <c r="B30" s="2266" t="s">
        <v>1148</v>
      </c>
      <c r="C30" s="2267"/>
      <c r="D30" s="2267"/>
      <c r="E30" s="2267"/>
      <c r="F30" s="2267"/>
      <c r="G30" s="2267"/>
      <c r="H30" s="2267"/>
      <c r="I30" s="2268"/>
    </row>
    <row r="31" spans="1:9" ht="20.100000000000001" customHeight="1" x14ac:dyDescent="0.25">
      <c r="A31" s="128" t="s">
        <v>150</v>
      </c>
      <c r="B31" s="2272" t="s">
        <v>148</v>
      </c>
      <c r="C31" s="2273"/>
      <c r="D31" s="2273"/>
      <c r="E31" s="2273"/>
      <c r="F31" s="2273"/>
      <c r="G31" s="2273"/>
      <c r="H31" s="2273"/>
      <c r="I31" s="2274"/>
    </row>
    <row r="32" spans="1:9" ht="20.100000000000001" customHeight="1" x14ac:dyDescent="0.25">
      <c r="A32" s="128" t="s">
        <v>1</v>
      </c>
      <c r="B32" s="2272" t="s">
        <v>1149</v>
      </c>
      <c r="C32" s="2273"/>
      <c r="D32" s="2273"/>
      <c r="E32" s="2273"/>
      <c r="F32" s="2273"/>
      <c r="G32" s="2273"/>
      <c r="H32" s="2273"/>
      <c r="I32" s="2274"/>
    </row>
    <row r="33" spans="1:9" ht="20.100000000000001" customHeight="1" x14ac:dyDescent="0.25">
      <c r="A33" s="128" t="s">
        <v>7</v>
      </c>
      <c r="B33" s="2272">
        <v>0</v>
      </c>
      <c r="C33" s="2273"/>
      <c r="D33" s="2273"/>
      <c r="E33" s="2273"/>
      <c r="F33" s="2273"/>
      <c r="G33" s="2273"/>
      <c r="H33" s="2273"/>
      <c r="I33" s="2274"/>
    </row>
    <row r="34" spans="1:9" ht="20.100000000000001" customHeight="1" x14ac:dyDescent="0.25">
      <c r="A34" s="45" t="s">
        <v>8</v>
      </c>
      <c r="B34" s="2266" t="s">
        <v>1150</v>
      </c>
      <c r="C34" s="2267"/>
      <c r="D34" s="2267"/>
      <c r="E34" s="2267"/>
      <c r="F34" s="2267"/>
      <c r="G34" s="2267"/>
      <c r="H34" s="2267"/>
      <c r="I34" s="2268"/>
    </row>
    <row r="35" spans="1:9" ht="20.100000000000001" customHeight="1" x14ac:dyDescent="0.25">
      <c r="A35" s="45" t="s">
        <v>9</v>
      </c>
      <c r="B35" s="2266" t="s">
        <v>1151</v>
      </c>
      <c r="C35" s="2267"/>
      <c r="D35" s="2267"/>
      <c r="E35" s="2267"/>
      <c r="F35" s="2267"/>
      <c r="G35" s="2267"/>
      <c r="H35" s="2267"/>
      <c r="I35" s="2268"/>
    </row>
    <row r="36" spans="1:9" ht="20.100000000000001" customHeight="1" x14ac:dyDescent="0.25">
      <c r="A36" s="128" t="s">
        <v>0</v>
      </c>
      <c r="B36" s="2266" t="s">
        <v>1152</v>
      </c>
      <c r="C36" s="2267"/>
      <c r="D36" s="2267"/>
      <c r="E36" s="2267"/>
      <c r="F36" s="2267"/>
      <c r="G36" s="2267"/>
      <c r="H36" s="2267"/>
      <c r="I36" s="2268"/>
    </row>
    <row r="37" spans="1:9" ht="13.5" customHeight="1" x14ac:dyDescent="0.25">
      <c r="A37" s="45" t="s">
        <v>11</v>
      </c>
      <c r="B37" s="2633">
        <v>20000000</v>
      </c>
      <c r="C37" s="2634"/>
      <c r="D37" s="2634"/>
      <c r="E37" s="2634"/>
      <c r="F37" s="2634"/>
      <c r="G37" s="2634"/>
      <c r="H37" s="2634"/>
      <c r="I37" s="2635"/>
    </row>
    <row r="38" spans="1:9" ht="20.100000000000001" customHeight="1" x14ac:dyDescent="0.25">
      <c r="A38" s="129" t="s">
        <v>10</v>
      </c>
      <c r="B38" s="2266" t="s">
        <v>1153</v>
      </c>
      <c r="C38" s="2267"/>
      <c r="D38" s="2267"/>
      <c r="E38" s="2267"/>
      <c r="F38" s="2267"/>
      <c r="G38" s="2267"/>
      <c r="H38" s="2267"/>
      <c r="I38" s="2268"/>
    </row>
    <row r="39" spans="1:9" ht="30" customHeight="1" x14ac:dyDescent="0.25">
      <c r="A39" s="130" t="s">
        <v>20</v>
      </c>
      <c r="B39" s="2266" t="s">
        <v>1154</v>
      </c>
      <c r="C39" s="2267"/>
      <c r="D39" s="2267"/>
      <c r="E39" s="2267"/>
      <c r="F39" s="2267"/>
      <c r="G39" s="2267"/>
      <c r="H39" s="2267"/>
      <c r="I39" s="2268"/>
    </row>
    <row r="40" spans="1:9" ht="47.25" customHeight="1" x14ac:dyDescent="0.25">
      <c r="A40" s="46" t="s">
        <v>6</v>
      </c>
      <c r="B40" s="111" t="s">
        <v>13</v>
      </c>
      <c r="C40" s="111" t="s">
        <v>15</v>
      </c>
      <c r="D40" s="111" t="s">
        <v>14</v>
      </c>
      <c r="E40" s="111" t="s">
        <v>18</v>
      </c>
      <c r="F40" s="111" t="s">
        <v>16</v>
      </c>
      <c r="G40" s="111" t="s">
        <v>22</v>
      </c>
      <c r="H40" s="111" t="s">
        <v>17</v>
      </c>
      <c r="I40" s="47" t="s">
        <v>21</v>
      </c>
    </row>
    <row r="41" spans="1:9" ht="20.100000000000001" customHeight="1" x14ac:dyDescent="0.25">
      <c r="A41" s="2636" t="s">
        <v>1155</v>
      </c>
      <c r="B41" s="2158">
        <v>1</v>
      </c>
      <c r="C41" s="2639" t="s">
        <v>1156</v>
      </c>
      <c r="D41" s="2642" t="s">
        <v>1157</v>
      </c>
      <c r="E41" s="2639" t="s">
        <v>1158</v>
      </c>
      <c r="F41" s="2639" t="s">
        <v>1156</v>
      </c>
      <c r="G41" s="2639" t="s">
        <v>1156</v>
      </c>
      <c r="H41" s="2645">
        <v>5000000</v>
      </c>
      <c r="I41" s="2639" t="s">
        <v>1159</v>
      </c>
    </row>
    <row r="42" spans="1:9" ht="39" customHeight="1" x14ac:dyDescent="0.25">
      <c r="A42" s="2637"/>
      <c r="B42" s="2159"/>
      <c r="C42" s="2640"/>
      <c r="D42" s="2643"/>
      <c r="E42" s="2640"/>
      <c r="F42" s="2640"/>
      <c r="G42" s="2640"/>
      <c r="H42" s="2646"/>
      <c r="I42" s="2640"/>
    </row>
    <row r="43" spans="1:9" ht="66.75" customHeight="1" x14ac:dyDescent="0.25">
      <c r="A43" s="2637"/>
      <c r="B43" s="2169"/>
      <c r="C43" s="2641"/>
      <c r="D43" s="2644"/>
      <c r="E43" s="2641"/>
      <c r="F43" s="2641"/>
      <c r="G43" s="2641"/>
      <c r="H43" s="2647"/>
      <c r="I43" s="2641"/>
    </row>
    <row r="44" spans="1:9" ht="20.100000000000001" customHeight="1" x14ac:dyDescent="0.25">
      <c r="A44" s="2637"/>
      <c r="B44" s="2190">
        <v>2</v>
      </c>
      <c r="C44" s="2639" t="s">
        <v>1156</v>
      </c>
      <c r="D44" s="2642" t="s">
        <v>1157</v>
      </c>
      <c r="E44" s="2639" t="s">
        <v>1158</v>
      </c>
      <c r="F44" s="2639" t="s">
        <v>1156</v>
      </c>
      <c r="G44" s="2639" t="s">
        <v>1156</v>
      </c>
      <c r="H44" s="2648">
        <v>7000000</v>
      </c>
      <c r="I44" s="2639" t="s">
        <v>1160</v>
      </c>
    </row>
    <row r="45" spans="1:9" ht="94.5" customHeight="1" x14ac:dyDescent="0.25">
      <c r="A45" s="2637"/>
      <c r="B45" s="2191"/>
      <c r="C45" s="2640"/>
      <c r="D45" s="2643"/>
      <c r="E45" s="2640"/>
      <c r="F45" s="2640"/>
      <c r="G45" s="2640"/>
      <c r="H45" s="2649"/>
      <c r="I45" s="2640"/>
    </row>
    <row r="46" spans="1:9" ht="0.75" customHeight="1" x14ac:dyDescent="0.25">
      <c r="A46" s="2637"/>
      <c r="B46" s="2192"/>
      <c r="C46" s="2641"/>
      <c r="D46" s="2644"/>
      <c r="E46" s="2641"/>
      <c r="F46" s="2641"/>
      <c r="G46" s="2641"/>
      <c r="H46" s="2650"/>
      <c r="I46" s="2641"/>
    </row>
    <row r="47" spans="1:9" ht="105.75" customHeight="1" x14ac:dyDescent="0.25">
      <c r="A47" s="2637"/>
      <c r="B47" s="134">
        <v>3</v>
      </c>
      <c r="C47" s="291" t="s">
        <v>1156</v>
      </c>
      <c r="D47" s="207" t="s">
        <v>1157</v>
      </c>
      <c r="E47" s="291" t="s">
        <v>1158</v>
      </c>
      <c r="F47" s="291" t="s">
        <v>1156</v>
      </c>
      <c r="G47" s="291" t="s">
        <v>1156</v>
      </c>
      <c r="H47" s="292">
        <v>6000000</v>
      </c>
      <c r="I47" s="291" t="s">
        <v>1160</v>
      </c>
    </row>
    <row r="48" spans="1:9" ht="108.75" customHeight="1" thickBot="1" x14ac:dyDescent="0.3">
      <c r="A48" s="2638"/>
      <c r="B48" s="154">
        <v>4</v>
      </c>
      <c r="C48" s="293" t="s">
        <v>1156</v>
      </c>
      <c r="D48" s="207" t="s">
        <v>1157</v>
      </c>
      <c r="E48" s="291" t="s">
        <v>1158</v>
      </c>
      <c r="F48" s="293" t="s">
        <v>1156</v>
      </c>
      <c r="G48" s="293" t="s">
        <v>1156</v>
      </c>
      <c r="H48" s="294">
        <v>2000000</v>
      </c>
      <c r="I48" s="291" t="s">
        <v>1160</v>
      </c>
    </row>
    <row r="49" spans="1:9" ht="11.25" customHeight="1" thickBot="1" x14ac:dyDescent="0.3">
      <c r="A49" s="283"/>
      <c r="B49" s="295"/>
      <c r="C49" s="296"/>
      <c r="D49" s="207"/>
      <c r="E49" s="293"/>
      <c r="F49" s="297"/>
      <c r="G49" s="293"/>
      <c r="H49" s="298"/>
      <c r="I49" s="293"/>
    </row>
    <row r="50" spans="1:9" ht="20.100000000000001" customHeight="1" x14ac:dyDescent="0.25">
      <c r="A50" s="127" t="s">
        <v>19</v>
      </c>
      <c r="B50" s="2630" t="s">
        <v>1121</v>
      </c>
      <c r="C50" s="2651"/>
      <c r="D50" s="2651"/>
      <c r="E50" s="2651"/>
      <c r="F50" s="2651"/>
      <c r="G50" s="2651"/>
      <c r="H50" s="2651"/>
      <c r="I50" s="2652"/>
    </row>
    <row r="51" spans="1:9" ht="20.100000000000001" customHeight="1" x14ac:dyDescent="0.25">
      <c r="A51" s="128" t="s">
        <v>1122</v>
      </c>
      <c r="B51" s="2272" t="s">
        <v>24</v>
      </c>
      <c r="C51" s="2273"/>
      <c r="D51" s="2273"/>
      <c r="E51" s="2273"/>
      <c r="F51" s="2273"/>
      <c r="G51" s="2273"/>
      <c r="H51" s="2273"/>
      <c r="I51" s="2274"/>
    </row>
    <row r="52" spans="1:9" ht="20.100000000000001" customHeight="1" x14ac:dyDescent="0.25">
      <c r="A52" s="128" t="s">
        <v>5</v>
      </c>
      <c r="B52" s="2272" t="s">
        <v>123</v>
      </c>
      <c r="C52" s="2273"/>
      <c r="D52" s="2273"/>
      <c r="E52" s="2273"/>
      <c r="F52" s="2273"/>
      <c r="G52" s="2273"/>
      <c r="H52" s="2273"/>
      <c r="I52" s="2274"/>
    </row>
    <row r="53" spans="1:9" ht="20.100000000000001" customHeight="1" x14ac:dyDescent="0.25">
      <c r="A53" s="45" t="s">
        <v>4</v>
      </c>
      <c r="B53" s="2272" t="s">
        <v>1161</v>
      </c>
      <c r="C53" s="2273"/>
      <c r="D53" s="2273"/>
      <c r="E53" s="2273"/>
      <c r="F53" s="2273"/>
      <c r="G53" s="2273"/>
      <c r="H53" s="2273"/>
      <c r="I53" s="2274"/>
    </row>
    <row r="54" spans="1:9" ht="20.100000000000001" customHeight="1" x14ac:dyDescent="0.25">
      <c r="A54" s="128" t="s">
        <v>12</v>
      </c>
      <c r="B54" s="2272" t="s">
        <v>1162</v>
      </c>
      <c r="C54" s="2273"/>
      <c r="D54" s="2273"/>
      <c r="E54" s="2273"/>
      <c r="F54" s="2273"/>
      <c r="G54" s="2273"/>
      <c r="H54" s="2273"/>
      <c r="I54" s="2274"/>
    </row>
    <row r="55" spans="1:9" ht="20.100000000000001" customHeight="1" x14ac:dyDescent="0.25">
      <c r="A55" s="128" t="s">
        <v>150</v>
      </c>
      <c r="B55" s="2272" t="s">
        <v>148</v>
      </c>
      <c r="C55" s="2273"/>
      <c r="D55" s="2273"/>
      <c r="E55" s="2273"/>
      <c r="F55" s="2273"/>
      <c r="G55" s="2273"/>
      <c r="H55" s="2273"/>
      <c r="I55" s="2274"/>
    </row>
    <row r="56" spans="1:9" ht="20.100000000000001" customHeight="1" x14ac:dyDescent="0.25">
      <c r="A56" s="128" t="s">
        <v>1</v>
      </c>
      <c r="B56" s="2272" t="s">
        <v>1163</v>
      </c>
      <c r="C56" s="2273"/>
      <c r="D56" s="2273"/>
      <c r="E56" s="2273"/>
      <c r="F56" s="2273"/>
      <c r="G56" s="2273"/>
      <c r="H56" s="2273"/>
      <c r="I56" s="2274"/>
    </row>
    <row r="57" spans="1:9" ht="20.100000000000001" customHeight="1" x14ac:dyDescent="0.25">
      <c r="A57" s="128" t="s">
        <v>7</v>
      </c>
      <c r="B57" s="2272"/>
      <c r="C57" s="2273"/>
      <c r="D57" s="2273"/>
      <c r="E57" s="2273"/>
      <c r="F57" s="2273"/>
      <c r="G57" s="2273"/>
      <c r="H57" s="2273"/>
      <c r="I57" s="2274"/>
    </row>
    <row r="58" spans="1:9" ht="20.100000000000001" customHeight="1" x14ac:dyDescent="0.25">
      <c r="A58" s="45" t="s">
        <v>8</v>
      </c>
      <c r="B58" s="2266" t="s">
        <v>1164</v>
      </c>
      <c r="C58" s="2267"/>
      <c r="D58" s="2267"/>
      <c r="E58" s="2267"/>
      <c r="F58" s="2267"/>
      <c r="G58" s="2267"/>
      <c r="H58" s="2267"/>
      <c r="I58" s="2268"/>
    </row>
    <row r="59" spans="1:9" ht="26.25" customHeight="1" x14ac:dyDescent="0.25">
      <c r="A59" s="45" t="s">
        <v>9</v>
      </c>
      <c r="B59" s="2266" t="s">
        <v>1165</v>
      </c>
      <c r="C59" s="2267"/>
      <c r="D59" s="2267"/>
      <c r="E59" s="2267"/>
      <c r="F59" s="2267"/>
      <c r="G59" s="2267"/>
      <c r="H59" s="2267"/>
      <c r="I59" s="2268"/>
    </row>
    <row r="60" spans="1:9" ht="20.100000000000001" customHeight="1" x14ac:dyDescent="0.25">
      <c r="A60" s="128" t="s">
        <v>0</v>
      </c>
      <c r="B60" s="2266" t="s">
        <v>1166</v>
      </c>
      <c r="C60" s="2267"/>
      <c r="D60" s="2267"/>
      <c r="E60" s="2267"/>
      <c r="F60" s="2267"/>
      <c r="G60" s="2267"/>
      <c r="H60" s="2267"/>
      <c r="I60" s="2268"/>
    </row>
    <row r="61" spans="1:9" ht="13.5" customHeight="1" x14ac:dyDescent="0.25">
      <c r="A61" s="45" t="s">
        <v>11</v>
      </c>
      <c r="B61" s="2633" t="s">
        <v>1167</v>
      </c>
      <c r="C61" s="2634"/>
      <c r="D61" s="2634"/>
      <c r="E61" s="2634"/>
      <c r="F61" s="2634"/>
      <c r="G61" s="2634"/>
      <c r="H61" s="2634"/>
      <c r="I61" s="2635"/>
    </row>
    <row r="62" spans="1:9" ht="20.100000000000001" customHeight="1" x14ac:dyDescent="0.25">
      <c r="A62" s="129" t="s">
        <v>10</v>
      </c>
      <c r="B62" s="2266" t="s">
        <v>1168</v>
      </c>
      <c r="C62" s="2267"/>
      <c r="D62" s="2267"/>
      <c r="E62" s="2267"/>
      <c r="F62" s="2267"/>
      <c r="G62" s="2267"/>
      <c r="H62" s="2267"/>
      <c r="I62" s="2268"/>
    </row>
    <row r="63" spans="1:9" ht="20.100000000000001" customHeight="1" x14ac:dyDescent="0.25">
      <c r="A63" s="130" t="s">
        <v>20</v>
      </c>
      <c r="B63" s="2266" t="s">
        <v>1169</v>
      </c>
      <c r="C63" s="2267"/>
      <c r="D63" s="2267"/>
      <c r="E63" s="2267"/>
      <c r="F63" s="2267"/>
      <c r="G63" s="2267"/>
      <c r="H63" s="2267"/>
      <c r="I63" s="2268"/>
    </row>
    <row r="64" spans="1:9" ht="20.100000000000001" customHeight="1" x14ac:dyDescent="0.25">
      <c r="A64" s="46" t="s">
        <v>6</v>
      </c>
      <c r="B64" s="111" t="s">
        <v>13</v>
      </c>
      <c r="C64" s="111" t="s">
        <v>15</v>
      </c>
      <c r="D64" s="111" t="s">
        <v>14</v>
      </c>
      <c r="E64" s="111" t="s">
        <v>18</v>
      </c>
      <c r="F64" s="111" t="s">
        <v>16</v>
      </c>
      <c r="G64" s="111" t="s">
        <v>22</v>
      </c>
      <c r="H64" s="111" t="s">
        <v>17</v>
      </c>
      <c r="I64" s="47" t="s">
        <v>21</v>
      </c>
    </row>
    <row r="65" spans="1:9" ht="20.100000000000001" customHeight="1" x14ac:dyDescent="0.25">
      <c r="A65" s="2653" t="s">
        <v>1170</v>
      </c>
      <c r="B65" s="2158">
        <v>1</v>
      </c>
      <c r="C65" s="2639" t="s">
        <v>1171</v>
      </c>
      <c r="D65" s="2642" t="s">
        <v>1157</v>
      </c>
      <c r="E65" s="2639" t="s">
        <v>1171</v>
      </c>
      <c r="F65" s="2639" t="s">
        <v>1171</v>
      </c>
      <c r="G65" s="2639" t="s">
        <v>1171</v>
      </c>
      <c r="H65" s="2645">
        <v>0</v>
      </c>
      <c r="I65" s="2639" t="s">
        <v>1172</v>
      </c>
    </row>
    <row r="66" spans="1:9" ht="20.100000000000001" customHeight="1" x14ac:dyDescent="0.25">
      <c r="A66" s="2654"/>
      <c r="B66" s="2159"/>
      <c r="C66" s="2640"/>
      <c r="D66" s="2643"/>
      <c r="E66" s="2640"/>
      <c r="F66" s="2640"/>
      <c r="G66" s="2640"/>
      <c r="H66" s="2646"/>
      <c r="I66" s="2640"/>
    </row>
    <row r="67" spans="1:9" ht="43.5" customHeight="1" x14ac:dyDescent="0.25">
      <c r="A67" s="2654"/>
      <c r="B67" s="2169"/>
      <c r="C67" s="2641"/>
      <c r="D67" s="2644"/>
      <c r="E67" s="2641"/>
      <c r="F67" s="2641"/>
      <c r="G67" s="2641"/>
      <c r="H67" s="2647"/>
      <c r="I67" s="2641"/>
    </row>
    <row r="68" spans="1:9" ht="20.100000000000001" customHeight="1" x14ac:dyDescent="0.25">
      <c r="A68" s="2654"/>
      <c r="B68" s="2190">
        <v>2</v>
      </c>
      <c r="C68" s="2639" t="s">
        <v>1173</v>
      </c>
      <c r="D68" s="2642" t="s">
        <v>1157</v>
      </c>
      <c r="E68" s="2639" t="s">
        <v>1173</v>
      </c>
      <c r="F68" s="2639" t="s">
        <v>1173</v>
      </c>
      <c r="G68" s="2639" t="s">
        <v>1173</v>
      </c>
      <c r="H68" s="2656">
        <v>200000</v>
      </c>
      <c r="I68" s="2639" t="s">
        <v>1174</v>
      </c>
    </row>
    <row r="69" spans="1:9" ht="60" customHeight="1" x14ac:dyDescent="0.25">
      <c r="A69" s="2654"/>
      <c r="B69" s="2191"/>
      <c r="C69" s="2640"/>
      <c r="D69" s="2643"/>
      <c r="E69" s="2640"/>
      <c r="F69" s="2640"/>
      <c r="G69" s="2640"/>
      <c r="H69" s="2657"/>
      <c r="I69" s="2640"/>
    </row>
    <row r="70" spans="1:9" ht="19.5" hidden="1" customHeight="1" x14ac:dyDescent="0.25">
      <c r="A70" s="2654"/>
      <c r="B70" s="2192"/>
      <c r="C70" s="2641"/>
      <c r="D70" s="2644"/>
      <c r="E70" s="2641"/>
      <c r="F70" s="2641"/>
      <c r="G70" s="2641"/>
      <c r="H70" s="299"/>
      <c r="I70" s="2641"/>
    </row>
    <row r="71" spans="1:9" ht="62.25" customHeight="1" x14ac:dyDescent="0.25">
      <c r="A71" s="2654"/>
      <c r="B71" s="134">
        <v>3</v>
      </c>
      <c r="C71" s="300" t="s">
        <v>1175</v>
      </c>
      <c r="D71" s="207" t="s">
        <v>1157</v>
      </c>
      <c r="E71" s="300" t="s">
        <v>1175</v>
      </c>
      <c r="F71" s="300" t="s">
        <v>1175</v>
      </c>
      <c r="G71" s="300" t="s">
        <v>1175</v>
      </c>
      <c r="H71" s="301">
        <v>200000</v>
      </c>
      <c r="I71" s="134" t="s">
        <v>1176</v>
      </c>
    </row>
    <row r="72" spans="1:9" ht="62.25" customHeight="1" x14ac:dyDescent="0.25">
      <c r="A72" s="2654"/>
      <c r="B72" s="134">
        <v>4</v>
      </c>
      <c r="C72" s="300" t="s">
        <v>1177</v>
      </c>
      <c r="D72" s="302" t="s">
        <v>1178</v>
      </c>
      <c r="E72" s="300" t="s">
        <v>1177</v>
      </c>
      <c r="F72" s="300" t="s">
        <v>1177</v>
      </c>
      <c r="G72" s="300" t="s">
        <v>1177</v>
      </c>
      <c r="H72" s="301">
        <v>100000</v>
      </c>
      <c r="I72" s="134" t="s">
        <v>1179</v>
      </c>
    </row>
    <row r="73" spans="1:9" ht="20.100000000000001" customHeight="1" thickBot="1" x14ac:dyDescent="0.3">
      <c r="A73" s="2655"/>
      <c r="B73" s="215"/>
      <c r="C73" s="297"/>
      <c r="D73" s="297"/>
      <c r="E73" s="297"/>
      <c r="F73" s="297"/>
      <c r="G73" s="297"/>
      <c r="H73" s="303"/>
      <c r="I73" s="297"/>
    </row>
    <row r="74" spans="1:9" ht="20.100000000000001" customHeight="1" thickBot="1" x14ac:dyDescent="0.3">
      <c r="A74" s="304"/>
      <c r="B74" s="305"/>
      <c r="C74" s="306"/>
      <c r="D74" s="307"/>
      <c r="E74" s="307"/>
      <c r="F74" s="307"/>
      <c r="G74" s="307"/>
      <c r="H74" s="308"/>
      <c r="I74" s="309"/>
    </row>
    <row r="75" spans="1:9" ht="20.100000000000001" customHeight="1" x14ac:dyDescent="0.25">
      <c r="A75" s="127" t="s">
        <v>19</v>
      </c>
      <c r="B75" s="2630" t="s">
        <v>1121</v>
      </c>
      <c r="C75" s="2631"/>
      <c r="D75" s="2631"/>
      <c r="E75" s="2631"/>
      <c r="F75" s="2631"/>
      <c r="G75" s="2631"/>
      <c r="H75" s="2631"/>
      <c r="I75" s="2632"/>
    </row>
    <row r="76" spans="1:9" ht="20.100000000000001" customHeight="1" x14ac:dyDescent="0.25">
      <c r="A76" s="128" t="s">
        <v>1122</v>
      </c>
      <c r="B76" s="2272" t="s">
        <v>24</v>
      </c>
      <c r="C76" s="2273"/>
      <c r="D76" s="2273"/>
      <c r="E76" s="2273"/>
      <c r="F76" s="2273"/>
      <c r="G76" s="2273"/>
      <c r="H76" s="2273"/>
      <c r="I76" s="2274"/>
    </row>
    <row r="77" spans="1:9" ht="20.100000000000001" customHeight="1" x14ac:dyDescent="0.25">
      <c r="A77" s="128" t="s">
        <v>5</v>
      </c>
      <c r="B77" s="2272" t="s">
        <v>123</v>
      </c>
      <c r="C77" s="2273"/>
      <c r="D77" s="2273"/>
      <c r="E77" s="2273"/>
      <c r="F77" s="2273"/>
      <c r="G77" s="2273"/>
      <c r="H77" s="2273"/>
      <c r="I77" s="2274"/>
    </row>
    <row r="78" spans="1:9" ht="20.100000000000001" customHeight="1" x14ac:dyDescent="0.25">
      <c r="A78" s="45" t="s">
        <v>4</v>
      </c>
      <c r="B78" s="2272" t="s">
        <v>1180</v>
      </c>
      <c r="C78" s="2273"/>
      <c r="D78" s="2273"/>
      <c r="E78" s="2273"/>
      <c r="F78" s="2273"/>
      <c r="G78" s="2273"/>
      <c r="H78" s="2273"/>
      <c r="I78" s="2274"/>
    </row>
    <row r="79" spans="1:9" ht="20.100000000000001" customHeight="1" x14ac:dyDescent="0.25">
      <c r="A79" s="128" t="s">
        <v>12</v>
      </c>
      <c r="B79" s="2272" t="s">
        <v>1181</v>
      </c>
      <c r="C79" s="2273"/>
      <c r="D79" s="2273"/>
      <c r="E79" s="2273"/>
      <c r="F79" s="2273"/>
      <c r="G79" s="2273"/>
      <c r="H79" s="2273"/>
      <c r="I79" s="2274"/>
    </row>
    <row r="80" spans="1:9" ht="20.100000000000001" customHeight="1" x14ac:dyDescent="0.25">
      <c r="A80" s="128" t="s">
        <v>150</v>
      </c>
      <c r="B80" s="2272" t="s">
        <v>148</v>
      </c>
      <c r="C80" s="2273"/>
      <c r="D80" s="2273"/>
      <c r="E80" s="2273"/>
      <c r="F80" s="2273"/>
      <c r="G80" s="2273"/>
      <c r="H80" s="2273"/>
      <c r="I80" s="2274"/>
    </row>
    <row r="81" spans="1:9" ht="20.100000000000001" customHeight="1" x14ac:dyDescent="0.25">
      <c r="A81" s="128" t="s">
        <v>1</v>
      </c>
      <c r="B81" s="2272" t="s">
        <v>1149</v>
      </c>
      <c r="C81" s="2273"/>
      <c r="D81" s="2273"/>
      <c r="E81" s="2273"/>
      <c r="F81" s="2273"/>
      <c r="G81" s="2273"/>
      <c r="H81" s="2273"/>
      <c r="I81" s="2274"/>
    </row>
    <row r="82" spans="1:9" ht="20.100000000000001" customHeight="1" x14ac:dyDescent="0.25">
      <c r="A82" s="128" t="s">
        <v>7</v>
      </c>
      <c r="B82" s="2272"/>
      <c r="C82" s="2273"/>
      <c r="D82" s="2273"/>
      <c r="E82" s="2273"/>
      <c r="F82" s="2273"/>
      <c r="G82" s="2273"/>
      <c r="H82" s="2273"/>
      <c r="I82" s="2274"/>
    </row>
    <row r="83" spans="1:9" ht="20.100000000000001" customHeight="1" x14ac:dyDescent="0.25">
      <c r="A83" s="45" t="s">
        <v>8</v>
      </c>
      <c r="B83" s="2266" t="s">
        <v>1182</v>
      </c>
      <c r="C83" s="2267"/>
      <c r="D83" s="2267"/>
      <c r="E83" s="2267"/>
      <c r="F83" s="2267"/>
      <c r="G83" s="2267"/>
      <c r="H83" s="2267"/>
      <c r="I83" s="2268"/>
    </row>
    <row r="84" spans="1:9" ht="20.100000000000001" customHeight="1" x14ac:dyDescent="0.25">
      <c r="A84" s="45" t="s">
        <v>9</v>
      </c>
      <c r="B84" s="2266" t="s">
        <v>1183</v>
      </c>
      <c r="C84" s="2267"/>
      <c r="D84" s="2267"/>
      <c r="E84" s="2267"/>
      <c r="F84" s="2267"/>
      <c r="G84" s="2267"/>
      <c r="H84" s="2267"/>
      <c r="I84" s="2268"/>
    </row>
    <row r="85" spans="1:9" ht="20.100000000000001" customHeight="1" x14ac:dyDescent="0.25">
      <c r="A85" s="128" t="s">
        <v>0</v>
      </c>
      <c r="B85" s="2266" t="s">
        <v>1184</v>
      </c>
      <c r="C85" s="2267"/>
      <c r="D85" s="2267"/>
      <c r="E85" s="2267"/>
      <c r="F85" s="2267"/>
      <c r="G85" s="2267"/>
      <c r="H85" s="2267"/>
      <c r="I85" s="2268"/>
    </row>
    <row r="86" spans="1:9" ht="13.5" customHeight="1" x14ac:dyDescent="0.25">
      <c r="A86" s="45" t="s">
        <v>11</v>
      </c>
      <c r="B86" s="2633">
        <v>10000000</v>
      </c>
      <c r="C86" s="2634"/>
      <c r="D86" s="2634"/>
      <c r="E86" s="2634"/>
      <c r="F86" s="2634"/>
      <c r="G86" s="2634"/>
      <c r="H86" s="2634"/>
      <c r="I86" s="2635"/>
    </row>
    <row r="87" spans="1:9" ht="20.100000000000001" customHeight="1" x14ac:dyDescent="0.25">
      <c r="A87" s="129" t="s">
        <v>10</v>
      </c>
      <c r="B87" s="2266" t="s">
        <v>191</v>
      </c>
      <c r="C87" s="2267"/>
      <c r="D87" s="2267"/>
      <c r="E87" s="2267"/>
      <c r="F87" s="2267"/>
      <c r="G87" s="2267"/>
      <c r="H87" s="2267"/>
      <c r="I87" s="2268"/>
    </row>
    <row r="88" spans="1:9" ht="20.100000000000001" customHeight="1" x14ac:dyDescent="0.25">
      <c r="A88" s="130" t="s">
        <v>20</v>
      </c>
      <c r="B88" s="2266" t="s">
        <v>1185</v>
      </c>
      <c r="C88" s="2267"/>
      <c r="D88" s="2267"/>
      <c r="E88" s="2267"/>
      <c r="F88" s="2267"/>
      <c r="G88" s="2267"/>
      <c r="H88" s="2267"/>
      <c r="I88" s="2268"/>
    </row>
    <row r="89" spans="1:9" ht="20.100000000000001" customHeight="1" x14ac:dyDescent="0.25">
      <c r="A89" s="46" t="s">
        <v>6</v>
      </c>
      <c r="B89" s="111" t="s">
        <v>13</v>
      </c>
      <c r="C89" s="111" t="s">
        <v>15</v>
      </c>
      <c r="D89" s="111" t="s">
        <v>14</v>
      </c>
      <c r="E89" s="111" t="s">
        <v>18</v>
      </c>
      <c r="F89" s="111" t="s">
        <v>16</v>
      </c>
      <c r="G89" s="111" t="s">
        <v>22</v>
      </c>
      <c r="H89" s="111" t="s">
        <v>17</v>
      </c>
      <c r="I89" s="47" t="s">
        <v>21</v>
      </c>
    </row>
    <row r="90" spans="1:9" ht="20.100000000000001" customHeight="1" x14ac:dyDescent="0.25">
      <c r="A90" s="2658" t="s">
        <v>1186</v>
      </c>
      <c r="B90" s="2158">
        <v>1</v>
      </c>
      <c r="C90" s="2639" t="s">
        <v>1187</v>
      </c>
      <c r="D90" s="2642" t="s">
        <v>1157</v>
      </c>
      <c r="E90" s="2639" t="s">
        <v>1187</v>
      </c>
      <c r="F90" s="2639" t="s">
        <v>1187</v>
      </c>
      <c r="G90" s="2639" t="s">
        <v>1187</v>
      </c>
      <c r="H90" s="2660">
        <v>0</v>
      </c>
      <c r="I90" s="2639" t="s">
        <v>1188</v>
      </c>
    </row>
    <row r="91" spans="1:9" ht="20.100000000000001" customHeight="1" x14ac:dyDescent="0.25">
      <c r="A91" s="2659"/>
      <c r="B91" s="2159"/>
      <c r="C91" s="2640"/>
      <c r="D91" s="2643"/>
      <c r="E91" s="2640"/>
      <c r="F91" s="2640"/>
      <c r="G91" s="2640"/>
      <c r="H91" s="2661"/>
      <c r="I91" s="2640"/>
    </row>
    <row r="92" spans="1:9" ht="20.100000000000001" customHeight="1" x14ac:dyDescent="0.25">
      <c r="A92" s="2659"/>
      <c r="B92" s="2169"/>
      <c r="C92" s="2641"/>
      <c r="D92" s="2644"/>
      <c r="E92" s="2641"/>
      <c r="F92" s="2641"/>
      <c r="G92" s="2641"/>
      <c r="H92" s="2662"/>
      <c r="I92" s="2641"/>
    </row>
    <row r="93" spans="1:9" ht="20.100000000000001" customHeight="1" x14ac:dyDescent="0.25">
      <c r="A93" s="2659"/>
      <c r="B93" s="2639">
        <v>2</v>
      </c>
      <c r="C93" s="2639" t="s">
        <v>1189</v>
      </c>
      <c r="D93" s="2642" t="s">
        <v>1157</v>
      </c>
      <c r="E93" s="2639" t="s">
        <v>1189</v>
      </c>
      <c r="F93" s="2639" t="s">
        <v>1189</v>
      </c>
      <c r="G93" s="2639" t="s">
        <v>1189</v>
      </c>
      <c r="H93" s="2656">
        <v>500000</v>
      </c>
      <c r="I93" s="2639" t="s">
        <v>1190</v>
      </c>
    </row>
    <row r="94" spans="1:9" ht="57.75" customHeight="1" x14ac:dyDescent="0.25">
      <c r="A94" s="2659"/>
      <c r="B94" s="2640"/>
      <c r="C94" s="2640"/>
      <c r="D94" s="2643"/>
      <c r="E94" s="2640"/>
      <c r="F94" s="2640"/>
      <c r="G94" s="2640"/>
      <c r="H94" s="2657"/>
      <c r="I94" s="2640"/>
    </row>
    <row r="95" spans="1:9" ht="0.75" customHeight="1" x14ac:dyDescent="0.25">
      <c r="A95" s="2659"/>
      <c r="B95" s="2641"/>
      <c r="C95" s="2641"/>
      <c r="D95" s="2644"/>
      <c r="E95" s="2641"/>
      <c r="F95" s="2641"/>
      <c r="G95" s="2641"/>
      <c r="H95" s="299"/>
      <c r="I95" s="2641"/>
    </row>
    <row r="96" spans="1:9" ht="47.25" customHeight="1" x14ac:dyDescent="0.25">
      <c r="A96" s="2659"/>
      <c r="B96" s="134">
        <v>3</v>
      </c>
      <c r="C96" s="300" t="s">
        <v>1191</v>
      </c>
      <c r="D96" s="207" t="s">
        <v>1157</v>
      </c>
      <c r="E96" s="300" t="s">
        <v>1191</v>
      </c>
      <c r="F96" s="300" t="s">
        <v>1191</v>
      </c>
      <c r="G96" s="300" t="s">
        <v>1191</v>
      </c>
      <c r="H96" s="301">
        <v>2000000</v>
      </c>
      <c r="I96" s="134" t="s">
        <v>1192</v>
      </c>
    </row>
    <row r="97" spans="1:9" ht="61.5" customHeight="1" x14ac:dyDescent="0.25">
      <c r="A97" s="2659"/>
      <c r="B97" s="134">
        <v>4</v>
      </c>
      <c r="C97" s="300" t="s">
        <v>1193</v>
      </c>
      <c r="D97" s="302" t="s">
        <v>1178</v>
      </c>
      <c r="E97" s="300" t="s">
        <v>1193</v>
      </c>
      <c r="F97" s="300" t="s">
        <v>1193</v>
      </c>
      <c r="G97" s="300" t="s">
        <v>1193</v>
      </c>
      <c r="H97" s="301">
        <v>2500000</v>
      </c>
      <c r="I97" s="136" t="s">
        <v>1194</v>
      </c>
    </row>
    <row r="98" spans="1:9" ht="61.5" customHeight="1" thickBot="1" x14ac:dyDescent="0.3">
      <c r="A98" s="2663"/>
      <c r="B98" s="2664"/>
      <c r="C98" s="2664"/>
      <c r="D98" s="2664"/>
      <c r="E98" s="2664"/>
      <c r="F98" s="2664"/>
      <c r="G98" s="2664"/>
      <c r="H98" s="2664"/>
      <c r="I98" s="2665"/>
    </row>
    <row r="99" spans="1:9" ht="20.100000000000001" customHeight="1" x14ac:dyDescent="0.25">
      <c r="A99" s="127" t="s">
        <v>19</v>
      </c>
      <c r="B99" s="2626" t="s">
        <v>1121</v>
      </c>
      <c r="C99" s="2626"/>
      <c r="D99" s="2626"/>
      <c r="E99" s="2626"/>
      <c r="F99" s="2626"/>
      <c r="G99" s="2626"/>
      <c r="H99" s="2626"/>
      <c r="I99" s="2627"/>
    </row>
    <row r="100" spans="1:9" ht="20.100000000000001" customHeight="1" x14ac:dyDescent="0.25">
      <c r="A100" s="128" t="s">
        <v>1122</v>
      </c>
      <c r="B100" s="1719" t="s">
        <v>24</v>
      </c>
      <c r="C100" s="1719"/>
      <c r="D100" s="1719"/>
      <c r="E100" s="1719"/>
      <c r="F100" s="1719"/>
      <c r="G100" s="1719"/>
      <c r="H100" s="1719"/>
      <c r="I100" s="2251"/>
    </row>
    <row r="101" spans="1:9" ht="20.100000000000001" customHeight="1" x14ac:dyDescent="0.25">
      <c r="A101" s="128" t="s">
        <v>5</v>
      </c>
      <c r="B101" s="1719" t="s">
        <v>123</v>
      </c>
      <c r="C101" s="1719"/>
      <c r="D101" s="1719"/>
      <c r="E101" s="1719"/>
      <c r="F101" s="1719"/>
      <c r="G101" s="1719"/>
      <c r="H101" s="1719"/>
      <c r="I101" s="2251"/>
    </row>
    <row r="102" spans="1:9" ht="20.100000000000001" customHeight="1" x14ac:dyDescent="0.25">
      <c r="A102" s="45" t="s">
        <v>4</v>
      </c>
      <c r="B102" s="1719" t="s">
        <v>1195</v>
      </c>
      <c r="C102" s="1719"/>
      <c r="D102" s="1719"/>
      <c r="E102" s="1719"/>
      <c r="F102" s="1719"/>
      <c r="G102" s="1719"/>
      <c r="H102" s="1719"/>
      <c r="I102" s="2251"/>
    </row>
    <row r="103" spans="1:9" ht="20.100000000000001" customHeight="1" x14ac:dyDescent="0.25">
      <c r="A103" s="128" t="s">
        <v>12</v>
      </c>
      <c r="B103" s="1719" t="s">
        <v>1196</v>
      </c>
      <c r="C103" s="1719"/>
      <c r="D103" s="1719"/>
      <c r="E103" s="1719"/>
      <c r="F103" s="1719"/>
      <c r="G103" s="1719"/>
      <c r="H103" s="1719"/>
      <c r="I103" s="2251"/>
    </row>
    <row r="104" spans="1:9" ht="20.100000000000001" customHeight="1" x14ac:dyDescent="0.25">
      <c r="A104" s="128" t="s">
        <v>150</v>
      </c>
      <c r="B104" s="2272" t="s">
        <v>148</v>
      </c>
      <c r="C104" s="2273"/>
      <c r="D104" s="2273"/>
      <c r="E104" s="2273"/>
      <c r="F104" s="2273"/>
      <c r="G104" s="2273"/>
      <c r="H104" s="2273"/>
      <c r="I104" s="2274"/>
    </row>
    <row r="105" spans="1:9" ht="20.100000000000001" customHeight="1" x14ac:dyDescent="0.25">
      <c r="A105" s="128" t="s">
        <v>1</v>
      </c>
      <c r="B105" s="1719" t="s">
        <v>1125</v>
      </c>
      <c r="C105" s="1719"/>
      <c r="D105" s="1719"/>
      <c r="E105" s="1719"/>
      <c r="F105" s="1719"/>
      <c r="G105" s="1719"/>
      <c r="H105" s="1719"/>
      <c r="I105" s="2251"/>
    </row>
    <row r="106" spans="1:9" ht="20.100000000000001" customHeight="1" x14ac:dyDescent="0.25">
      <c r="A106" s="128" t="s">
        <v>7</v>
      </c>
      <c r="B106" s="1719">
        <v>0</v>
      </c>
      <c r="C106" s="1719"/>
      <c r="D106" s="1719"/>
      <c r="E106" s="1719"/>
      <c r="F106" s="1719"/>
      <c r="G106" s="1719"/>
      <c r="H106" s="1719"/>
      <c r="I106" s="2251"/>
    </row>
    <row r="107" spans="1:9" ht="20.100000000000001" customHeight="1" x14ac:dyDescent="0.25">
      <c r="A107" s="45" t="s">
        <v>8</v>
      </c>
      <c r="B107" s="2213" t="s">
        <v>1195</v>
      </c>
      <c r="C107" s="2213"/>
      <c r="D107" s="2213"/>
      <c r="E107" s="2213"/>
      <c r="F107" s="2213"/>
      <c r="G107" s="2213"/>
      <c r="H107" s="2213"/>
      <c r="I107" s="2249"/>
    </row>
    <row r="108" spans="1:9" ht="20.100000000000001" customHeight="1" x14ac:dyDescent="0.25">
      <c r="A108" s="45" t="s">
        <v>9</v>
      </c>
      <c r="B108" s="2213" t="s">
        <v>1195</v>
      </c>
      <c r="C108" s="2213"/>
      <c r="D108" s="2213"/>
      <c r="E108" s="2213"/>
      <c r="F108" s="2213"/>
      <c r="G108" s="2213"/>
      <c r="H108" s="2213"/>
      <c r="I108" s="2249"/>
    </row>
    <row r="109" spans="1:9" ht="20.100000000000001" customHeight="1" x14ac:dyDescent="0.25">
      <c r="A109" s="128" t="s">
        <v>0</v>
      </c>
      <c r="B109" s="2213" t="s">
        <v>1195</v>
      </c>
      <c r="C109" s="2213"/>
      <c r="D109" s="2213"/>
      <c r="E109" s="2213"/>
      <c r="F109" s="2213"/>
      <c r="G109" s="2213"/>
      <c r="H109" s="2213"/>
      <c r="I109" s="2249"/>
    </row>
    <row r="110" spans="1:9" ht="20.100000000000001" customHeight="1" x14ac:dyDescent="0.25">
      <c r="A110" s="45" t="s">
        <v>11</v>
      </c>
      <c r="B110" s="2670">
        <v>1500000</v>
      </c>
      <c r="C110" s="2670"/>
      <c r="D110" s="2670"/>
      <c r="E110" s="2670"/>
      <c r="F110" s="2670"/>
      <c r="G110" s="2670"/>
      <c r="H110" s="2670"/>
      <c r="I110" s="2671"/>
    </row>
    <row r="111" spans="1:9" ht="20.100000000000001" customHeight="1" x14ac:dyDescent="0.25">
      <c r="A111" s="129" t="s">
        <v>10</v>
      </c>
      <c r="B111" s="2213" t="s">
        <v>1195</v>
      </c>
      <c r="C111" s="2213"/>
      <c r="D111" s="2213"/>
      <c r="E111" s="2213"/>
      <c r="F111" s="2213"/>
      <c r="G111" s="2213"/>
      <c r="H111" s="2213"/>
      <c r="I111" s="2249"/>
    </row>
    <row r="112" spans="1:9" ht="20.100000000000001" customHeight="1" x14ac:dyDescent="0.25">
      <c r="A112" s="130" t="s">
        <v>20</v>
      </c>
      <c r="B112" s="2213" t="s">
        <v>1197</v>
      </c>
      <c r="C112" s="2213"/>
      <c r="D112" s="2213"/>
      <c r="E112" s="2213"/>
      <c r="F112" s="2213"/>
      <c r="G112" s="2213"/>
      <c r="H112" s="2213"/>
      <c r="I112" s="2249"/>
    </row>
    <row r="113" spans="1:9" ht="20.100000000000001" customHeight="1" x14ac:dyDescent="0.25">
      <c r="A113" s="46" t="s">
        <v>6</v>
      </c>
      <c r="B113" s="111" t="s">
        <v>13</v>
      </c>
      <c r="C113" s="111" t="s">
        <v>15</v>
      </c>
      <c r="D113" s="111" t="s">
        <v>14</v>
      </c>
      <c r="E113" s="111" t="s">
        <v>18</v>
      </c>
      <c r="F113" s="111" t="s">
        <v>16</v>
      </c>
      <c r="G113" s="111" t="s">
        <v>22</v>
      </c>
      <c r="H113" s="111" t="s">
        <v>17</v>
      </c>
      <c r="I113" s="47" t="s">
        <v>21</v>
      </c>
    </row>
    <row r="114" spans="1:9" ht="37.5" customHeight="1" x14ac:dyDescent="0.25">
      <c r="A114" s="2680" t="s">
        <v>1198</v>
      </c>
      <c r="B114" s="1721">
        <v>1</v>
      </c>
      <c r="C114" s="2666" t="s">
        <v>1199</v>
      </c>
      <c r="D114" s="154" t="s">
        <v>1200</v>
      </c>
      <c r="E114" s="2666" t="s">
        <v>1199</v>
      </c>
      <c r="F114" s="2666" t="s">
        <v>1199</v>
      </c>
      <c r="G114" s="2666" t="s">
        <v>1199</v>
      </c>
      <c r="H114" s="2673">
        <v>0</v>
      </c>
      <c r="I114" s="2261" t="s">
        <v>1201</v>
      </c>
    </row>
    <row r="115" spans="1:9" ht="40.5" customHeight="1" x14ac:dyDescent="0.25">
      <c r="A115" s="2681"/>
      <c r="B115" s="1721"/>
      <c r="C115" s="2672"/>
      <c r="D115" s="154" t="s">
        <v>1202</v>
      </c>
      <c r="E115" s="2672"/>
      <c r="F115" s="2672"/>
      <c r="G115" s="2672"/>
      <c r="H115" s="2673"/>
      <c r="I115" s="2261"/>
    </row>
    <row r="116" spans="1:9" ht="28.5" customHeight="1" x14ac:dyDescent="0.25">
      <c r="A116" s="2681"/>
      <c r="B116" s="1717">
        <v>2</v>
      </c>
      <c r="C116" s="2666" t="s">
        <v>1203</v>
      </c>
      <c r="D116" s="154" t="s">
        <v>1200</v>
      </c>
      <c r="E116" s="2666" t="s">
        <v>1203</v>
      </c>
      <c r="F116" s="2666" t="s">
        <v>1203</v>
      </c>
      <c r="G116" s="2666" t="s">
        <v>1173</v>
      </c>
      <c r="H116" s="2668">
        <v>0</v>
      </c>
      <c r="I116" s="2286" t="s">
        <v>1204</v>
      </c>
    </row>
    <row r="117" spans="1:9" ht="33.75" customHeight="1" x14ac:dyDescent="0.25">
      <c r="A117" s="2681"/>
      <c r="B117" s="1717"/>
      <c r="C117" s="2667"/>
      <c r="D117" s="154" t="s">
        <v>1202</v>
      </c>
      <c r="E117" s="2667"/>
      <c r="F117" s="2667"/>
      <c r="G117" s="2667"/>
      <c r="H117" s="2669"/>
      <c r="I117" s="2286"/>
    </row>
    <row r="118" spans="1:9" ht="20.100000000000001" customHeight="1" x14ac:dyDescent="0.25">
      <c r="A118" s="2681"/>
      <c r="B118" s="1717">
        <v>3</v>
      </c>
      <c r="C118" s="2666" t="s">
        <v>1205</v>
      </c>
      <c r="D118" s="154" t="s">
        <v>1200</v>
      </c>
      <c r="E118" s="2666" t="s">
        <v>1205</v>
      </c>
      <c r="F118" s="2666" t="s">
        <v>1205</v>
      </c>
      <c r="G118" s="2666" t="s">
        <v>1205</v>
      </c>
      <c r="H118" s="2673">
        <v>1000000</v>
      </c>
      <c r="I118" s="2674" t="s">
        <v>1206</v>
      </c>
    </row>
    <row r="119" spans="1:9" ht="20.100000000000001" customHeight="1" x14ac:dyDescent="0.25">
      <c r="A119" s="2681"/>
      <c r="B119" s="1717"/>
      <c r="C119" s="2672"/>
      <c r="D119" s="154" t="s">
        <v>1207</v>
      </c>
      <c r="E119" s="2672"/>
      <c r="F119" s="2672"/>
      <c r="G119" s="2672"/>
      <c r="H119" s="2673"/>
      <c r="I119" s="2675"/>
    </row>
    <row r="120" spans="1:9" ht="25.5" customHeight="1" x14ac:dyDescent="0.25">
      <c r="A120" s="2681"/>
      <c r="B120" s="1717"/>
      <c r="C120" s="2667"/>
      <c r="D120" s="154" t="s">
        <v>1208</v>
      </c>
      <c r="E120" s="2667"/>
      <c r="F120" s="2667"/>
      <c r="G120" s="2667"/>
      <c r="H120" s="2673"/>
      <c r="I120" s="2676"/>
    </row>
    <row r="121" spans="1:9" ht="56.45" customHeight="1" thickBot="1" x14ac:dyDescent="0.3">
      <c r="A121" s="2682"/>
      <c r="B121" s="155">
        <v>4</v>
      </c>
      <c r="C121" s="210" t="s">
        <v>1209</v>
      </c>
      <c r="D121" s="210" t="s">
        <v>1200</v>
      </c>
      <c r="E121" s="210" t="s">
        <v>1209</v>
      </c>
      <c r="F121" s="210" t="s">
        <v>1209</v>
      </c>
      <c r="G121" s="210" t="s">
        <v>1209</v>
      </c>
      <c r="H121" s="310">
        <v>500000</v>
      </c>
      <c r="I121" s="213" t="s">
        <v>1210</v>
      </c>
    </row>
    <row r="122" spans="1:9" ht="33" customHeight="1" thickBot="1" x14ac:dyDescent="0.3">
      <c r="A122" s="2677"/>
      <c r="B122" s="2678"/>
      <c r="C122" s="2678"/>
      <c r="D122" s="2678"/>
      <c r="E122" s="2678"/>
      <c r="F122" s="2678"/>
      <c r="G122" s="2678"/>
      <c r="H122" s="2678"/>
      <c r="I122" s="2679"/>
    </row>
    <row r="123" spans="1:9" ht="20.100000000000001" customHeight="1" x14ac:dyDescent="0.25">
      <c r="A123" s="127" t="s">
        <v>19</v>
      </c>
      <c r="B123" s="2626" t="s">
        <v>1121</v>
      </c>
      <c r="C123" s="2626"/>
      <c r="D123" s="2626"/>
      <c r="E123" s="2626"/>
      <c r="F123" s="2626"/>
      <c r="G123" s="2626"/>
      <c r="H123" s="2626"/>
      <c r="I123" s="2627"/>
    </row>
    <row r="124" spans="1:9" ht="20.100000000000001" customHeight="1" x14ac:dyDescent="0.25">
      <c r="A124" s="128" t="s">
        <v>1122</v>
      </c>
      <c r="B124" s="1719" t="s">
        <v>24</v>
      </c>
      <c r="C124" s="1719"/>
      <c r="D124" s="1719"/>
      <c r="E124" s="1719"/>
      <c r="F124" s="1719"/>
      <c r="G124" s="1719"/>
      <c r="H124" s="1719"/>
      <c r="I124" s="2251"/>
    </row>
    <row r="125" spans="1:9" ht="20.100000000000001" customHeight="1" x14ac:dyDescent="0.25">
      <c r="A125" s="128" t="s">
        <v>5</v>
      </c>
      <c r="B125" s="1719" t="s">
        <v>123</v>
      </c>
      <c r="C125" s="1719"/>
      <c r="D125" s="1719"/>
      <c r="E125" s="1719"/>
      <c r="F125" s="1719"/>
      <c r="G125" s="1719"/>
      <c r="H125" s="1719"/>
      <c r="I125" s="2251"/>
    </row>
    <row r="126" spans="1:9" ht="20.100000000000001" customHeight="1" x14ac:dyDescent="0.25">
      <c r="A126" s="45" t="s">
        <v>4</v>
      </c>
      <c r="B126" s="1719" t="s">
        <v>1211</v>
      </c>
      <c r="C126" s="1719"/>
      <c r="D126" s="1719"/>
      <c r="E126" s="1719"/>
      <c r="F126" s="1719"/>
      <c r="G126" s="1719"/>
      <c r="H126" s="1719"/>
      <c r="I126" s="2251"/>
    </row>
    <row r="127" spans="1:9" ht="20.100000000000001" customHeight="1" x14ac:dyDescent="0.25">
      <c r="A127" s="128" t="s">
        <v>12</v>
      </c>
      <c r="B127" s="1719" t="s">
        <v>1196</v>
      </c>
      <c r="C127" s="1719"/>
      <c r="D127" s="1719"/>
      <c r="E127" s="1719"/>
      <c r="F127" s="1719"/>
      <c r="G127" s="1719"/>
      <c r="H127" s="1719"/>
      <c r="I127" s="2251"/>
    </row>
    <row r="128" spans="1:9" ht="20.100000000000001" customHeight="1" x14ac:dyDescent="0.25">
      <c r="A128" s="128" t="s">
        <v>150</v>
      </c>
      <c r="B128" s="2272" t="s">
        <v>148</v>
      </c>
      <c r="C128" s="2273"/>
      <c r="D128" s="2273"/>
      <c r="E128" s="2273"/>
      <c r="F128" s="2273"/>
      <c r="G128" s="2273"/>
      <c r="H128" s="2273"/>
      <c r="I128" s="2274"/>
    </row>
    <row r="129" spans="1:9" ht="20.100000000000001" customHeight="1" x14ac:dyDescent="0.25">
      <c r="A129" s="128" t="s">
        <v>1</v>
      </c>
      <c r="B129" s="1719" t="s">
        <v>1125</v>
      </c>
      <c r="C129" s="1719"/>
      <c r="D129" s="1719"/>
      <c r="E129" s="1719"/>
      <c r="F129" s="1719"/>
      <c r="G129" s="1719"/>
      <c r="H129" s="1719"/>
      <c r="I129" s="2251"/>
    </row>
    <row r="130" spans="1:9" ht="20.100000000000001" customHeight="1" x14ac:dyDescent="0.25">
      <c r="A130" s="128" t="s">
        <v>7</v>
      </c>
      <c r="B130" s="1719">
        <v>0</v>
      </c>
      <c r="C130" s="1719"/>
      <c r="D130" s="1719"/>
      <c r="E130" s="1719"/>
      <c r="F130" s="1719"/>
      <c r="G130" s="1719"/>
      <c r="H130" s="1719"/>
      <c r="I130" s="2251"/>
    </row>
    <row r="131" spans="1:9" ht="20.100000000000001" customHeight="1" x14ac:dyDescent="0.25">
      <c r="A131" s="45" t="s">
        <v>8</v>
      </c>
      <c r="B131" s="1719" t="s">
        <v>1211</v>
      </c>
      <c r="C131" s="1719"/>
      <c r="D131" s="1719"/>
      <c r="E131" s="1719"/>
      <c r="F131" s="1719"/>
      <c r="G131" s="1719"/>
      <c r="H131" s="1719"/>
      <c r="I131" s="2251"/>
    </row>
    <row r="132" spans="1:9" ht="20.100000000000001" customHeight="1" x14ac:dyDescent="0.25">
      <c r="A132" s="45" t="s">
        <v>9</v>
      </c>
      <c r="B132" s="1719" t="s">
        <v>1211</v>
      </c>
      <c r="C132" s="1719"/>
      <c r="D132" s="1719"/>
      <c r="E132" s="1719"/>
      <c r="F132" s="1719"/>
      <c r="G132" s="1719"/>
      <c r="H132" s="1719"/>
      <c r="I132" s="2251"/>
    </row>
    <row r="133" spans="1:9" ht="20.100000000000001" customHeight="1" x14ac:dyDescent="0.25">
      <c r="A133" s="128" t="s">
        <v>0</v>
      </c>
      <c r="B133" s="1719" t="s">
        <v>1211</v>
      </c>
      <c r="C133" s="1719"/>
      <c r="D133" s="1719"/>
      <c r="E133" s="1719"/>
      <c r="F133" s="1719"/>
      <c r="G133" s="1719"/>
      <c r="H133" s="1719"/>
      <c r="I133" s="2251"/>
    </row>
    <row r="134" spans="1:9" ht="20.100000000000001" customHeight="1" x14ac:dyDescent="0.25">
      <c r="A134" s="45" t="s">
        <v>11</v>
      </c>
      <c r="B134" s="2670">
        <v>1500000</v>
      </c>
      <c r="C134" s="2670"/>
      <c r="D134" s="2670"/>
      <c r="E134" s="2670"/>
      <c r="F134" s="2670"/>
      <c r="G134" s="2670"/>
      <c r="H134" s="2670"/>
      <c r="I134" s="2671"/>
    </row>
    <row r="135" spans="1:9" ht="20.100000000000001" customHeight="1" x14ac:dyDescent="0.25">
      <c r="A135" s="129" t="s">
        <v>10</v>
      </c>
      <c r="B135" s="1719" t="s">
        <v>1211</v>
      </c>
      <c r="C135" s="1719"/>
      <c r="D135" s="1719"/>
      <c r="E135" s="1719"/>
      <c r="F135" s="1719"/>
      <c r="G135" s="1719"/>
      <c r="H135" s="1719"/>
      <c r="I135" s="2251"/>
    </row>
    <row r="136" spans="1:9" ht="20.100000000000001" customHeight="1" x14ac:dyDescent="0.25">
      <c r="A136" s="130" t="s">
        <v>20</v>
      </c>
      <c r="B136" s="2213" t="s">
        <v>1212</v>
      </c>
      <c r="C136" s="2213"/>
      <c r="D136" s="2213"/>
      <c r="E136" s="2213"/>
      <c r="F136" s="2213"/>
      <c r="G136" s="2213"/>
      <c r="H136" s="2213"/>
      <c r="I136" s="2249"/>
    </row>
    <row r="137" spans="1:9" ht="20.100000000000001" customHeight="1" x14ac:dyDescent="0.25">
      <c r="A137" s="46"/>
      <c r="B137" s="111" t="s">
        <v>13</v>
      </c>
      <c r="C137" s="111" t="s">
        <v>15</v>
      </c>
      <c r="D137" s="111" t="s">
        <v>14</v>
      </c>
      <c r="E137" s="111" t="s">
        <v>18</v>
      </c>
      <c r="F137" s="111" t="s">
        <v>16</v>
      </c>
      <c r="G137" s="111" t="s">
        <v>22</v>
      </c>
      <c r="H137" s="111" t="s">
        <v>17</v>
      </c>
      <c r="I137" s="47" t="s">
        <v>21</v>
      </c>
    </row>
    <row r="138" spans="1:9" ht="37.5" customHeight="1" x14ac:dyDescent="0.25">
      <c r="A138" s="46" t="s">
        <v>6</v>
      </c>
      <c r="B138" s="1721">
        <v>1</v>
      </c>
      <c r="C138" s="2666" t="s">
        <v>1213</v>
      </c>
      <c r="D138" s="154" t="s">
        <v>1200</v>
      </c>
      <c r="E138" s="2666" t="s">
        <v>1213</v>
      </c>
      <c r="F138" s="2666" t="s">
        <v>1213</v>
      </c>
      <c r="G138" s="2666" t="s">
        <v>1213</v>
      </c>
      <c r="H138" s="2673">
        <v>765118.83</v>
      </c>
      <c r="I138" s="2261" t="s">
        <v>1214</v>
      </c>
    </row>
    <row r="139" spans="1:9" ht="40.5" customHeight="1" x14ac:dyDescent="0.25">
      <c r="A139" s="2680" t="s">
        <v>1198</v>
      </c>
      <c r="B139" s="1721"/>
      <c r="C139" s="2672"/>
      <c r="D139" s="154" t="s">
        <v>1202</v>
      </c>
      <c r="E139" s="2672"/>
      <c r="F139" s="2672"/>
      <c r="G139" s="2672"/>
      <c r="H139" s="2673"/>
      <c r="I139" s="2261"/>
    </row>
    <row r="140" spans="1:9" ht="28.5" customHeight="1" x14ac:dyDescent="0.25">
      <c r="A140" s="2681"/>
      <c r="B140" s="1717">
        <v>2</v>
      </c>
      <c r="C140" s="2666" t="s">
        <v>1215</v>
      </c>
      <c r="D140" s="154" t="s">
        <v>1200</v>
      </c>
      <c r="E140" s="2666" t="s">
        <v>1215</v>
      </c>
      <c r="F140" s="2666" t="s">
        <v>1215</v>
      </c>
      <c r="G140" s="2666" t="s">
        <v>1215</v>
      </c>
      <c r="H140" s="2668">
        <v>244960.39</v>
      </c>
      <c r="I140" s="2286" t="s">
        <v>1216</v>
      </c>
    </row>
    <row r="141" spans="1:9" ht="33.75" customHeight="1" x14ac:dyDescent="0.25">
      <c r="A141" s="2681"/>
      <c r="B141" s="1717"/>
      <c r="C141" s="2667"/>
      <c r="D141" s="154" t="s">
        <v>1202</v>
      </c>
      <c r="E141" s="2667"/>
      <c r="F141" s="2667"/>
      <c r="G141" s="2667"/>
      <c r="H141" s="2669"/>
      <c r="I141" s="2286"/>
    </row>
    <row r="142" spans="1:9" ht="20.100000000000001" customHeight="1" x14ac:dyDescent="0.25">
      <c r="A142" s="2681"/>
      <c r="B142" s="1717">
        <v>3</v>
      </c>
      <c r="C142" s="2666" t="s">
        <v>1217</v>
      </c>
      <c r="D142" s="154" t="s">
        <v>1200</v>
      </c>
      <c r="E142" s="2666" t="s">
        <v>1217</v>
      </c>
      <c r="F142" s="2666" t="s">
        <v>1217</v>
      </c>
      <c r="G142" s="2666" t="s">
        <v>1217</v>
      </c>
      <c r="H142" s="2673">
        <v>244960.39</v>
      </c>
      <c r="I142" s="2674" t="s">
        <v>1218</v>
      </c>
    </row>
    <row r="143" spans="1:9" ht="20.100000000000001" customHeight="1" x14ac:dyDescent="0.25">
      <c r="A143" s="2681"/>
      <c r="B143" s="1717"/>
      <c r="C143" s="2672"/>
      <c r="D143" s="154" t="s">
        <v>1207</v>
      </c>
      <c r="E143" s="2672"/>
      <c r="F143" s="2672"/>
      <c r="G143" s="2672"/>
      <c r="H143" s="2673"/>
      <c r="I143" s="2675"/>
    </row>
    <row r="144" spans="1:9" ht="25.5" customHeight="1" x14ac:dyDescent="0.25">
      <c r="A144" s="2681"/>
      <c r="B144" s="1717"/>
      <c r="C144" s="2667"/>
      <c r="D144" s="154" t="s">
        <v>1208</v>
      </c>
      <c r="E144" s="2667"/>
      <c r="F144" s="2667"/>
      <c r="G144" s="2667"/>
      <c r="H144" s="2673"/>
      <c r="I144" s="2676"/>
    </row>
    <row r="145" spans="1:9" ht="56.45" customHeight="1" thickBot="1" x14ac:dyDescent="0.3">
      <c r="A145" s="2683"/>
      <c r="B145" s="155">
        <v>4</v>
      </c>
      <c r="C145" s="210" t="s">
        <v>1219</v>
      </c>
      <c r="D145" s="210" t="s">
        <v>1200</v>
      </c>
      <c r="E145" s="210" t="s">
        <v>1219</v>
      </c>
      <c r="F145" s="210" t="s">
        <v>1219</v>
      </c>
      <c r="G145" s="210" t="s">
        <v>1219</v>
      </c>
      <c r="H145" s="310">
        <v>244960.39</v>
      </c>
      <c r="I145" s="213" t="s">
        <v>1220</v>
      </c>
    </row>
    <row r="146" spans="1:9" ht="50.1" customHeight="1" x14ac:dyDescent="0.25">
      <c r="H146" s="311"/>
      <c r="I146" s="312"/>
    </row>
    <row r="147" spans="1:9" ht="50.1" hidden="1" customHeight="1" x14ac:dyDescent="0.25"/>
    <row r="148" spans="1:9" ht="50.1" hidden="1" customHeight="1" x14ac:dyDescent="0.25">
      <c r="A148" s="127" t="s">
        <v>19</v>
      </c>
      <c r="B148" s="2626" t="s">
        <v>1121</v>
      </c>
      <c r="C148" s="2626"/>
      <c r="D148" s="2626"/>
      <c r="E148" s="2626"/>
      <c r="F148" s="2626"/>
      <c r="G148" s="2626"/>
      <c r="H148" s="2626"/>
      <c r="I148" s="2627"/>
    </row>
    <row r="149" spans="1:9" ht="50.1" hidden="1" customHeight="1" x14ac:dyDescent="0.25">
      <c r="A149" s="128" t="s">
        <v>1122</v>
      </c>
      <c r="B149" s="1719" t="s">
        <v>24</v>
      </c>
      <c r="C149" s="1719"/>
      <c r="D149" s="1719"/>
      <c r="E149" s="1719"/>
      <c r="F149" s="1719"/>
      <c r="G149" s="1719"/>
      <c r="H149" s="1719"/>
      <c r="I149" s="2251"/>
    </row>
    <row r="150" spans="1:9" ht="50.1" hidden="1" customHeight="1" x14ac:dyDescent="0.25">
      <c r="A150" s="128" t="s">
        <v>5</v>
      </c>
      <c r="B150" s="1719" t="s">
        <v>123</v>
      </c>
      <c r="C150" s="1719"/>
      <c r="D150" s="1719"/>
      <c r="E150" s="1719"/>
      <c r="F150" s="1719"/>
      <c r="G150" s="1719"/>
      <c r="H150" s="1719"/>
      <c r="I150" s="2251"/>
    </row>
    <row r="151" spans="1:9" ht="50.1" hidden="1" customHeight="1" x14ac:dyDescent="0.25">
      <c r="A151" s="45" t="s">
        <v>4</v>
      </c>
      <c r="B151" s="1719" t="s">
        <v>1221</v>
      </c>
      <c r="C151" s="1719"/>
      <c r="D151" s="1719"/>
      <c r="E151" s="1719"/>
      <c r="F151" s="1719"/>
      <c r="G151" s="1719"/>
      <c r="H151" s="1719"/>
      <c r="I151" s="2251"/>
    </row>
    <row r="152" spans="1:9" ht="50.1" hidden="1" customHeight="1" x14ac:dyDescent="0.25">
      <c r="A152" s="128" t="s">
        <v>12</v>
      </c>
      <c r="B152" s="1719" t="s">
        <v>1222</v>
      </c>
      <c r="C152" s="1719"/>
      <c r="D152" s="1719"/>
      <c r="E152" s="1719"/>
      <c r="F152" s="1719"/>
      <c r="G152" s="1719"/>
      <c r="H152" s="1719"/>
      <c r="I152" s="2251"/>
    </row>
    <row r="153" spans="1:9" ht="50.1" hidden="1" customHeight="1" x14ac:dyDescent="0.25">
      <c r="A153" s="128" t="s">
        <v>1</v>
      </c>
      <c r="B153" s="1719" t="s">
        <v>1149</v>
      </c>
      <c r="C153" s="1719"/>
      <c r="D153" s="1719"/>
      <c r="E153" s="1719"/>
      <c r="F153" s="1719"/>
      <c r="G153" s="1719"/>
      <c r="H153" s="1719"/>
      <c r="I153" s="2251"/>
    </row>
    <row r="154" spans="1:9" ht="50.1" hidden="1" customHeight="1" x14ac:dyDescent="0.25">
      <c r="A154" s="128" t="s">
        <v>7</v>
      </c>
      <c r="B154" s="2213" t="s">
        <v>25</v>
      </c>
      <c r="C154" s="2213"/>
      <c r="D154" s="2213"/>
      <c r="E154" s="2213"/>
      <c r="F154" s="2213"/>
      <c r="G154" s="2213"/>
      <c r="H154" s="2213"/>
      <c r="I154" s="2249"/>
    </row>
    <row r="155" spans="1:9" ht="50.1" hidden="1" customHeight="1" x14ac:dyDescent="0.25">
      <c r="A155" s="45" t="s">
        <v>8</v>
      </c>
      <c r="B155" s="2213" t="s">
        <v>25</v>
      </c>
      <c r="C155" s="2213"/>
      <c r="D155" s="2213"/>
      <c r="E155" s="2213"/>
      <c r="F155" s="2213"/>
      <c r="G155" s="2213"/>
      <c r="H155" s="2213"/>
      <c r="I155" s="2249"/>
    </row>
    <row r="156" spans="1:9" ht="50.1" hidden="1" customHeight="1" x14ac:dyDescent="0.25">
      <c r="A156" s="45" t="s">
        <v>9</v>
      </c>
      <c r="B156" s="2213" t="s">
        <v>25</v>
      </c>
      <c r="C156" s="2213"/>
      <c r="D156" s="2213"/>
      <c r="E156" s="2213"/>
      <c r="F156" s="2213"/>
      <c r="G156" s="2213"/>
      <c r="H156" s="2213"/>
      <c r="I156" s="2249"/>
    </row>
    <row r="157" spans="1:9" ht="50.1" hidden="1" customHeight="1" x14ac:dyDescent="0.25">
      <c r="A157" s="45" t="s">
        <v>11</v>
      </c>
      <c r="B157" s="2670">
        <v>0</v>
      </c>
      <c r="C157" s="2670"/>
      <c r="D157" s="2670"/>
      <c r="E157" s="2670"/>
      <c r="F157" s="2670"/>
      <c r="G157" s="2670"/>
      <c r="H157" s="2670"/>
      <c r="I157" s="2671"/>
    </row>
    <row r="158" spans="1:9" ht="50.1" hidden="1" customHeight="1" x14ac:dyDescent="0.25">
      <c r="A158" s="129" t="s">
        <v>10</v>
      </c>
      <c r="B158" s="2213" t="s">
        <v>25</v>
      </c>
      <c r="C158" s="2213"/>
      <c r="D158" s="2213"/>
      <c r="E158" s="2213"/>
      <c r="F158" s="2213"/>
      <c r="G158" s="2213"/>
      <c r="H158" s="2213"/>
      <c r="I158" s="2249"/>
    </row>
    <row r="159" spans="1:9" ht="50.1" hidden="1" customHeight="1" x14ac:dyDescent="0.25">
      <c r="A159" s="130" t="s">
        <v>20</v>
      </c>
      <c r="B159" s="2213" t="s">
        <v>25</v>
      </c>
      <c r="C159" s="2213"/>
      <c r="D159" s="2213"/>
      <c r="E159" s="2213"/>
      <c r="F159" s="2213"/>
      <c r="G159" s="2213"/>
      <c r="H159" s="2213"/>
      <c r="I159" s="2249"/>
    </row>
    <row r="160" spans="1:9" ht="50.1" hidden="1" customHeight="1" x14ac:dyDescent="0.25">
      <c r="A160" s="128" t="s">
        <v>0</v>
      </c>
      <c r="B160" s="2213" t="s">
        <v>25</v>
      </c>
      <c r="C160" s="2213"/>
      <c r="D160" s="2213"/>
      <c r="E160" s="2213"/>
      <c r="F160" s="2213"/>
      <c r="G160" s="2213"/>
      <c r="H160" s="2213"/>
      <c r="I160" s="2249"/>
    </row>
    <row r="161" spans="1:9" ht="50.1" hidden="1" customHeight="1" x14ac:dyDescent="0.25">
      <c r="A161" s="46" t="s">
        <v>6</v>
      </c>
      <c r="B161" s="111" t="s">
        <v>13</v>
      </c>
      <c r="C161" s="111" t="s">
        <v>15</v>
      </c>
      <c r="D161" s="111" t="s">
        <v>14</v>
      </c>
      <c r="E161" s="111" t="s">
        <v>18</v>
      </c>
      <c r="F161" s="111" t="s">
        <v>16</v>
      </c>
      <c r="G161" s="111" t="s">
        <v>22</v>
      </c>
      <c r="H161" s="111" t="s">
        <v>17</v>
      </c>
      <c r="I161" s="47" t="s">
        <v>21</v>
      </c>
    </row>
    <row r="162" spans="1:9" ht="50.1" hidden="1" customHeight="1" x14ac:dyDescent="0.25">
      <c r="A162" s="2284" t="s">
        <v>1223</v>
      </c>
      <c r="B162" s="2190">
        <v>1</v>
      </c>
      <c r="C162" s="2226" t="s">
        <v>25</v>
      </c>
      <c r="D162" s="2226" t="s">
        <v>25</v>
      </c>
      <c r="E162" s="2226" t="s">
        <v>25</v>
      </c>
      <c r="F162" s="2226" t="s">
        <v>25</v>
      </c>
      <c r="G162" s="2226" t="s">
        <v>25</v>
      </c>
      <c r="H162" s="2687">
        <v>0</v>
      </c>
      <c r="I162" s="2153" t="s">
        <v>25</v>
      </c>
    </row>
    <row r="163" spans="1:9" ht="50.1" hidden="1" customHeight="1" x14ac:dyDescent="0.25">
      <c r="A163" s="2284"/>
      <c r="B163" s="2191"/>
      <c r="C163" s="2227"/>
      <c r="D163" s="2227"/>
      <c r="E163" s="2227"/>
      <c r="F163" s="2227"/>
      <c r="G163" s="2227"/>
      <c r="H163" s="2688"/>
      <c r="I163" s="2255"/>
    </row>
    <row r="164" spans="1:9" ht="50.1" hidden="1" customHeight="1" x14ac:dyDescent="0.25">
      <c r="A164" s="2284"/>
      <c r="B164" s="2192"/>
      <c r="C164" s="2686"/>
      <c r="D164" s="2686"/>
      <c r="E164" s="2686"/>
      <c r="F164" s="2686"/>
      <c r="G164" s="2686"/>
      <c r="H164" s="2689"/>
      <c r="I164" s="2256"/>
    </row>
    <row r="165" spans="1:9" ht="50.1" hidden="1" customHeight="1" x14ac:dyDescent="0.25">
      <c r="A165" s="2284"/>
      <c r="B165" s="2190">
        <v>2</v>
      </c>
      <c r="C165" s="2226" t="s">
        <v>25</v>
      </c>
      <c r="D165" s="2226" t="s">
        <v>25</v>
      </c>
      <c r="E165" s="2226" t="s">
        <v>25</v>
      </c>
      <c r="F165" s="2226" t="s">
        <v>25</v>
      </c>
      <c r="G165" s="2226" t="s">
        <v>25</v>
      </c>
      <c r="H165" s="2687">
        <v>0</v>
      </c>
      <c r="I165" s="2153" t="s">
        <v>25</v>
      </c>
    </row>
    <row r="166" spans="1:9" ht="50.1" hidden="1" customHeight="1" x14ac:dyDescent="0.25">
      <c r="A166" s="2284"/>
      <c r="B166" s="2191"/>
      <c r="C166" s="2227"/>
      <c r="D166" s="2227"/>
      <c r="E166" s="2227"/>
      <c r="F166" s="2227"/>
      <c r="G166" s="2227"/>
      <c r="H166" s="2688"/>
      <c r="I166" s="2255"/>
    </row>
    <row r="167" spans="1:9" ht="50.1" hidden="1" customHeight="1" x14ac:dyDescent="0.25">
      <c r="A167" s="2284"/>
      <c r="B167" s="2192"/>
      <c r="C167" s="2686"/>
      <c r="D167" s="2686"/>
      <c r="E167" s="2686"/>
      <c r="F167" s="2686"/>
      <c r="G167" s="2686"/>
      <c r="H167" s="2689"/>
      <c r="I167" s="2256"/>
    </row>
    <row r="168" spans="1:9" ht="50.1" hidden="1" customHeight="1" x14ac:dyDescent="0.25">
      <c r="A168" s="2284"/>
      <c r="B168" s="1717">
        <v>3</v>
      </c>
      <c r="C168" s="2226" t="s">
        <v>25</v>
      </c>
      <c r="D168" s="2226" t="s">
        <v>25</v>
      </c>
      <c r="E168" s="2226" t="s">
        <v>25</v>
      </c>
      <c r="F168" s="2226" t="s">
        <v>25</v>
      </c>
      <c r="G168" s="2226" t="s">
        <v>25</v>
      </c>
      <c r="H168" s="2687">
        <v>0</v>
      </c>
      <c r="I168" s="2153" t="s">
        <v>25</v>
      </c>
    </row>
    <row r="169" spans="1:9" ht="50.1" hidden="1" customHeight="1" x14ac:dyDescent="0.25">
      <c r="A169" s="2284"/>
      <c r="B169" s="1717"/>
      <c r="C169" s="2227"/>
      <c r="D169" s="2227"/>
      <c r="E169" s="2227"/>
      <c r="F169" s="2227"/>
      <c r="G169" s="2227"/>
      <c r="H169" s="2688"/>
      <c r="I169" s="2255"/>
    </row>
    <row r="170" spans="1:9" ht="50.1" hidden="1" customHeight="1" x14ac:dyDescent="0.25">
      <c r="A170" s="2284"/>
      <c r="B170" s="1717"/>
      <c r="C170" s="2686"/>
      <c r="D170" s="2686"/>
      <c r="E170" s="2686"/>
      <c r="F170" s="2686"/>
      <c r="G170" s="2686"/>
      <c r="H170" s="2689"/>
      <c r="I170" s="2256"/>
    </row>
    <row r="171" spans="1:9" ht="50.1" hidden="1" customHeight="1" x14ac:dyDescent="0.25">
      <c r="A171" s="2284"/>
      <c r="B171" s="2190">
        <v>4</v>
      </c>
      <c r="C171" s="2226" t="s">
        <v>25</v>
      </c>
      <c r="D171" s="2226" t="s">
        <v>25</v>
      </c>
      <c r="E171" s="2226" t="s">
        <v>25</v>
      </c>
      <c r="F171" s="2226" t="s">
        <v>25</v>
      </c>
      <c r="G171" s="2226" t="s">
        <v>25</v>
      </c>
      <c r="H171" s="2687">
        <v>0</v>
      </c>
      <c r="I171" s="2153" t="s">
        <v>25</v>
      </c>
    </row>
    <row r="172" spans="1:9" ht="50.1" hidden="1" customHeight="1" x14ac:dyDescent="0.25">
      <c r="A172" s="2684"/>
      <c r="B172" s="2191"/>
      <c r="C172" s="2227"/>
      <c r="D172" s="2227"/>
      <c r="E172" s="2227"/>
      <c r="F172" s="2227"/>
      <c r="G172" s="2227"/>
      <c r="H172" s="2688"/>
      <c r="I172" s="2255"/>
    </row>
    <row r="173" spans="1:9" ht="50.1" hidden="1" customHeight="1" x14ac:dyDescent="0.25">
      <c r="A173" s="2685"/>
      <c r="B173" s="2690"/>
      <c r="C173" s="2686"/>
      <c r="D173" s="2686"/>
      <c r="E173" s="2686"/>
      <c r="F173" s="2686"/>
      <c r="G173" s="2686"/>
      <c r="H173" s="2689"/>
      <c r="I173" s="2256"/>
    </row>
    <row r="174" spans="1:9" ht="50.1" hidden="1" customHeight="1" x14ac:dyDescent="0.25"/>
    <row r="175" spans="1:9" ht="50.1" hidden="1" customHeight="1" x14ac:dyDescent="0.25"/>
    <row r="176" spans="1:9" ht="50.1" hidden="1" customHeight="1" x14ac:dyDescent="0.25">
      <c r="A176" s="127" t="s">
        <v>19</v>
      </c>
      <c r="B176" s="2626" t="s">
        <v>1121</v>
      </c>
      <c r="C176" s="2626"/>
      <c r="D176" s="2626"/>
      <c r="E176" s="2626"/>
      <c r="F176" s="2626"/>
      <c r="G176" s="2626"/>
      <c r="H176" s="2626"/>
      <c r="I176" s="2627"/>
    </row>
    <row r="177" spans="1:9" ht="50.1" hidden="1" customHeight="1" x14ac:dyDescent="0.25">
      <c r="A177" s="128" t="s">
        <v>1122</v>
      </c>
      <c r="B177" s="1719" t="s">
        <v>24</v>
      </c>
      <c r="C177" s="1719"/>
      <c r="D177" s="1719"/>
      <c r="E177" s="1719"/>
      <c r="F177" s="1719"/>
      <c r="G177" s="1719"/>
      <c r="H177" s="1719"/>
      <c r="I177" s="2251"/>
    </row>
    <row r="178" spans="1:9" ht="50.1" hidden="1" customHeight="1" x14ac:dyDescent="0.25">
      <c r="A178" s="128" t="s">
        <v>5</v>
      </c>
      <c r="B178" s="1719" t="s">
        <v>123</v>
      </c>
      <c r="C178" s="1719"/>
      <c r="D178" s="1719"/>
      <c r="E178" s="1719"/>
      <c r="F178" s="1719"/>
      <c r="G178" s="1719"/>
      <c r="H178" s="1719"/>
      <c r="I178" s="2251"/>
    </row>
    <row r="179" spans="1:9" ht="50.1" hidden="1" customHeight="1" x14ac:dyDescent="0.25">
      <c r="A179" s="45" t="s">
        <v>4</v>
      </c>
      <c r="B179" s="1719" t="s">
        <v>1224</v>
      </c>
      <c r="C179" s="1719"/>
      <c r="D179" s="1719"/>
      <c r="E179" s="1719"/>
      <c r="F179" s="1719"/>
      <c r="G179" s="1719"/>
      <c r="H179" s="1719"/>
      <c r="I179" s="2251"/>
    </row>
    <row r="180" spans="1:9" ht="50.1" hidden="1" customHeight="1" x14ac:dyDescent="0.25">
      <c r="A180" s="128" t="s">
        <v>12</v>
      </c>
      <c r="B180" s="1719" t="s">
        <v>1225</v>
      </c>
      <c r="C180" s="1719"/>
      <c r="D180" s="1719"/>
      <c r="E180" s="1719"/>
      <c r="F180" s="1719"/>
      <c r="G180" s="1719"/>
      <c r="H180" s="1719"/>
      <c r="I180" s="2251"/>
    </row>
    <row r="181" spans="1:9" ht="50.1" hidden="1" customHeight="1" x14ac:dyDescent="0.25">
      <c r="A181" s="128" t="s">
        <v>1</v>
      </c>
      <c r="B181" s="1719" t="s">
        <v>1226</v>
      </c>
      <c r="C181" s="1719"/>
      <c r="D181" s="1719"/>
      <c r="E181" s="1719"/>
      <c r="F181" s="1719"/>
      <c r="G181" s="1719"/>
      <c r="H181" s="1719"/>
      <c r="I181" s="2251"/>
    </row>
    <row r="182" spans="1:9" ht="50.1" hidden="1" customHeight="1" x14ac:dyDescent="0.25">
      <c r="A182" s="128" t="s">
        <v>7</v>
      </c>
      <c r="B182" s="2213" t="s">
        <v>25</v>
      </c>
      <c r="C182" s="2213"/>
      <c r="D182" s="2213"/>
      <c r="E182" s="2213"/>
      <c r="F182" s="2213"/>
      <c r="G182" s="2213"/>
      <c r="H182" s="2213"/>
      <c r="I182" s="2249"/>
    </row>
    <row r="183" spans="1:9" ht="50.1" hidden="1" customHeight="1" x14ac:dyDescent="0.25">
      <c r="A183" s="45" t="s">
        <v>8</v>
      </c>
      <c r="B183" s="2213" t="s">
        <v>25</v>
      </c>
      <c r="C183" s="2213"/>
      <c r="D183" s="2213"/>
      <c r="E183" s="2213"/>
      <c r="F183" s="2213"/>
      <c r="G183" s="2213"/>
      <c r="H183" s="2213"/>
      <c r="I183" s="2249"/>
    </row>
    <row r="184" spans="1:9" ht="50.1" hidden="1" customHeight="1" x14ac:dyDescent="0.25">
      <c r="A184" s="45" t="s">
        <v>9</v>
      </c>
      <c r="B184" s="2213" t="s">
        <v>25</v>
      </c>
      <c r="C184" s="2213"/>
      <c r="D184" s="2213"/>
      <c r="E184" s="2213"/>
      <c r="F184" s="2213"/>
      <c r="G184" s="2213"/>
      <c r="H184" s="2213"/>
      <c r="I184" s="2249"/>
    </row>
    <row r="185" spans="1:9" ht="50.1" hidden="1" customHeight="1" x14ac:dyDescent="0.25">
      <c r="A185" s="45" t="s">
        <v>11</v>
      </c>
      <c r="B185" s="2670">
        <v>0</v>
      </c>
      <c r="C185" s="2670"/>
      <c r="D185" s="2670"/>
      <c r="E185" s="2670"/>
      <c r="F185" s="2670"/>
      <c r="G185" s="2670"/>
      <c r="H185" s="2670"/>
      <c r="I185" s="2671"/>
    </row>
    <row r="186" spans="1:9" ht="50.1" hidden="1" customHeight="1" x14ac:dyDescent="0.25">
      <c r="A186" s="129" t="s">
        <v>10</v>
      </c>
      <c r="B186" s="2213" t="s">
        <v>25</v>
      </c>
      <c r="C186" s="2213"/>
      <c r="D186" s="2213"/>
      <c r="E186" s="2213"/>
      <c r="F186" s="2213"/>
      <c r="G186" s="2213"/>
      <c r="H186" s="2213"/>
      <c r="I186" s="2249"/>
    </row>
    <row r="187" spans="1:9" ht="50.1" hidden="1" customHeight="1" x14ac:dyDescent="0.25">
      <c r="A187" s="130" t="s">
        <v>20</v>
      </c>
      <c r="B187" s="2213" t="s">
        <v>25</v>
      </c>
      <c r="C187" s="2213"/>
      <c r="D187" s="2213"/>
      <c r="E187" s="2213"/>
      <c r="F187" s="2213"/>
      <c r="G187" s="2213"/>
      <c r="H187" s="2213"/>
      <c r="I187" s="2249"/>
    </row>
    <row r="188" spans="1:9" ht="50.1" hidden="1" customHeight="1" x14ac:dyDescent="0.25">
      <c r="A188" s="128" t="s">
        <v>0</v>
      </c>
      <c r="B188" s="2213" t="s">
        <v>25</v>
      </c>
      <c r="C188" s="2213"/>
      <c r="D188" s="2213"/>
      <c r="E188" s="2213"/>
      <c r="F188" s="2213"/>
      <c r="G188" s="2213"/>
      <c r="H188" s="2213"/>
      <c r="I188" s="2249"/>
    </row>
    <row r="189" spans="1:9" ht="50.1" hidden="1" customHeight="1" x14ac:dyDescent="0.25">
      <c r="A189" s="46" t="s">
        <v>6</v>
      </c>
      <c r="B189" s="111" t="s">
        <v>13</v>
      </c>
      <c r="C189" s="111" t="s">
        <v>15</v>
      </c>
      <c r="D189" s="111" t="s">
        <v>14</v>
      </c>
      <c r="E189" s="111" t="s">
        <v>18</v>
      </c>
      <c r="F189" s="111" t="s">
        <v>16</v>
      </c>
      <c r="G189" s="111" t="s">
        <v>22</v>
      </c>
      <c r="H189" s="111" t="s">
        <v>17</v>
      </c>
      <c r="I189" s="47" t="s">
        <v>21</v>
      </c>
    </row>
    <row r="190" spans="1:9" ht="50.1" hidden="1" customHeight="1" x14ac:dyDescent="0.25">
      <c r="A190" s="2284" t="s">
        <v>1227</v>
      </c>
      <c r="B190" s="2190">
        <v>1</v>
      </c>
      <c r="C190" s="2226" t="s">
        <v>25</v>
      </c>
      <c r="D190" s="2226" t="s">
        <v>25</v>
      </c>
      <c r="E190" s="2226" t="s">
        <v>25</v>
      </c>
      <c r="F190" s="2226" t="s">
        <v>25</v>
      </c>
      <c r="G190" s="2226" t="s">
        <v>25</v>
      </c>
      <c r="H190" s="2687">
        <v>0</v>
      </c>
      <c r="I190" s="2153" t="s">
        <v>25</v>
      </c>
    </row>
    <row r="191" spans="1:9" ht="50.1" hidden="1" customHeight="1" x14ac:dyDescent="0.25">
      <c r="A191" s="2284"/>
      <c r="B191" s="2191"/>
      <c r="C191" s="2227"/>
      <c r="D191" s="2227"/>
      <c r="E191" s="2227"/>
      <c r="F191" s="2227"/>
      <c r="G191" s="2227"/>
      <c r="H191" s="2688"/>
      <c r="I191" s="2255"/>
    </row>
    <row r="192" spans="1:9" ht="50.1" hidden="1" customHeight="1" x14ac:dyDescent="0.25">
      <c r="A192" s="2284"/>
      <c r="B192" s="2192"/>
      <c r="C192" s="2686"/>
      <c r="D192" s="2686"/>
      <c r="E192" s="2686"/>
      <c r="F192" s="2686"/>
      <c r="G192" s="2686"/>
      <c r="H192" s="2689"/>
      <c r="I192" s="2256"/>
    </row>
    <row r="193" spans="1:9" ht="50.1" hidden="1" customHeight="1" x14ac:dyDescent="0.25">
      <c r="A193" s="2284"/>
      <c r="B193" s="2190">
        <v>2</v>
      </c>
      <c r="C193" s="2226" t="s">
        <v>25</v>
      </c>
      <c r="D193" s="2226" t="s">
        <v>25</v>
      </c>
      <c r="E193" s="2226" t="s">
        <v>25</v>
      </c>
      <c r="F193" s="2226" t="s">
        <v>25</v>
      </c>
      <c r="G193" s="2226" t="s">
        <v>25</v>
      </c>
      <c r="H193" s="2687">
        <v>0</v>
      </c>
      <c r="I193" s="2153" t="s">
        <v>25</v>
      </c>
    </row>
    <row r="194" spans="1:9" ht="50.1" hidden="1" customHeight="1" x14ac:dyDescent="0.25">
      <c r="A194" s="2284"/>
      <c r="B194" s="2191"/>
      <c r="C194" s="2227"/>
      <c r="D194" s="2227"/>
      <c r="E194" s="2227"/>
      <c r="F194" s="2227"/>
      <c r="G194" s="2227"/>
      <c r="H194" s="2688"/>
      <c r="I194" s="2255"/>
    </row>
    <row r="195" spans="1:9" ht="50.1" hidden="1" customHeight="1" x14ac:dyDescent="0.25">
      <c r="A195" s="2284"/>
      <c r="B195" s="2192"/>
      <c r="C195" s="2686"/>
      <c r="D195" s="2686"/>
      <c r="E195" s="2686"/>
      <c r="F195" s="2686"/>
      <c r="G195" s="2686"/>
      <c r="H195" s="2689"/>
      <c r="I195" s="2256"/>
    </row>
    <row r="196" spans="1:9" ht="50.1" hidden="1" customHeight="1" x14ac:dyDescent="0.25">
      <c r="A196" s="2284"/>
      <c r="B196" s="1717">
        <v>3</v>
      </c>
      <c r="C196" s="2226" t="s">
        <v>25</v>
      </c>
      <c r="D196" s="2226" t="s">
        <v>25</v>
      </c>
      <c r="E196" s="2226" t="s">
        <v>25</v>
      </c>
      <c r="F196" s="2226" t="s">
        <v>25</v>
      </c>
      <c r="G196" s="2226" t="s">
        <v>25</v>
      </c>
      <c r="H196" s="2687">
        <v>0</v>
      </c>
      <c r="I196" s="2153" t="s">
        <v>25</v>
      </c>
    </row>
    <row r="197" spans="1:9" ht="50.1" hidden="1" customHeight="1" x14ac:dyDescent="0.25">
      <c r="A197" s="2284"/>
      <c r="B197" s="1717"/>
      <c r="C197" s="2227"/>
      <c r="D197" s="2227"/>
      <c r="E197" s="2227"/>
      <c r="F197" s="2227"/>
      <c r="G197" s="2227"/>
      <c r="H197" s="2688"/>
      <c r="I197" s="2255"/>
    </row>
    <row r="198" spans="1:9" ht="50.1" hidden="1" customHeight="1" x14ac:dyDescent="0.25">
      <c r="A198" s="2284"/>
      <c r="B198" s="1717"/>
      <c r="C198" s="2686"/>
      <c r="D198" s="2686"/>
      <c r="E198" s="2686"/>
      <c r="F198" s="2686"/>
      <c r="G198" s="2686"/>
      <c r="H198" s="2689"/>
      <c r="I198" s="2256"/>
    </row>
    <row r="199" spans="1:9" ht="50.1" hidden="1" customHeight="1" x14ac:dyDescent="0.25">
      <c r="A199" s="2284"/>
      <c r="B199" s="2190">
        <v>4</v>
      </c>
      <c r="C199" s="2226" t="s">
        <v>25</v>
      </c>
      <c r="D199" s="2226" t="s">
        <v>25</v>
      </c>
      <c r="E199" s="2226" t="s">
        <v>25</v>
      </c>
      <c r="F199" s="2226" t="s">
        <v>25</v>
      </c>
      <c r="G199" s="2226" t="s">
        <v>25</v>
      </c>
      <c r="H199" s="2687">
        <v>0</v>
      </c>
      <c r="I199" s="2153" t="s">
        <v>25</v>
      </c>
    </row>
    <row r="200" spans="1:9" ht="50.1" hidden="1" customHeight="1" x14ac:dyDescent="0.25">
      <c r="A200" s="2684"/>
      <c r="B200" s="2191"/>
      <c r="C200" s="2227"/>
      <c r="D200" s="2227"/>
      <c r="E200" s="2227"/>
      <c r="F200" s="2227"/>
      <c r="G200" s="2227"/>
      <c r="H200" s="2688"/>
      <c r="I200" s="2255"/>
    </row>
    <row r="201" spans="1:9" ht="50.1" hidden="1" customHeight="1" x14ac:dyDescent="0.25">
      <c r="A201" s="2685"/>
      <c r="B201" s="2690"/>
      <c r="C201" s="2686"/>
      <c r="D201" s="2686"/>
      <c r="E201" s="2686"/>
      <c r="F201" s="2686"/>
      <c r="G201" s="2686"/>
      <c r="H201" s="2689"/>
      <c r="I201" s="2256"/>
    </row>
    <row r="202" spans="1:9" ht="50.1" hidden="1" customHeight="1" x14ac:dyDescent="0.25"/>
    <row r="203" spans="1:9" ht="50.1" hidden="1" customHeight="1" x14ac:dyDescent="0.25"/>
    <row r="204" spans="1:9" ht="50.1" hidden="1" customHeight="1" x14ac:dyDescent="0.25">
      <c r="A204" s="127" t="s">
        <v>19</v>
      </c>
      <c r="B204" s="2626" t="s">
        <v>1121</v>
      </c>
      <c r="C204" s="2626"/>
      <c r="D204" s="2626"/>
      <c r="E204" s="2626"/>
      <c r="F204" s="2626"/>
      <c r="G204" s="2626"/>
      <c r="H204" s="2626"/>
      <c r="I204" s="2627"/>
    </row>
    <row r="205" spans="1:9" ht="50.1" hidden="1" customHeight="1" x14ac:dyDescent="0.25">
      <c r="A205" s="128" t="s">
        <v>1122</v>
      </c>
      <c r="B205" s="1719" t="s">
        <v>24</v>
      </c>
      <c r="C205" s="1719"/>
      <c r="D205" s="1719"/>
      <c r="E205" s="1719"/>
      <c r="F205" s="1719"/>
      <c r="G205" s="1719"/>
      <c r="H205" s="1719"/>
      <c r="I205" s="2251"/>
    </row>
    <row r="206" spans="1:9" ht="50.1" hidden="1" customHeight="1" x14ac:dyDescent="0.25">
      <c r="A206" s="128" t="s">
        <v>5</v>
      </c>
      <c r="B206" s="1719"/>
      <c r="C206" s="1719"/>
      <c r="D206" s="1719"/>
      <c r="E206" s="1719"/>
      <c r="F206" s="1719"/>
      <c r="G206" s="1719"/>
      <c r="H206" s="1719"/>
      <c r="I206" s="2251"/>
    </row>
    <row r="207" spans="1:9" ht="50.1" hidden="1" customHeight="1" x14ac:dyDescent="0.25">
      <c r="A207" s="45" t="s">
        <v>4</v>
      </c>
      <c r="B207" s="1719" t="s">
        <v>1228</v>
      </c>
      <c r="C207" s="1719"/>
      <c r="D207" s="1719"/>
      <c r="E207" s="1719"/>
      <c r="F207" s="1719"/>
      <c r="G207" s="1719"/>
      <c r="H207" s="1719"/>
      <c r="I207" s="2251"/>
    </row>
    <row r="208" spans="1:9" ht="50.1" hidden="1" customHeight="1" x14ac:dyDescent="0.25">
      <c r="A208" s="128" t="s">
        <v>12</v>
      </c>
      <c r="B208" s="1719" t="s">
        <v>1181</v>
      </c>
      <c r="C208" s="1719"/>
      <c r="D208" s="1719"/>
      <c r="E208" s="1719"/>
      <c r="F208" s="1719"/>
      <c r="G208" s="1719"/>
      <c r="H208" s="1719"/>
      <c r="I208" s="2251"/>
    </row>
    <row r="209" spans="1:9" ht="50.1" hidden="1" customHeight="1" x14ac:dyDescent="0.25">
      <c r="A209" s="128" t="s">
        <v>1</v>
      </c>
      <c r="B209" s="1719" t="s">
        <v>1163</v>
      </c>
      <c r="C209" s="1719"/>
      <c r="D209" s="1719"/>
      <c r="E209" s="1719"/>
      <c r="F209" s="1719"/>
      <c r="G209" s="1719"/>
      <c r="H209" s="1719"/>
      <c r="I209" s="2251"/>
    </row>
    <row r="210" spans="1:9" ht="50.1" hidden="1" customHeight="1" x14ac:dyDescent="0.25">
      <c r="A210" s="128" t="s">
        <v>7</v>
      </c>
      <c r="B210" s="2213" t="s">
        <v>25</v>
      </c>
      <c r="C210" s="2213"/>
      <c r="D210" s="2213"/>
      <c r="E210" s="2213"/>
      <c r="F210" s="2213"/>
      <c r="G210" s="2213"/>
      <c r="H210" s="2213"/>
      <c r="I210" s="2249"/>
    </row>
    <row r="211" spans="1:9" ht="50.1" hidden="1" customHeight="1" x14ac:dyDescent="0.25">
      <c r="A211" s="45" t="s">
        <v>8</v>
      </c>
      <c r="B211" s="2213" t="s">
        <v>25</v>
      </c>
      <c r="C211" s="2213"/>
      <c r="D211" s="2213"/>
      <c r="E211" s="2213"/>
      <c r="F211" s="2213"/>
      <c r="G211" s="2213"/>
      <c r="H211" s="2213"/>
      <c r="I211" s="2249"/>
    </row>
    <row r="212" spans="1:9" ht="50.1" hidden="1" customHeight="1" x14ac:dyDescent="0.25">
      <c r="A212" s="45" t="s">
        <v>9</v>
      </c>
      <c r="B212" s="2213" t="s">
        <v>25</v>
      </c>
      <c r="C212" s="2213"/>
      <c r="D212" s="2213"/>
      <c r="E212" s="2213"/>
      <c r="F212" s="2213"/>
      <c r="G212" s="2213"/>
      <c r="H212" s="2213"/>
      <c r="I212" s="2249"/>
    </row>
    <row r="213" spans="1:9" ht="50.1" hidden="1" customHeight="1" x14ac:dyDescent="0.25">
      <c r="A213" s="45" t="s">
        <v>11</v>
      </c>
      <c r="B213" s="2670">
        <v>0</v>
      </c>
      <c r="C213" s="2670"/>
      <c r="D213" s="2670"/>
      <c r="E213" s="2670"/>
      <c r="F213" s="2670"/>
      <c r="G213" s="2670"/>
      <c r="H213" s="2670"/>
      <c r="I213" s="2671"/>
    </row>
    <row r="214" spans="1:9" ht="50.1" hidden="1" customHeight="1" x14ac:dyDescent="0.25">
      <c r="A214" s="129" t="s">
        <v>10</v>
      </c>
      <c r="B214" s="2213" t="s">
        <v>25</v>
      </c>
      <c r="C214" s="2213"/>
      <c r="D214" s="2213"/>
      <c r="E214" s="2213"/>
      <c r="F214" s="2213"/>
      <c r="G214" s="2213"/>
      <c r="H214" s="2213"/>
      <c r="I214" s="2249"/>
    </row>
    <row r="215" spans="1:9" ht="50.1" hidden="1" customHeight="1" x14ac:dyDescent="0.25">
      <c r="A215" s="130" t="s">
        <v>20</v>
      </c>
      <c r="B215" s="2213" t="s">
        <v>25</v>
      </c>
      <c r="C215" s="2213"/>
      <c r="D215" s="2213"/>
      <c r="E215" s="2213"/>
      <c r="F215" s="2213"/>
      <c r="G215" s="2213"/>
      <c r="H215" s="2213"/>
      <c r="I215" s="2249"/>
    </row>
    <row r="216" spans="1:9" ht="50.1" hidden="1" customHeight="1" x14ac:dyDescent="0.25">
      <c r="A216" s="128" t="s">
        <v>0</v>
      </c>
      <c r="B216" s="2213" t="s">
        <v>25</v>
      </c>
      <c r="C216" s="2213"/>
      <c r="D216" s="2213"/>
      <c r="E216" s="2213"/>
      <c r="F216" s="2213"/>
      <c r="G216" s="2213"/>
      <c r="H216" s="2213"/>
      <c r="I216" s="2249"/>
    </row>
    <row r="217" spans="1:9" ht="50.1" hidden="1" customHeight="1" x14ac:dyDescent="0.25">
      <c r="A217" s="46" t="s">
        <v>6</v>
      </c>
      <c r="B217" s="111" t="s">
        <v>13</v>
      </c>
      <c r="C217" s="111" t="s">
        <v>15</v>
      </c>
      <c r="D217" s="111" t="s">
        <v>14</v>
      </c>
      <c r="E217" s="111" t="s">
        <v>18</v>
      </c>
      <c r="F217" s="111" t="s">
        <v>16</v>
      </c>
      <c r="G217" s="111" t="s">
        <v>22</v>
      </c>
      <c r="H217" s="111" t="s">
        <v>17</v>
      </c>
      <c r="I217" s="47" t="s">
        <v>21</v>
      </c>
    </row>
    <row r="218" spans="1:9" ht="50.1" hidden="1" customHeight="1" x14ac:dyDescent="0.25">
      <c r="A218" s="2284" t="s">
        <v>1229</v>
      </c>
      <c r="B218" s="2190">
        <v>1</v>
      </c>
      <c r="C218" s="2226" t="s">
        <v>25</v>
      </c>
      <c r="D218" s="2226" t="s">
        <v>25</v>
      </c>
      <c r="E218" s="2226" t="s">
        <v>25</v>
      </c>
      <c r="F218" s="2226" t="s">
        <v>25</v>
      </c>
      <c r="G218" s="2226" t="s">
        <v>25</v>
      </c>
      <c r="H218" s="2687">
        <v>0</v>
      </c>
      <c r="I218" s="2153" t="s">
        <v>25</v>
      </c>
    </row>
    <row r="219" spans="1:9" ht="50.1" hidden="1" customHeight="1" x14ac:dyDescent="0.25">
      <c r="A219" s="2284"/>
      <c r="B219" s="2191"/>
      <c r="C219" s="2227"/>
      <c r="D219" s="2227"/>
      <c r="E219" s="2227"/>
      <c r="F219" s="2227"/>
      <c r="G219" s="2227"/>
      <c r="H219" s="2688"/>
      <c r="I219" s="2255"/>
    </row>
    <row r="220" spans="1:9" ht="50.1" hidden="1" customHeight="1" x14ac:dyDescent="0.25">
      <c r="A220" s="2284"/>
      <c r="B220" s="2192"/>
      <c r="C220" s="2686"/>
      <c r="D220" s="2686"/>
      <c r="E220" s="2686"/>
      <c r="F220" s="2686"/>
      <c r="G220" s="2686"/>
      <c r="H220" s="2689"/>
      <c r="I220" s="2256"/>
    </row>
    <row r="221" spans="1:9" ht="50.1" hidden="1" customHeight="1" x14ac:dyDescent="0.25">
      <c r="A221" s="2284"/>
      <c r="B221" s="2190">
        <v>2</v>
      </c>
      <c r="C221" s="2226" t="s">
        <v>25</v>
      </c>
      <c r="D221" s="2226" t="s">
        <v>25</v>
      </c>
      <c r="E221" s="2226" t="s">
        <v>25</v>
      </c>
      <c r="F221" s="2226" t="s">
        <v>25</v>
      </c>
      <c r="G221" s="2226" t="s">
        <v>25</v>
      </c>
      <c r="H221" s="2687">
        <v>0</v>
      </c>
      <c r="I221" s="2153" t="s">
        <v>25</v>
      </c>
    </row>
    <row r="222" spans="1:9" ht="50.1" hidden="1" customHeight="1" x14ac:dyDescent="0.25">
      <c r="A222" s="2284"/>
      <c r="B222" s="2191"/>
      <c r="C222" s="2227"/>
      <c r="D222" s="2227"/>
      <c r="E222" s="2227"/>
      <c r="F222" s="2227"/>
      <c r="G222" s="2227"/>
      <c r="H222" s="2688"/>
      <c r="I222" s="2255"/>
    </row>
    <row r="223" spans="1:9" ht="50.1" hidden="1" customHeight="1" x14ac:dyDescent="0.25">
      <c r="A223" s="2284"/>
      <c r="B223" s="2192"/>
      <c r="C223" s="2686"/>
      <c r="D223" s="2686"/>
      <c r="E223" s="2686"/>
      <c r="F223" s="2686"/>
      <c r="G223" s="2686"/>
      <c r="H223" s="2689"/>
      <c r="I223" s="2256"/>
    </row>
    <row r="224" spans="1:9" ht="50.1" hidden="1" customHeight="1" x14ac:dyDescent="0.25">
      <c r="A224" s="2284"/>
      <c r="B224" s="1717">
        <v>3</v>
      </c>
      <c r="C224" s="2226" t="s">
        <v>25</v>
      </c>
      <c r="D224" s="2226" t="s">
        <v>25</v>
      </c>
      <c r="E224" s="2226" t="s">
        <v>25</v>
      </c>
      <c r="F224" s="2226" t="s">
        <v>25</v>
      </c>
      <c r="G224" s="2226" t="s">
        <v>25</v>
      </c>
      <c r="H224" s="2687">
        <v>0</v>
      </c>
      <c r="I224" s="2153" t="s">
        <v>25</v>
      </c>
    </row>
    <row r="225" spans="1:9" ht="50.1" hidden="1" customHeight="1" x14ac:dyDescent="0.25">
      <c r="A225" s="2284"/>
      <c r="B225" s="1717"/>
      <c r="C225" s="2227"/>
      <c r="D225" s="2227"/>
      <c r="E225" s="2227"/>
      <c r="F225" s="2227"/>
      <c r="G225" s="2227"/>
      <c r="H225" s="2688"/>
      <c r="I225" s="2255"/>
    </row>
    <row r="226" spans="1:9" ht="50.1" hidden="1" customHeight="1" x14ac:dyDescent="0.25">
      <c r="A226" s="2284"/>
      <c r="B226" s="1717"/>
      <c r="C226" s="2686"/>
      <c r="D226" s="2686"/>
      <c r="E226" s="2686"/>
      <c r="F226" s="2686"/>
      <c r="G226" s="2686"/>
      <c r="H226" s="2689"/>
      <c r="I226" s="2256"/>
    </row>
    <row r="227" spans="1:9" ht="50.1" hidden="1" customHeight="1" x14ac:dyDescent="0.25">
      <c r="A227" s="2284"/>
      <c r="B227" s="2190">
        <v>4</v>
      </c>
      <c r="C227" s="2226" t="s">
        <v>25</v>
      </c>
      <c r="D227" s="2226" t="s">
        <v>25</v>
      </c>
      <c r="E227" s="2226" t="s">
        <v>25</v>
      </c>
      <c r="F227" s="2226" t="s">
        <v>25</v>
      </c>
      <c r="G227" s="2226" t="s">
        <v>25</v>
      </c>
      <c r="H227" s="2687">
        <v>0</v>
      </c>
      <c r="I227" s="2153" t="s">
        <v>25</v>
      </c>
    </row>
    <row r="228" spans="1:9" ht="50.1" hidden="1" customHeight="1" x14ac:dyDescent="0.25">
      <c r="A228" s="2684"/>
      <c r="B228" s="2191"/>
      <c r="C228" s="2227"/>
      <c r="D228" s="2227"/>
      <c r="E228" s="2227"/>
      <c r="F228" s="2227"/>
      <c r="G228" s="2227"/>
      <c r="H228" s="2688"/>
      <c r="I228" s="2255"/>
    </row>
    <row r="229" spans="1:9" ht="50.1" hidden="1" customHeight="1" x14ac:dyDescent="0.25">
      <c r="A229" s="2685"/>
      <c r="B229" s="2690"/>
      <c r="C229" s="2686"/>
      <c r="D229" s="2686"/>
      <c r="E229" s="2686"/>
      <c r="F229" s="2686"/>
      <c r="G229" s="2686"/>
      <c r="H229" s="2689"/>
      <c r="I229" s="2256"/>
    </row>
    <row r="230" spans="1:9" ht="50.1" hidden="1" customHeight="1" x14ac:dyDescent="0.25"/>
    <row r="231" spans="1:9" ht="50.1" hidden="1" customHeight="1" x14ac:dyDescent="0.25">
      <c r="A231" s="127" t="s">
        <v>19</v>
      </c>
      <c r="B231" s="2626" t="s">
        <v>1121</v>
      </c>
      <c r="C231" s="2626"/>
      <c r="D231" s="2626"/>
      <c r="E231" s="2626"/>
      <c r="F231" s="2626"/>
      <c r="G231" s="2626"/>
      <c r="H231" s="2626"/>
      <c r="I231" s="2627"/>
    </row>
    <row r="232" spans="1:9" ht="50.1" hidden="1" customHeight="1" x14ac:dyDescent="0.25">
      <c r="A232" s="128" t="s">
        <v>1122</v>
      </c>
      <c r="B232" s="1719" t="s">
        <v>24</v>
      </c>
      <c r="C232" s="1719"/>
      <c r="D232" s="1719"/>
      <c r="E232" s="1719"/>
      <c r="F232" s="1719"/>
      <c r="G232" s="1719"/>
      <c r="H232" s="1719"/>
      <c r="I232" s="2251"/>
    </row>
    <row r="233" spans="1:9" ht="50.1" hidden="1" customHeight="1" x14ac:dyDescent="0.25">
      <c r="A233" s="128" t="s">
        <v>5</v>
      </c>
      <c r="B233" s="1719"/>
      <c r="C233" s="1719"/>
      <c r="D233" s="1719"/>
      <c r="E233" s="1719"/>
      <c r="F233" s="1719"/>
      <c r="G233" s="1719"/>
      <c r="H233" s="1719"/>
      <c r="I233" s="2251"/>
    </row>
    <row r="234" spans="1:9" ht="50.1" hidden="1" customHeight="1" x14ac:dyDescent="0.25">
      <c r="A234" s="45" t="s">
        <v>4</v>
      </c>
      <c r="B234" s="1719" t="s">
        <v>1230</v>
      </c>
      <c r="C234" s="1719"/>
      <c r="D234" s="1719"/>
      <c r="E234" s="1719"/>
      <c r="F234" s="1719"/>
      <c r="G234" s="1719"/>
      <c r="H234" s="1719"/>
      <c r="I234" s="2251"/>
    </row>
    <row r="235" spans="1:9" ht="50.1" hidden="1" customHeight="1" x14ac:dyDescent="0.25">
      <c r="A235" s="128" t="s">
        <v>12</v>
      </c>
      <c r="B235" s="1719" t="s">
        <v>1231</v>
      </c>
      <c r="C235" s="1719"/>
      <c r="D235" s="1719"/>
      <c r="E235" s="1719"/>
      <c r="F235" s="1719"/>
      <c r="G235" s="1719"/>
      <c r="H235" s="1719"/>
      <c r="I235" s="2251"/>
    </row>
    <row r="236" spans="1:9" ht="50.1" hidden="1" customHeight="1" x14ac:dyDescent="0.25">
      <c r="A236" s="128" t="s">
        <v>1</v>
      </c>
      <c r="B236" s="1719" t="s">
        <v>1232</v>
      </c>
      <c r="C236" s="1719"/>
      <c r="D236" s="1719"/>
      <c r="E236" s="1719"/>
      <c r="F236" s="1719"/>
      <c r="G236" s="1719"/>
      <c r="H236" s="1719"/>
      <c r="I236" s="2251"/>
    </row>
    <row r="237" spans="1:9" ht="50.1" hidden="1" customHeight="1" x14ac:dyDescent="0.25">
      <c r="A237" s="128" t="s">
        <v>7</v>
      </c>
      <c r="B237" s="2213" t="s">
        <v>25</v>
      </c>
      <c r="C237" s="2213"/>
      <c r="D237" s="2213"/>
      <c r="E237" s="2213"/>
      <c r="F237" s="2213"/>
      <c r="G237" s="2213"/>
      <c r="H237" s="2213"/>
      <c r="I237" s="2249"/>
    </row>
    <row r="238" spans="1:9" ht="50.1" hidden="1" customHeight="1" x14ac:dyDescent="0.25">
      <c r="A238" s="45" t="s">
        <v>8</v>
      </c>
      <c r="B238" s="2213" t="s">
        <v>25</v>
      </c>
      <c r="C238" s="2213"/>
      <c r="D238" s="2213"/>
      <c r="E238" s="2213"/>
      <c r="F238" s="2213"/>
      <c r="G238" s="2213"/>
      <c r="H238" s="2213"/>
      <c r="I238" s="2249"/>
    </row>
    <row r="239" spans="1:9" ht="50.1" hidden="1" customHeight="1" x14ac:dyDescent="0.25">
      <c r="A239" s="45" t="s">
        <v>9</v>
      </c>
      <c r="B239" s="2213" t="s">
        <v>25</v>
      </c>
      <c r="C239" s="2213"/>
      <c r="D239" s="2213"/>
      <c r="E239" s="2213"/>
      <c r="F239" s="2213"/>
      <c r="G239" s="2213"/>
      <c r="H239" s="2213"/>
      <c r="I239" s="2249"/>
    </row>
    <row r="240" spans="1:9" ht="50.1" hidden="1" customHeight="1" x14ac:dyDescent="0.25">
      <c r="A240" s="45" t="s">
        <v>11</v>
      </c>
      <c r="B240" s="2670">
        <v>0</v>
      </c>
      <c r="C240" s="2670"/>
      <c r="D240" s="2670"/>
      <c r="E240" s="2670"/>
      <c r="F240" s="2670"/>
      <c r="G240" s="2670"/>
      <c r="H240" s="2670"/>
      <c r="I240" s="2671"/>
    </row>
    <row r="241" spans="1:9" ht="50.1" hidden="1" customHeight="1" x14ac:dyDescent="0.25">
      <c r="A241" s="129" t="s">
        <v>10</v>
      </c>
      <c r="B241" s="2213" t="s">
        <v>25</v>
      </c>
      <c r="C241" s="2213"/>
      <c r="D241" s="2213"/>
      <c r="E241" s="2213"/>
      <c r="F241" s="2213"/>
      <c r="G241" s="2213"/>
      <c r="H241" s="2213"/>
      <c r="I241" s="2249"/>
    </row>
    <row r="242" spans="1:9" ht="50.1" hidden="1" customHeight="1" x14ac:dyDescent="0.25">
      <c r="A242" s="130" t="s">
        <v>20</v>
      </c>
      <c r="B242" s="2213" t="s">
        <v>25</v>
      </c>
      <c r="C242" s="2213"/>
      <c r="D242" s="2213"/>
      <c r="E242" s="2213"/>
      <c r="F242" s="2213"/>
      <c r="G242" s="2213"/>
      <c r="H242" s="2213"/>
      <c r="I242" s="2249"/>
    </row>
    <row r="243" spans="1:9" ht="50.1" hidden="1" customHeight="1" x14ac:dyDescent="0.25">
      <c r="A243" s="128" t="s">
        <v>0</v>
      </c>
      <c r="B243" s="2213" t="s">
        <v>25</v>
      </c>
      <c r="C243" s="2213"/>
      <c r="D243" s="2213"/>
      <c r="E243" s="2213"/>
      <c r="F243" s="2213"/>
      <c r="G243" s="2213"/>
      <c r="H243" s="2213"/>
      <c r="I243" s="2249"/>
    </row>
    <row r="244" spans="1:9" ht="50.1" hidden="1" customHeight="1" x14ac:dyDescent="0.25">
      <c r="A244" s="46" t="s">
        <v>6</v>
      </c>
      <c r="B244" s="111" t="s">
        <v>13</v>
      </c>
      <c r="C244" s="111" t="s">
        <v>15</v>
      </c>
      <c r="D244" s="111" t="s">
        <v>14</v>
      </c>
      <c r="E244" s="111" t="s">
        <v>18</v>
      </c>
      <c r="F244" s="111" t="s">
        <v>16</v>
      </c>
      <c r="G244" s="111" t="s">
        <v>22</v>
      </c>
      <c r="H244" s="111" t="s">
        <v>17</v>
      </c>
      <c r="I244" s="47" t="s">
        <v>21</v>
      </c>
    </row>
    <row r="245" spans="1:9" ht="50.1" hidden="1" customHeight="1" x14ac:dyDescent="0.25">
      <c r="A245" s="2284" t="s">
        <v>1233</v>
      </c>
      <c r="B245" s="2190">
        <v>1</v>
      </c>
      <c r="C245" s="2226" t="s">
        <v>25</v>
      </c>
      <c r="D245" s="2226" t="s">
        <v>25</v>
      </c>
      <c r="E245" s="2226" t="s">
        <v>25</v>
      </c>
      <c r="F245" s="2226" t="s">
        <v>25</v>
      </c>
      <c r="G245" s="2226" t="s">
        <v>25</v>
      </c>
      <c r="H245" s="2687">
        <v>0</v>
      </c>
      <c r="I245" s="2153" t="s">
        <v>25</v>
      </c>
    </row>
    <row r="246" spans="1:9" ht="50.1" hidden="1" customHeight="1" x14ac:dyDescent="0.25">
      <c r="A246" s="2284"/>
      <c r="B246" s="2191"/>
      <c r="C246" s="2227"/>
      <c r="D246" s="2227"/>
      <c r="E246" s="2227"/>
      <c r="F246" s="2227"/>
      <c r="G246" s="2227"/>
      <c r="H246" s="2688"/>
      <c r="I246" s="2255"/>
    </row>
    <row r="247" spans="1:9" ht="50.1" hidden="1" customHeight="1" x14ac:dyDescent="0.25">
      <c r="A247" s="2284"/>
      <c r="B247" s="2192"/>
      <c r="C247" s="2686"/>
      <c r="D247" s="2686"/>
      <c r="E247" s="2686"/>
      <c r="F247" s="2686"/>
      <c r="G247" s="2686"/>
      <c r="H247" s="2689"/>
      <c r="I247" s="2256"/>
    </row>
    <row r="248" spans="1:9" ht="50.1" hidden="1" customHeight="1" x14ac:dyDescent="0.25">
      <c r="A248" s="2284"/>
      <c r="B248" s="2190">
        <v>2</v>
      </c>
      <c r="C248" s="2226" t="s">
        <v>25</v>
      </c>
      <c r="D248" s="2226" t="s">
        <v>25</v>
      </c>
      <c r="E248" s="2226" t="s">
        <v>25</v>
      </c>
      <c r="F248" s="2226" t="s">
        <v>25</v>
      </c>
      <c r="G248" s="2226" t="s">
        <v>25</v>
      </c>
      <c r="H248" s="2687">
        <v>0</v>
      </c>
      <c r="I248" s="2153" t="s">
        <v>25</v>
      </c>
    </row>
    <row r="249" spans="1:9" ht="50.1" hidden="1" customHeight="1" x14ac:dyDescent="0.25">
      <c r="A249" s="2284"/>
      <c r="B249" s="2191"/>
      <c r="C249" s="2227"/>
      <c r="D249" s="2227"/>
      <c r="E249" s="2227"/>
      <c r="F249" s="2227"/>
      <c r="G249" s="2227"/>
      <c r="H249" s="2688"/>
      <c r="I249" s="2255"/>
    </row>
    <row r="250" spans="1:9" ht="50.1" hidden="1" customHeight="1" x14ac:dyDescent="0.25">
      <c r="A250" s="2284"/>
      <c r="B250" s="2192"/>
      <c r="C250" s="2686"/>
      <c r="D250" s="2686"/>
      <c r="E250" s="2686"/>
      <c r="F250" s="2686"/>
      <c r="G250" s="2686"/>
      <c r="H250" s="2689"/>
      <c r="I250" s="2256"/>
    </row>
    <row r="251" spans="1:9" ht="50.1" hidden="1" customHeight="1" x14ac:dyDescent="0.25">
      <c r="A251" s="2284"/>
      <c r="B251" s="1717">
        <v>3</v>
      </c>
      <c r="C251" s="2226" t="s">
        <v>25</v>
      </c>
      <c r="D251" s="2226" t="s">
        <v>25</v>
      </c>
      <c r="E251" s="2226" t="s">
        <v>25</v>
      </c>
      <c r="F251" s="2226" t="s">
        <v>25</v>
      </c>
      <c r="G251" s="2226" t="s">
        <v>25</v>
      </c>
      <c r="H251" s="2687">
        <v>0</v>
      </c>
      <c r="I251" s="2153" t="s">
        <v>25</v>
      </c>
    </row>
    <row r="252" spans="1:9" ht="50.1" hidden="1" customHeight="1" x14ac:dyDescent="0.25">
      <c r="A252" s="2284"/>
      <c r="B252" s="1717"/>
      <c r="C252" s="2227"/>
      <c r="D252" s="2227"/>
      <c r="E252" s="2227"/>
      <c r="F252" s="2227"/>
      <c r="G252" s="2227"/>
      <c r="H252" s="2688"/>
      <c r="I252" s="2255"/>
    </row>
    <row r="253" spans="1:9" ht="50.1" hidden="1" customHeight="1" x14ac:dyDescent="0.25">
      <c r="A253" s="2284"/>
      <c r="B253" s="1717"/>
      <c r="C253" s="2686"/>
      <c r="D253" s="2686"/>
      <c r="E253" s="2686"/>
      <c r="F253" s="2686"/>
      <c r="G253" s="2686"/>
      <c r="H253" s="2689"/>
      <c r="I253" s="2256"/>
    </row>
    <row r="254" spans="1:9" ht="50.1" hidden="1" customHeight="1" x14ac:dyDescent="0.25">
      <c r="A254" s="2284"/>
      <c r="B254" s="2190">
        <v>4</v>
      </c>
      <c r="C254" s="2226" t="s">
        <v>25</v>
      </c>
      <c r="D254" s="2226" t="s">
        <v>25</v>
      </c>
      <c r="E254" s="2226" t="s">
        <v>25</v>
      </c>
      <c r="F254" s="2226" t="s">
        <v>25</v>
      </c>
      <c r="G254" s="2226" t="s">
        <v>25</v>
      </c>
      <c r="H254" s="2687">
        <v>0</v>
      </c>
      <c r="I254" s="2153" t="s">
        <v>25</v>
      </c>
    </row>
    <row r="255" spans="1:9" ht="50.1" hidden="1" customHeight="1" x14ac:dyDescent="0.25">
      <c r="A255" s="2684"/>
      <c r="B255" s="2191"/>
      <c r="C255" s="2227"/>
      <c r="D255" s="2227"/>
      <c r="E255" s="2227"/>
      <c r="F255" s="2227"/>
      <c r="G255" s="2227"/>
      <c r="H255" s="2688"/>
      <c r="I255" s="2255"/>
    </row>
    <row r="256" spans="1:9" ht="50.1" hidden="1" customHeight="1" x14ac:dyDescent="0.25">
      <c r="A256" s="2685"/>
      <c r="B256" s="2690"/>
      <c r="C256" s="2686"/>
      <c r="D256" s="2686"/>
      <c r="E256" s="2686"/>
      <c r="F256" s="2686"/>
      <c r="G256" s="2686"/>
      <c r="H256" s="2689"/>
      <c r="I256" s="2256"/>
    </row>
    <row r="257" spans="1:9" ht="50.1" hidden="1" customHeight="1" x14ac:dyDescent="0.25"/>
    <row r="258" spans="1:9" ht="50.1" hidden="1" customHeight="1" x14ac:dyDescent="0.25">
      <c r="A258" s="127" t="s">
        <v>19</v>
      </c>
      <c r="B258" s="2626" t="s">
        <v>1121</v>
      </c>
      <c r="C258" s="2626"/>
      <c r="D258" s="2626"/>
      <c r="E258" s="2626"/>
      <c r="F258" s="2626"/>
      <c r="G258" s="2626"/>
      <c r="H258" s="2626"/>
      <c r="I258" s="2627"/>
    </row>
    <row r="259" spans="1:9" ht="50.1" hidden="1" customHeight="1" x14ac:dyDescent="0.25">
      <c r="A259" s="128" t="s">
        <v>1122</v>
      </c>
      <c r="B259" s="1719" t="s">
        <v>24</v>
      </c>
      <c r="C259" s="1719"/>
      <c r="D259" s="1719"/>
      <c r="E259" s="1719"/>
      <c r="F259" s="1719"/>
      <c r="G259" s="1719"/>
      <c r="H259" s="1719"/>
      <c r="I259" s="2251"/>
    </row>
    <row r="260" spans="1:9" ht="50.1" hidden="1" customHeight="1" x14ac:dyDescent="0.25">
      <c r="A260" s="128" t="s">
        <v>5</v>
      </c>
      <c r="B260" s="1719"/>
      <c r="C260" s="1719"/>
      <c r="D260" s="1719"/>
      <c r="E260" s="1719"/>
      <c r="F260" s="1719"/>
      <c r="G260" s="1719"/>
      <c r="H260" s="1719"/>
      <c r="I260" s="2251"/>
    </row>
    <row r="261" spans="1:9" ht="50.1" hidden="1" customHeight="1" x14ac:dyDescent="0.25">
      <c r="A261" s="45" t="s">
        <v>4</v>
      </c>
      <c r="B261" s="1719" t="s">
        <v>1234</v>
      </c>
      <c r="C261" s="1719"/>
      <c r="D261" s="1719"/>
      <c r="E261" s="1719"/>
      <c r="F261" s="1719"/>
      <c r="G261" s="1719"/>
      <c r="H261" s="1719"/>
      <c r="I261" s="2251"/>
    </row>
    <row r="262" spans="1:9" ht="50.1" hidden="1" customHeight="1" x14ac:dyDescent="0.25">
      <c r="A262" s="128" t="s">
        <v>12</v>
      </c>
      <c r="B262" s="1719" t="s">
        <v>1235</v>
      </c>
      <c r="C262" s="1719"/>
      <c r="D262" s="1719"/>
      <c r="E262" s="1719"/>
      <c r="F262" s="1719"/>
      <c r="G262" s="1719"/>
      <c r="H262" s="1719"/>
      <c r="I262" s="2251"/>
    </row>
    <row r="263" spans="1:9" ht="50.1" hidden="1" customHeight="1" x14ac:dyDescent="0.25">
      <c r="A263" s="128" t="s">
        <v>1</v>
      </c>
      <c r="B263" s="1719" t="s">
        <v>1236</v>
      </c>
      <c r="C263" s="1719"/>
      <c r="D263" s="1719"/>
      <c r="E263" s="1719"/>
      <c r="F263" s="1719"/>
      <c r="G263" s="1719"/>
      <c r="H263" s="1719"/>
      <c r="I263" s="2251"/>
    </row>
    <row r="264" spans="1:9" ht="50.1" hidden="1" customHeight="1" x14ac:dyDescent="0.25">
      <c r="A264" s="128" t="s">
        <v>7</v>
      </c>
      <c r="B264" s="2213" t="s">
        <v>25</v>
      </c>
      <c r="C264" s="2213"/>
      <c r="D264" s="2213"/>
      <c r="E264" s="2213"/>
      <c r="F264" s="2213"/>
      <c r="G264" s="2213"/>
      <c r="H264" s="2213"/>
      <c r="I264" s="2249"/>
    </row>
    <row r="265" spans="1:9" ht="50.1" hidden="1" customHeight="1" x14ac:dyDescent="0.25">
      <c r="A265" s="45" t="s">
        <v>8</v>
      </c>
      <c r="B265" s="2213" t="s">
        <v>25</v>
      </c>
      <c r="C265" s="2213"/>
      <c r="D265" s="2213"/>
      <c r="E265" s="2213"/>
      <c r="F265" s="2213"/>
      <c r="G265" s="2213"/>
      <c r="H265" s="2213"/>
      <c r="I265" s="2249"/>
    </row>
    <row r="266" spans="1:9" ht="50.1" hidden="1" customHeight="1" x14ac:dyDescent="0.25">
      <c r="A266" s="45" t="s">
        <v>9</v>
      </c>
      <c r="B266" s="2213" t="s">
        <v>25</v>
      </c>
      <c r="C266" s="2213"/>
      <c r="D266" s="2213"/>
      <c r="E266" s="2213"/>
      <c r="F266" s="2213"/>
      <c r="G266" s="2213"/>
      <c r="H266" s="2213"/>
      <c r="I266" s="2249"/>
    </row>
    <row r="267" spans="1:9" ht="50.1" hidden="1" customHeight="1" x14ac:dyDescent="0.25">
      <c r="A267" s="45" t="s">
        <v>11</v>
      </c>
      <c r="B267" s="2670">
        <v>0</v>
      </c>
      <c r="C267" s="2670"/>
      <c r="D267" s="2670"/>
      <c r="E267" s="2670"/>
      <c r="F267" s="2670"/>
      <c r="G267" s="2670"/>
      <c r="H267" s="2670"/>
      <c r="I267" s="2671"/>
    </row>
    <row r="268" spans="1:9" ht="50.1" hidden="1" customHeight="1" x14ac:dyDescent="0.25">
      <c r="A268" s="129" t="s">
        <v>10</v>
      </c>
      <c r="B268" s="2213" t="s">
        <v>25</v>
      </c>
      <c r="C268" s="2213"/>
      <c r="D268" s="2213"/>
      <c r="E268" s="2213"/>
      <c r="F268" s="2213"/>
      <c r="G268" s="2213"/>
      <c r="H268" s="2213"/>
      <c r="I268" s="2249"/>
    </row>
    <row r="269" spans="1:9" ht="50.1" hidden="1" customHeight="1" x14ac:dyDescent="0.25">
      <c r="A269" s="130" t="s">
        <v>20</v>
      </c>
      <c r="B269" s="2213" t="s">
        <v>25</v>
      </c>
      <c r="C269" s="2213"/>
      <c r="D269" s="2213"/>
      <c r="E269" s="2213"/>
      <c r="F269" s="2213"/>
      <c r="G269" s="2213"/>
      <c r="H269" s="2213"/>
      <c r="I269" s="2249"/>
    </row>
    <row r="270" spans="1:9" ht="50.1" hidden="1" customHeight="1" x14ac:dyDescent="0.25">
      <c r="A270" s="128" t="s">
        <v>0</v>
      </c>
      <c r="B270" s="2213" t="s">
        <v>25</v>
      </c>
      <c r="C270" s="2213"/>
      <c r="D270" s="2213"/>
      <c r="E270" s="2213"/>
      <c r="F270" s="2213"/>
      <c r="G270" s="2213"/>
      <c r="H270" s="2213"/>
      <c r="I270" s="2249"/>
    </row>
    <row r="271" spans="1:9" ht="50.1" hidden="1" customHeight="1" x14ac:dyDescent="0.25">
      <c r="A271" s="46" t="s">
        <v>6</v>
      </c>
      <c r="B271" s="111" t="s">
        <v>13</v>
      </c>
      <c r="C271" s="111" t="s">
        <v>15</v>
      </c>
      <c r="D271" s="111" t="s">
        <v>14</v>
      </c>
      <c r="E271" s="111" t="s">
        <v>18</v>
      </c>
      <c r="F271" s="111" t="s">
        <v>16</v>
      </c>
      <c r="G271" s="111" t="s">
        <v>22</v>
      </c>
      <c r="H271" s="111" t="s">
        <v>17</v>
      </c>
      <c r="I271" s="47" t="s">
        <v>21</v>
      </c>
    </row>
    <row r="272" spans="1:9" ht="50.1" hidden="1" customHeight="1" x14ac:dyDescent="0.25">
      <c r="A272" s="2284" t="s">
        <v>1237</v>
      </c>
      <c r="B272" s="2190">
        <v>1</v>
      </c>
      <c r="C272" s="2226" t="s">
        <v>25</v>
      </c>
      <c r="D272" s="2226" t="s">
        <v>25</v>
      </c>
      <c r="E272" s="2226" t="s">
        <v>25</v>
      </c>
      <c r="F272" s="2226" t="s">
        <v>25</v>
      </c>
      <c r="G272" s="2226" t="s">
        <v>25</v>
      </c>
      <c r="H272" s="2687">
        <v>0</v>
      </c>
      <c r="I272" s="2153" t="s">
        <v>25</v>
      </c>
    </row>
    <row r="273" spans="1:9" ht="50.1" hidden="1" customHeight="1" x14ac:dyDescent="0.25">
      <c r="A273" s="2284"/>
      <c r="B273" s="2191"/>
      <c r="C273" s="2227"/>
      <c r="D273" s="2227"/>
      <c r="E273" s="2227"/>
      <c r="F273" s="2227"/>
      <c r="G273" s="2227"/>
      <c r="H273" s="2688"/>
      <c r="I273" s="2255"/>
    </row>
    <row r="274" spans="1:9" ht="50.1" hidden="1" customHeight="1" x14ac:dyDescent="0.25">
      <c r="A274" s="2284"/>
      <c r="B274" s="2192"/>
      <c r="C274" s="2686"/>
      <c r="D274" s="2686"/>
      <c r="E274" s="2686"/>
      <c r="F274" s="2686"/>
      <c r="G274" s="2686"/>
      <c r="H274" s="2689"/>
      <c r="I274" s="2256"/>
    </row>
    <row r="275" spans="1:9" ht="50.1" hidden="1" customHeight="1" x14ac:dyDescent="0.25">
      <c r="A275" s="2284"/>
      <c r="B275" s="2190">
        <v>2</v>
      </c>
      <c r="C275" s="2226" t="s">
        <v>25</v>
      </c>
      <c r="D275" s="2226" t="s">
        <v>25</v>
      </c>
      <c r="E275" s="2226" t="s">
        <v>25</v>
      </c>
      <c r="F275" s="2226" t="s">
        <v>25</v>
      </c>
      <c r="G275" s="2226" t="s">
        <v>25</v>
      </c>
      <c r="H275" s="2687">
        <v>0</v>
      </c>
      <c r="I275" s="2153" t="s">
        <v>25</v>
      </c>
    </row>
    <row r="276" spans="1:9" ht="50.1" hidden="1" customHeight="1" x14ac:dyDescent="0.25">
      <c r="A276" s="2284"/>
      <c r="B276" s="2191"/>
      <c r="C276" s="2227"/>
      <c r="D276" s="2227"/>
      <c r="E276" s="2227"/>
      <c r="F276" s="2227"/>
      <c r="G276" s="2227"/>
      <c r="H276" s="2688"/>
      <c r="I276" s="2255"/>
    </row>
    <row r="277" spans="1:9" ht="50.1" hidden="1" customHeight="1" x14ac:dyDescent="0.25">
      <c r="A277" s="2284"/>
      <c r="B277" s="2192"/>
      <c r="C277" s="2686"/>
      <c r="D277" s="2686"/>
      <c r="E277" s="2686"/>
      <c r="F277" s="2686"/>
      <c r="G277" s="2686"/>
      <c r="H277" s="2689"/>
      <c r="I277" s="2256"/>
    </row>
    <row r="278" spans="1:9" ht="50.1" hidden="1" customHeight="1" x14ac:dyDescent="0.25">
      <c r="A278" s="2284"/>
      <c r="B278" s="1717">
        <v>3</v>
      </c>
      <c r="C278" s="2226" t="s">
        <v>25</v>
      </c>
      <c r="D278" s="2226" t="s">
        <v>25</v>
      </c>
      <c r="E278" s="2226" t="s">
        <v>25</v>
      </c>
      <c r="F278" s="2226" t="s">
        <v>25</v>
      </c>
      <c r="G278" s="2226" t="s">
        <v>25</v>
      </c>
      <c r="H278" s="2687">
        <v>0</v>
      </c>
      <c r="I278" s="2153" t="s">
        <v>25</v>
      </c>
    </row>
    <row r="279" spans="1:9" ht="50.1" hidden="1" customHeight="1" x14ac:dyDescent="0.25">
      <c r="A279" s="2284"/>
      <c r="B279" s="1717"/>
      <c r="C279" s="2227"/>
      <c r="D279" s="2227"/>
      <c r="E279" s="2227"/>
      <c r="F279" s="2227"/>
      <c r="G279" s="2227"/>
      <c r="H279" s="2688"/>
      <c r="I279" s="2255"/>
    </row>
    <row r="280" spans="1:9" ht="50.1" hidden="1" customHeight="1" x14ac:dyDescent="0.25">
      <c r="A280" s="2284"/>
      <c r="B280" s="1717"/>
      <c r="C280" s="2686"/>
      <c r="D280" s="2686"/>
      <c r="E280" s="2686"/>
      <c r="F280" s="2686"/>
      <c r="G280" s="2686"/>
      <c r="H280" s="2689"/>
      <c r="I280" s="2256"/>
    </row>
    <row r="281" spans="1:9" ht="50.1" hidden="1" customHeight="1" x14ac:dyDescent="0.25">
      <c r="A281" s="2284"/>
      <c r="B281" s="2190">
        <v>4</v>
      </c>
      <c r="C281" s="2226" t="s">
        <v>25</v>
      </c>
      <c r="D281" s="2226" t="s">
        <v>25</v>
      </c>
      <c r="E281" s="2226" t="s">
        <v>25</v>
      </c>
      <c r="F281" s="2226" t="s">
        <v>25</v>
      </c>
      <c r="G281" s="2226" t="s">
        <v>25</v>
      </c>
      <c r="H281" s="2687">
        <v>0</v>
      </c>
      <c r="I281" s="2153" t="s">
        <v>25</v>
      </c>
    </row>
    <row r="282" spans="1:9" ht="50.1" hidden="1" customHeight="1" x14ac:dyDescent="0.25">
      <c r="A282" s="2684"/>
      <c r="B282" s="2191"/>
      <c r="C282" s="2227"/>
      <c r="D282" s="2227"/>
      <c r="E282" s="2227"/>
      <c r="F282" s="2227"/>
      <c r="G282" s="2227"/>
      <c r="H282" s="2688"/>
      <c r="I282" s="2255"/>
    </row>
    <row r="283" spans="1:9" ht="50.1" hidden="1" customHeight="1" x14ac:dyDescent="0.25">
      <c r="A283" s="2685"/>
      <c r="B283" s="2690"/>
      <c r="C283" s="2686"/>
      <c r="D283" s="2686"/>
      <c r="E283" s="2686"/>
      <c r="F283" s="2686"/>
      <c r="G283" s="2686"/>
      <c r="H283" s="2689"/>
      <c r="I283" s="2256"/>
    </row>
  </sheetData>
  <mergeCells count="433">
    <mergeCell ref="F278:F280"/>
    <mergeCell ref="G278:G280"/>
    <mergeCell ref="H278:H280"/>
    <mergeCell ref="I278:I280"/>
    <mergeCell ref="B275:B277"/>
    <mergeCell ref="C275:C277"/>
    <mergeCell ref="D275:D277"/>
    <mergeCell ref="E275:E277"/>
    <mergeCell ref="F275:F277"/>
    <mergeCell ref="G275:G277"/>
    <mergeCell ref="B270:I270"/>
    <mergeCell ref="A272:A283"/>
    <mergeCell ref="B272:B274"/>
    <mergeCell ref="C272:C274"/>
    <mergeCell ref="D272:D274"/>
    <mergeCell ref="E272:E274"/>
    <mergeCell ref="F272:F274"/>
    <mergeCell ref="G272:G274"/>
    <mergeCell ref="H272:H274"/>
    <mergeCell ref="I272:I274"/>
    <mergeCell ref="H281:H283"/>
    <mergeCell ref="I281:I283"/>
    <mergeCell ref="B281:B283"/>
    <mergeCell ref="C281:C283"/>
    <mergeCell ref="D281:D283"/>
    <mergeCell ref="E281:E283"/>
    <mergeCell ref="F281:F283"/>
    <mergeCell ref="G281:G283"/>
    <mergeCell ref="H275:H277"/>
    <mergeCell ref="I275:I277"/>
    <mergeCell ref="B278:B280"/>
    <mergeCell ref="C278:C280"/>
    <mergeCell ref="D278:D280"/>
    <mergeCell ref="E278:E280"/>
    <mergeCell ref="B264:I264"/>
    <mergeCell ref="B265:I265"/>
    <mergeCell ref="B266:I266"/>
    <mergeCell ref="B267:I267"/>
    <mergeCell ref="B268:I268"/>
    <mergeCell ref="B269:I269"/>
    <mergeCell ref="B258:I258"/>
    <mergeCell ref="B259:I259"/>
    <mergeCell ref="B260:I260"/>
    <mergeCell ref="B261:I261"/>
    <mergeCell ref="B262:I262"/>
    <mergeCell ref="B263:I263"/>
    <mergeCell ref="D254:D256"/>
    <mergeCell ref="E254:E256"/>
    <mergeCell ref="F254:F256"/>
    <mergeCell ref="G254:G256"/>
    <mergeCell ref="H254:H256"/>
    <mergeCell ref="I254:I256"/>
    <mergeCell ref="B251:B253"/>
    <mergeCell ref="C251:C253"/>
    <mergeCell ref="D251:D253"/>
    <mergeCell ref="E251:E253"/>
    <mergeCell ref="F251:F253"/>
    <mergeCell ref="G251:G253"/>
    <mergeCell ref="B241:I241"/>
    <mergeCell ref="B242:I242"/>
    <mergeCell ref="B243:I243"/>
    <mergeCell ref="A245:A256"/>
    <mergeCell ref="B245:B247"/>
    <mergeCell ref="C245:C247"/>
    <mergeCell ref="D245:D247"/>
    <mergeCell ref="E245:E247"/>
    <mergeCell ref="F245:F247"/>
    <mergeCell ref="G245:G247"/>
    <mergeCell ref="H245:H247"/>
    <mergeCell ref="I245:I247"/>
    <mergeCell ref="B248:B250"/>
    <mergeCell ref="C248:C250"/>
    <mergeCell ref="D248:D250"/>
    <mergeCell ref="E248:E250"/>
    <mergeCell ref="F248:F250"/>
    <mergeCell ref="G248:G250"/>
    <mergeCell ref="H248:H250"/>
    <mergeCell ref="I248:I250"/>
    <mergeCell ref="H251:H253"/>
    <mergeCell ref="I251:I253"/>
    <mergeCell ref="B254:B256"/>
    <mergeCell ref="C254:C256"/>
    <mergeCell ref="F221:F223"/>
    <mergeCell ref="G221:G223"/>
    <mergeCell ref="B235:I235"/>
    <mergeCell ref="B236:I236"/>
    <mergeCell ref="B237:I237"/>
    <mergeCell ref="B238:I238"/>
    <mergeCell ref="B239:I239"/>
    <mergeCell ref="B240:I240"/>
    <mergeCell ref="H227:H229"/>
    <mergeCell ref="I227:I229"/>
    <mergeCell ref="B231:I231"/>
    <mergeCell ref="B232:I232"/>
    <mergeCell ref="B233:I233"/>
    <mergeCell ref="B234:I234"/>
    <mergeCell ref="B227:B229"/>
    <mergeCell ref="C227:C229"/>
    <mergeCell ref="D227:D229"/>
    <mergeCell ref="E227:E229"/>
    <mergeCell ref="F227:F229"/>
    <mergeCell ref="G227:G229"/>
    <mergeCell ref="B216:I216"/>
    <mergeCell ref="A218:A229"/>
    <mergeCell ref="B218:B220"/>
    <mergeCell ref="C218:C220"/>
    <mergeCell ref="D218:D220"/>
    <mergeCell ref="E218:E220"/>
    <mergeCell ref="F218:F220"/>
    <mergeCell ref="G218:G220"/>
    <mergeCell ref="H218:H220"/>
    <mergeCell ref="I218:I220"/>
    <mergeCell ref="H221:H223"/>
    <mergeCell ref="I221:I223"/>
    <mergeCell ref="B224:B226"/>
    <mergeCell ref="C224:C226"/>
    <mergeCell ref="D224:D226"/>
    <mergeCell ref="E224:E226"/>
    <mergeCell ref="F224:F226"/>
    <mergeCell ref="G224:G226"/>
    <mergeCell ref="H224:H226"/>
    <mergeCell ref="I224:I226"/>
    <mergeCell ref="B221:B223"/>
    <mergeCell ref="C221:C223"/>
    <mergeCell ref="D221:D223"/>
    <mergeCell ref="E221:E223"/>
    <mergeCell ref="B210:I210"/>
    <mergeCell ref="B211:I211"/>
    <mergeCell ref="B212:I212"/>
    <mergeCell ref="B213:I213"/>
    <mergeCell ref="B214:I214"/>
    <mergeCell ref="B215:I215"/>
    <mergeCell ref="B204:I204"/>
    <mergeCell ref="B205:I205"/>
    <mergeCell ref="B206:I206"/>
    <mergeCell ref="B207:I207"/>
    <mergeCell ref="B208:I208"/>
    <mergeCell ref="B209:I209"/>
    <mergeCell ref="D199:D201"/>
    <mergeCell ref="E199:E201"/>
    <mergeCell ref="F199:F201"/>
    <mergeCell ref="G199:G201"/>
    <mergeCell ref="H199:H201"/>
    <mergeCell ref="I199:I201"/>
    <mergeCell ref="B196:B198"/>
    <mergeCell ref="C196:C198"/>
    <mergeCell ref="D196:D198"/>
    <mergeCell ref="E196:E198"/>
    <mergeCell ref="F196:F198"/>
    <mergeCell ref="G196:G198"/>
    <mergeCell ref="B186:I186"/>
    <mergeCell ref="B187:I187"/>
    <mergeCell ref="B188:I188"/>
    <mergeCell ref="A190:A201"/>
    <mergeCell ref="B190:B192"/>
    <mergeCell ref="C190:C192"/>
    <mergeCell ref="D190:D192"/>
    <mergeCell ref="E190:E192"/>
    <mergeCell ref="F190:F192"/>
    <mergeCell ref="G190:G192"/>
    <mergeCell ref="H190:H192"/>
    <mergeCell ref="I190:I192"/>
    <mergeCell ref="B193:B195"/>
    <mergeCell ref="C193:C195"/>
    <mergeCell ref="D193:D195"/>
    <mergeCell ref="E193:E195"/>
    <mergeCell ref="F193:F195"/>
    <mergeCell ref="G193:G195"/>
    <mergeCell ref="H193:H195"/>
    <mergeCell ref="I193:I195"/>
    <mergeCell ref="H196:H198"/>
    <mergeCell ref="I196:I198"/>
    <mergeCell ref="B199:B201"/>
    <mergeCell ref="C199:C201"/>
    <mergeCell ref="F165:F167"/>
    <mergeCell ref="G165:G167"/>
    <mergeCell ref="B180:I180"/>
    <mergeCell ref="B181:I181"/>
    <mergeCell ref="B182:I182"/>
    <mergeCell ref="B183:I183"/>
    <mergeCell ref="B184:I184"/>
    <mergeCell ref="B185:I185"/>
    <mergeCell ref="H171:H173"/>
    <mergeCell ref="I171:I173"/>
    <mergeCell ref="B176:I176"/>
    <mergeCell ref="B177:I177"/>
    <mergeCell ref="B178:I178"/>
    <mergeCell ref="B179:I179"/>
    <mergeCell ref="B171:B173"/>
    <mergeCell ref="C171:C173"/>
    <mergeCell ref="D171:D173"/>
    <mergeCell ref="E171:E173"/>
    <mergeCell ref="F171:F173"/>
    <mergeCell ref="G171:G173"/>
    <mergeCell ref="B160:I160"/>
    <mergeCell ref="A162:A173"/>
    <mergeCell ref="B162:B164"/>
    <mergeCell ref="C162:C164"/>
    <mergeCell ref="D162:D164"/>
    <mergeCell ref="E162:E164"/>
    <mergeCell ref="F162:F164"/>
    <mergeCell ref="G162:G164"/>
    <mergeCell ref="H162:H164"/>
    <mergeCell ref="I162:I164"/>
    <mergeCell ref="H165:H167"/>
    <mergeCell ref="I165:I167"/>
    <mergeCell ref="B168:B170"/>
    <mergeCell ref="C168:C170"/>
    <mergeCell ref="D168:D170"/>
    <mergeCell ref="E168:E170"/>
    <mergeCell ref="F168:F170"/>
    <mergeCell ref="G168:G170"/>
    <mergeCell ref="H168:H170"/>
    <mergeCell ref="I168:I170"/>
    <mergeCell ref="B165:B167"/>
    <mergeCell ref="C165:C167"/>
    <mergeCell ref="D165:D167"/>
    <mergeCell ref="E165:E167"/>
    <mergeCell ref="B154:I154"/>
    <mergeCell ref="B155:I155"/>
    <mergeCell ref="B156:I156"/>
    <mergeCell ref="B157:I157"/>
    <mergeCell ref="B158:I158"/>
    <mergeCell ref="B159:I159"/>
    <mergeCell ref="B148:I148"/>
    <mergeCell ref="B149:I149"/>
    <mergeCell ref="B150:I150"/>
    <mergeCell ref="B151:I151"/>
    <mergeCell ref="B152:I152"/>
    <mergeCell ref="B153:I153"/>
    <mergeCell ref="C142:C144"/>
    <mergeCell ref="E142:E144"/>
    <mergeCell ref="F142:F144"/>
    <mergeCell ref="G142:G144"/>
    <mergeCell ref="H142:H144"/>
    <mergeCell ref="I142:I144"/>
    <mergeCell ref="I138:I139"/>
    <mergeCell ref="A139:A145"/>
    <mergeCell ref="B140:B141"/>
    <mergeCell ref="C140:C141"/>
    <mergeCell ref="E140:E141"/>
    <mergeCell ref="F140:F141"/>
    <mergeCell ref="G140:G141"/>
    <mergeCell ref="H140:H141"/>
    <mergeCell ref="I140:I141"/>
    <mergeCell ref="B142:B144"/>
    <mergeCell ref="B133:I133"/>
    <mergeCell ref="B134:I134"/>
    <mergeCell ref="B135:I135"/>
    <mergeCell ref="B136:I136"/>
    <mergeCell ref="B138:B139"/>
    <mergeCell ref="C138:C139"/>
    <mergeCell ref="E138:E139"/>
    <mergeCell ref="F138:F139"/>
    <mergeCell ref="G138:G139"/>
    <mergeCell ref="H138:H139"/>
    <mergeCell ref="B127:I127"/>
    <mergeCell ref="B128:I128"/>
    <mergeCell ref="B129:I129"/>
    <mergeCell ref="B130:I130"/>
    <mergeCell ref="B131:I131"/>
    <mergeCell ref="B132:I132"/>
    <mergeCell ref="I118:I120"/>
    <mergeCell ref="A122:I122"/>
    <mergeCell ref="B123:I123"/>
    <mergeCell ref="B124:I124"/>
    <mergeCell ref="B125:I125"/>
    <mergeCell ref="B126:I126"/>
    <mergeCell ref="B118:B120"/>
    <mergeCell ref="C118:C120"/>
    <mergeCell ref="E118:E120"/>
    <mergeCell ref="F118:F120"/>
    <mergeCell ref="G118:G120"/>
    <mergeCell ref="H118:H120"/>
    <mergeCell ref="A114:A121"/>
    <mergeCell ref="I114:I115"/>
    <mergeCell ref="B116:B117"/>
    <mergeCell ref="C116:C117"/>
    <mergeCell ref="E116:E117"/>
    <mergeCell ref="F116:F117"/>
    <mergeCell ref="G116:G117"/>
    <mergeCell ref="H116:H117"/>
    <mergeCell ref="I116:I117"/>
    <mergeCell ref="B110:I110"/>
    <mergeCell ref="B111:I111"/>
    <mergeCell ref="B112:I112"/>
    <mergeCell ref="B114:B115"/>
    <mergeCell ref="C114:C115"/>
    <mergeCell ref="E114:E115"/>
    <mergeCell ref="F114:F115"/>
    <mergeCell ref="G114:G115"/>
    <mergeCell ref="H114:H115"/>
    <mergeCell ref="B104:I104"/>
    <mergeCell ref="B105:I105"/>
    <mergeCell ref="B106:I106"/>
    <mergeCell ref="B107:I107"/>
    <mergeCell ref="B108:I108"/>
    <mergeCell ref="B109:I109"/>
    <mergeCell ref="A98:I98"/>
    <mergeCell ref="B99:I99"/>
    <mergeCell ref="B100:I100"/>
    <mergeCell ref="B101:I101"/>
    <mergeCell ref="B102:I102"/>
    <mergeCell ref="B103:I103"/>
    <mergeCell ref="B86:I86"/>
    <mergeCell ref="B87:I87"/>
    <mergeCell ref="B88:I88"/>
    <mergeCell ref="A90:A97"/>
    <mergeCell ref="B90:B92"/>
    <mergeCell ref="C90:C92"/>
    <mergeCell ref="D90:D92"/>
    <mergeCell ref="E90:E92"/>
    <mergeCell ref="F90:F92"/>
    <mergeCell ref="G90:G92"/>
    <mergeCell ref="H90:H92"/>
    <mergeCell ref="I90:I92"/>
    <mergeCell ref="B93:B95"/>
    <mergeCell ref="C93:C95"/>
    <mergeCell ref="D93:D95"/>
    <mergeCell ref="E93:E95"/>
    <mergeCell ref="F93:F95"/>
    <mergeCell ref="G93:G95"/>
    <mergeCell ref="H93:H94"/>
    <mergeCell ref="I93:I95"/>
    <mergeCell ref="B80:I80"/>
    <mergeCell ref="B81:I81"/>
    <mergeCell ref="B82:I82"/>
    <mergeCell ref="B83:I83"/>
    <mergeCell ref="B84:I84"/>
    <mergeCell ref="B85:I85"/>
    <mergeCell ref="I68:I70"/>
    <mergeCell ref="B75:I75"/>
    <mergeCell ref="B76:I76"/>
    <mergeCell ref="B77:I77"/>
    <mergeCell ref="B78:I78"/>
    <mergeCell ref="B79:I79"/>
    <mergeCell ref="B60:I60"/>
    <mergeCell ref="B61:I61"/>
    <mergeCell ref="B62:I62"/>
    <mergeCell ref="B63:I63"/>
    <mergeCell ref="A65:A73"/>
    <mergeCell ref="B65:B67"/>
    <mergeCell ref="C65:C67"/>
    <mergeCell ref="D65:D67"/>
    <mergeCell ref="E65:E67"/>
    <mergeCell ref="F65:F67"/>
    <mergeCell ref="G65:G67"/>
    <mergeCell ref="H65:H67"/>
    <mergeCell ref="I65:I67"/>
    <mergeCell ref="B68:B70"/>
    <mergeCell ref="C68:C70"/>
    <mergeCell ref="D68:D70"/>
    <mergeCell ref="E68:E70"/>
    <mergeCell ref="F68:F70"/>
    <mergeCell ref="G68:G70"/>
    <mergeCell ref="H68:H69"/>
    <mergeCell ref="B54:I54"/>
    <mergeCell ref="B55:I55"/>
    <mergeCell ref="B56:I56"/>
    <mergeCell ref="B57:I57"/>
    <mergeCell ref="B58:I58"/>
    <mergeCell ref="B59:I59"/>
    <mergeCell ref="H44:H46"/>
    <mergeCell ref="I44:I46"/>
    <mergeCell ref="B50:I50"/>
    <mergeCell ref="B51:I51"/>
    <mergeCell ref="B52:I52"/>
    <mergeCell ref="B53:I53"/>
    <mergeCell ref="B44:B46"/>
    <mergeCell ref="C44:C46"/>
    <mergeCell ref="D44:D46"/>
    <mergeCell ref="E44:E46"/>
    <mergeCell ref="F44:F46"/>
    <mergeCell ref="G44:G46"/>
    <mergeCell ref="B39:I39"/>
    <mergeCell ref="A41:A48"/>
    <mergeCell ref="B41:B43"/>
    <mergeCell ref="C41:C43"/>
    <mergeCell ref="D41:D43"/>
    <mergeCell ref="E41:E43"/>
    <mergeCell ref="F41:F43"/>
    <mergeCell ref="G41:G43"/>
    <mergeCell ref="H41:H43"/>
    <mergeCell ref="I41:I43"/>
    <mergeCell ref="B33:I33"/>
    <mergeCell ref="B34:I34"/>
    <mergeCell ref="B35:I35"/>
    <mergeCell ref="B36:I36"/>
    <mergeCell ref="B37:I37"/>
    <mergeCell ref="B38:I38"/>
    <mergeCell ref="B27:I27"/>
    <mergeCell ref="B28:I28"/>
    <mergeCell ref="B29:I29"/>
    <mergeCell ref="B30:I30"/>
    <mergeCell ref="B31:I31"/>
    <mergeCell ref="B32:I32"/>
    <mergeCell ref="B26:I26"/>
    <mergeCell ref="C19:C20"/>
    <mergeCell ref="G19:G20"/>
    <mergeCell ref="H19:H20"/>
    <mergeCell ref="I19:I20"/>
    <mergeCell ref="B21:B22"/>
    <mergeCell ref="C21:C22"/>
    <mergeCell ref="G21:G22"/>
    <mergeCell ref="H21:H22"/>
    <mergeCell ref="I21:I22"/>
    <mergeCell ref="B13:I13"/>
    <mergeCell ref="B14:I14"/>
    <mergeCell ref="B15:I15"/>
    <mergeCell ref="A17:A24"/>
    <mergeCell ref="B17:B18"/>
    <mergeCell ref="C17:C18"/>
    <mergeCell ref="G17:G18"/>
    <mergeCell ref="H17:H18"/>
    <mergeCell ref="I17:I18"/>
    <mergeCell ref="B19:B20"/>
    <mergeCell ref="B23:B24"/>
    <mergeCell ref="C23:C24"/>
    <mergeCell ref="G23:G24"/>
    <mergeCell ref="H23:H24"/>
    <mergeCell ref="I23:I24"/>
    <mergeCell ref="B7:G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7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3"/>
  <sheetViews>
    <sheetView workbookViewId="0">
      <selection sqref="A1:XFD1048576"/>
    </sheetView>
  </sheetViews>
  <sheetFormatPr defaultColWidth="9.140625" defaultRowHeight="15" x14ac:dyDescent="0.25"/>
  <cols>
    <col min="1" max="1" width="82.140625" style="5" customWidth="1"/>
    <col min="2" max="2" width="14.140625" style="5" bestFit="1" customWidth="1"/>
    <col min="3" max="3" width="12.28515625" style="5" bestFit="1" customWidth="1"/>
    <col min="4" max="4" width="12" style="5" bestFit="1" customWidth="1"/>
    <col min="5" max="5" width="14.140625" style="5" bestFit="1" customWidth="1"/>
    <col min="6" max="6" width="12.28515625" style="5" bestFit="1" customWidth="1"/>
    <col min="7" max="7" width="12" style="5" bestFit="1" customWidth="1"/>
    <col min="8" max="8" width="14.140625" style="5" bestFit="1" customWidth="1"/>
    <col min="9" max="9" width="12.28515625" style="5" bestFit="1" customWidth="1"/>
    <col min="10" max="10" width="12" style="5" bestFit="1" customWidth="1"/>
    <col min="11" max="16384" width="9.140625" style="5"/>
  </cols>
  <sheetData>
    <row r="1" spans="1:10" ht="20.25" x14ac:dyDescent="0.25">
      <c r="A1" s="31" t="s">
        <v>115</v>
      </c>
      <c r="B1" s="4"/>
      <c r="C1" s="4"/>
      <c r="D1" s="4"/>
      <c r="E1" s="4"/>
      <c r="F1" s="4"/>
      <c r="G1" s="4"/>
      <c r="H1" s="4"/>
      <c r="I1" s="4"/>
    </row>
    <row r="3" spans="1:10" ht="15.75" thickBot="1" x14ac:dyDescent="0.3">
      <c r="A3" s="1554" t="s">
        <v>83</v>
      </c>
      <c r="B3" s="1554"/>
      <c r="C3" s="1554"/>
      <c r="D3" s="1554"/>
      <c r="E3" s="1554"/>
      <c r="F3" s="1554"/>
      <c r="G3" s="1554"/>
      <c r="H3" s="1554"/>
      <c r="I3" s="1554"/>
      <c r="J3" s="1554"/>
    </row>
    <row r="4" spans="1:10" ht="32.25" customHeight="1" thickBot="1" x14ac:dyDescent="0.3">
      <c r="A4" s="1543" t="s">
        <v>116</v>
      </c>
      <c r="B4" s="1543"/>
      <c r="C4" s="1543"/>
      <c r="D4" s="1543"/>
      <c r="E4" s="1543"/>
      <c r="F4" s="1543"/>
      <c r="G4" s="1543"/>
      <c r="H4" s="1543"/>
      <c r="I4" s="1543"/>
      <c r="J4" s="1543"/>
    </row>
    <row r="5" spans="1:10" ht="15.75" thickBot="1" x14ac:dyDescent="0.3">
      <c r="A5" s="1548" t="s">
        <v>84</v>
      </c>
      <c r="B5" s="1557" t="s">
        <v>85</v>
      </c>
      <c r="C5" s="1558"/>
      <c r="D5" s="1559"/>
      <c r="E5" s="1557" t="s">
        <v>86</v>
      </c>
      <c r="F5" s="1558"/>
      <c r="G5" s="1559"/>
      <c r="H5" s="1557" t="s">
        <v>87</v>
      </c>
      <c r="I5" s="1558"/>
      <c r="J5" s="1559"/>
    </row>
    <row r="6" spans="1:10" ht="15.75" thickBot="1" x14ac:dyDescent="0.3">
      <c r="A6" s="1549"/>
      <c r="B6" s="11" t="s">
        <v>88</v>
      </c>
      <c r="C6" s="11" t="s">
        <v>89</v>
      </c>
      <c r="D6" s="11" t="s">
        <v>90</v>
      </c>
      <c r="E6" s="11" t="s">
        <v>88</v>
      </c>
      <c r="F6" s="11" t="s">
        <v>89</v>
      </c>
      <c r="G6" s="11" t="s">
        <v>90</v>
      </c>
      <c r="H6" s="11" t="s">
        <v>88</v>
      </c>
      <c r="I6" s="11" t="s">
        <v>89</v>
      </c>
      <c r="J6" s="11" t="s">
        <v>90</v>
      </c>
    </row>
    <row r="7" spans="1:10" x14ac:dyDescent="0.25">
      <c r="A7" s="1564" t="s">
        <v>91</v>
      </c>
      <c r="B7" s="1565">
        <v>4698277.9800000004</v>
      </c>
      <c r="C7" s="1567">
        <v>465000</v>
      </c>
      <c r="D7" s="1544">
        <v>0</v>
      </c>
      <c r="E7" s="1560">
        <v>4698277.9800000004</v>
      </c>
      <c r="F7" s="1567">
        <v>465000</v>
      </c>
      <c r="G7" s="1544">
        <v>0</v>
      </c>
      <c r="H7" s="1560">
        <v>4698277.9800000004</v>
      </c>
      <c r="I7" s="1567">
        <v>465000</v>
      </c>
      <c r="J7" s="1544">
        <v>0</v>
      </c>
    </row>
    <row r="8" spans="1:10" ht="15.75" thickBot="1" x14ac:dyDescent="0.3">
      <c r="A8" s="1563"/>
      <c r="B8" s="1566"/>
      <c r="C8" s="1568"/>
      <c r="D8" s="1545"/>
      <c r="E8" s="1561"/>
      <c r="F8" s="1568"/>
      <c r="G8" s="1545"/>
      <c r="H8" s="1561"/>
      <c r="I8" s="1568"/>
      <c r="J8" s="1545"/>
    </row>
    <row r="9" spans="1:10" ht="22.5" customHeight="1" x14ac:dyDescent="0.25">
      <c r="A9" s="1548" t="s">
        <v>92</v>
      </c>
      <c r="B9" s="1560">
        <v>18094414.969999999</v>
      </c>
      <c r="C9" s="1560">
        <v>45037358.329999998</v>
      </c>
      <c r="D9" s="1544">
        <v>0</v>
      </c>
      <c r="E9" s="1560">
        <v>18094414.969999999</v>
      </c>
      <c r="F9" s="1560">
        <v>45037358.329999998</v>
      </c>
      <c r="G9" s="1544">
        <v>0</v>
      </c>
      <c r="H9" s="1560">
        <v>18094414.969999999</v>
      </c>
      <c r="I9" s="1560">
        <v>45037358.329999998</v>
      </c>
      <c r="J9" s="1544">
        <v>0</v>
      </c>
    </row>
    <row r="10" spans="1:10" ht="15.75" thickBot="1" x14ac:dyDescent="0.3">
      <c r="A10" s="1549"/>
      <c r="B10" s="1561"/>
      <c r="C10" s="1561"/>
      <c r="D10" s="1545"/>
      <c r="E10" s="1561"/>
      <c r="F10" s="1561"/>
      <c r="G10" s="1545"/>
      <c r="H10" s="1561"/>
      <c r="I10" s="1561"/>
      <c r="J10" s="1545"/>
    </row>
    <row r="11" spans="1:10" x14ac:dyDescent="0.25">
      <c r="A11" s="1548" t="s">
        <v>93</v>
      </c>
      <c r="B11" s="1560">
        <v>6297358.5599999996</v>
      </c>
      <c r="C11" s="1567">
        <v>245833.33</v>
      </c>
      <c r="D11" s="1544">
        <v>0</v>
      </c>
      <c r="E11" s="1560">
        <v>6297358.5599999996</v>
      </c>
      <c r="F11" s="1567">
        <v>245833.33</v>
      </c>
      <c r="G11" s="1544">
        <v>0</v>
      </c>
      <c r="H11" s="1560">
        <v>6297358.5599999996</v>
      </c>
      <c r="I11" s="1567">
        <v>245833.33</v>
      </c>
      <c r="J11" s="1544">
        <v>0</v>
      </c>
    </row>
    <row r="12" spans="1:10" ht="15.75" thickBot="1" x14ac:dyDescent="0.3">
      <c r="A12" s="1549"/>
      <c r="B12" s="1561"/>
      <c r="C12" s="1568"/>
      <c r="D12" s="1545"/>
      <c r="E12" s="1561"/>
      <c r="F12" s="1568"/>
      <c r="G12" s="1545"/>
      <c r="H12" s="1561"/>
      <c r="I12" s="1568"/>
      <c r="J12" s="1545"/>
    </row>
    <row r="13" spans="1:10" ht="22.5" customHeight="1" x14ac:dyDescent="0.25">
      <c r="A13" s="1548" t="s">
        <v>94</v>
      </c>
      <c r="B13" s="1560">
        <v>3073209.2</v>
      </c>
      <c r="C13" s="1544">
        <v>10000</v>
      </c>
      <c r="D13" s="1544">
        <v>0</v>
      </c>
      <c r="E13" s="1560">
        <v>3073209.2</v>
      </c>
      <c r="F13" s="1544">
        <v>10000</v>
      </c>
      <c r="G13" s="1544">
        <v>0</v>
      </c>
      <c r="H13" s="1560">
        <v>3073209.2</v>
      </c>
      <c r="I13" s="1544">
        <v>10000</v>
      </c>
      <c r="J13" s="1544">
        <v>0</v>
      </c>
    </row>
    <row r="14" spans="1:10" ht="15.75" thickBot="1" x14ac:dyDescent="0.3">
      <c r="A14" s="1549"/>
      <c r="B14" s="1561"/>
      <c r="C14" s="1545"/>
      <c r="D14" s="1545"/>
      <c r="E14" s="1561"/>
      <c r="F14" s="1545"/>
      <c r="G14" s="1545"/>
      <c r="H14" s="1561"/>
      <c r="I14" s="1545"/>
      <c r="J14" s="1545"/>
    </row>
    <row r="15" spans="1:10" ht="27" customHeight="1" x14ac:dyDescent="0.25">
      <c r="A15" s="1548" t="s">
        <v>95</v>
      </c>
      <c r="B15" s="1560">
        <v>13707271.789999999</v>
      </c>
      <c r="C15" s="1544">
        <v>1425000</v>
      </c>
      <c r="D15" s="1565">
        <v>-100749972.18000001</v>
      </c>
      <c r="E15" s="1560">
        <v>13707271.789999999</v>
      </c>
      <c r="F15" s="1544">
        <v>1425000</v>
      </c>
      <c r="G15" s="1560">
        <v>-100749972.18000001</v>
      </c>
      <c r="H15" s="1560">
        <v>13707271.789999999</v>
      </c>
      <c r="I15" s="1544">
        <v>1425000</v>
      </c>
      <c r="J15" s="1544">
        <v>-100749972.18000001</v>
      </c>
    </row>
    <row r="16" spans="1:10" ht="15.75" thickBot="1" x14ac:dyDescent="0.3">
      <c r="A16" s="1549"/>
      <c r="B16" s="1561"/>
      <c r="C16" s="1545"/>
      <c r="D16" s="1566"/>
      <c r="E16" s="1561"/>
      <c r="F16" s="1545"/>
      <c r="G16" s="1561"/>
      <c r="H16" s="1561"/>
      <c r="I16" s="1545"/>
      <c r="J16" s="1545"/>
    </row>
    <row r="17" spans="1:10" x14ac:dyDescent="0.25">
      <c r="A17" s="1548" t="s">
        <v>97</v>
      </c>
      <c r="B17" s="1560">
        <v>4932470.07</v>
      </c>
      <c r="C17" s="1562">
        <v>9283.98</v>
      </c>
      <c r="D17" s="1544">
        <v>0</v>
      </c>
      <c r="E17" s="1560">
        <v>4932470.07</v>
      </c>
      <c r="F17" s="1562">
        <v>9283.98</v>
      </c>
      <c r="G17" s="1544">
        <v>0</v>
      </c>
      <c r="H17" s="1560">
        <v>4932470.07</v>
      </c>
      <c r="I17" s="1562">
        <v>9283.98</v>
      </c>
      <c r="J17" s="1544">
        <v>0</v>
      </c>
    </row>
    <row r="18" spans="1:10" ht="15.75" thickBot="1" x14ac:dyDescent="0.3">
      <c r="A18" s="1549"/>
      <c r="B18" s="1561"/>
      <c r="C18" s="1563"/>
      <c r="D18" s="1545"/>
      <c r="E18" s="1561"/>
      <c r="F18" s="1563"/>
      <c r="G18" s="1545"/>
      <c r="H18" s="1561"/>
      <c r="I18" s="1563"/>
      <c r="J18" s="1545"/>
    </row>
    <row r="19" spans="1:10" ht="31.5" customHeight="1" x14ac:dyDescent="0.25">
      <c r="A19" s="38" t="s">
        <v>57</v>
      </c>
      <c r="B19" s="12">
        <v>50803002.57</v>
      </c>
      <c r="C19" s="19">
        <v>47192475.310000002</v>
      </c>
      <c r="D19" s="40">
        <v>-100749972.18000001</v>
      </c>
      <c r="E19" s="12">
        <v>50803002.57</v>
      </c>
      <c r="F19" s="19">
        <v>121782812.7</v>
      </c>
      <c r="G19" s="40">
        <v>-100749972.18000001</v>
      </c>
      <c r="H19" s="12">
        <v>57383888.289999999</v>
      </c>
      <c r="I19" s="19">
        <v>121782812.7</v>
      </c>
      <c r="J19" s="40">
        <v>-100749972.18000001</v>
      </c>
    </row>
    <row r="22" spans="1:10" ht="16.5" x14ac:dyDescent="0.25">
      <c r="A22" s="1543" t="s">
        <v>99</v>
      </c>
      <c r="B22" s="1543"/>
      <c r="C22" s="1543"/>
      <c r="D22" s="1543"/>
      <c r="E22" s="1543"/>
      <c r="F22" s="1543"/>
      <c r="G22" s="1543"/>
      <c r="H22" s="1543"/>
      <c r="I22" s="1543"/>
      <c r="J22" s="1543"/>
    </row>
    <row r="23" spans="1:10" ht="15.75" thickBot="1" x14ac:dyDescent="0.3"/>
    <row r="24" spans="1:10" ht="15.75" thickBot="1" x14ac:dyDescent="0.3">
      <c r="A24" s="1548" t="s">
        <v>84</v>
      </c>
      <c r="B24" s="1557" t="s">
        <v>54</v>
      </c>
      <c r="C24" s="1558"/>
      <c r="D24" s="1559"/>
      <c r="E24" s="1557" t="s">
        <v>55</v>
      </c>
      <c r="F24" s="1558"/>
      <c r="G24" s="1559"/>
      <c r="H24" s="1557" t="s">
        <v>56</v>
      </c>
      <c r="I24" s="1558"/>
      <c r="J24" s="1559"/>
    </row>
    <row r="25" spans="1:10" ht="15.75" thickBot="1" x14ac:dyDescent="0.3">
      <c r="A25" s="1549"/>
      <c r="B25" s="11" t="s">
        <v>88</v>
      </c>
      <c r="C25" s="11" t="s">
        <v>89</v>
      </c>
      <c r="D25" s="11" t="s">
        <v>90</v>
      </c>
      <c r="E25" s="11" t="s">
        <v>88</v>
      </c>
      <c r="F25" s="11" t="s">
        <v>89</v>
      </c>
      <c r="G25" s="11" t="s">
        <v>90</v>
      </c>
      <c r="H25" s="11" t="s">
        <v>88</v>
      </c>
      <c r="I25" s="11" t="s">
        <v>89</v>
      </c>
      <c r="J25" s="11" t="s">
        <v>90</v>
      </c>
    </row>
    <row r="26" spans="1:10" x14ac:dyDescent="0.25">
      <c r="A26" s="1548" t="s">
        <v>91</v>
      </c>
      <c r="B26" s="1544">
        <v>4698277.9800000004</v>
      </c>
      <c r="C26" s="1550">
        <v>465000</v>
      </c>
      <c r="D26" s="1544">
        <v>0</v>
      </c>
      <c r="E26" s="1544">
        <v>4698277.9800000004</v>
      </c>
      <c r="F26" s="1550">
        <v>465000</v>
      </c>
      <c r="G26" s="1544">
        <v>0</v>
      </c>
      <c r="H26" s="1544">
        <v>4698277.9800000004</v>
      </c>
      <c r="I26" s="1550">
        <v>465000</v>
      </c>
      <c r="J26" s="1544">
        <v>0</v>
      </c>
    </row>
    <row r="27" spans="1:10" ht="15.75" thickBot="1" x14ac:dyDescent="0.3">
      <c r="A27" s="1549"/>
      <c r="B27" s="1545"/>
      <c r="C27" s="1551"/>
      <c r="D27" s="1545"/>
      <c r="E27" s="1545"/>
      <c r="F27" s="1551"/>
      <c r="G27" s="1545"/>
      <c r="H27" s="1545"/>
      <c r="I27" s="1551"/>
      <c r="J27" s="1545"/>
    </row>
    <row r="28" spans="1:10" x14ac:dyDescent="0.25">
      <c r="A28" s="1548" t="s">
        <v>92</v>
      </c>
      <c r="B28" s="1544">
        <v>18094414.969999999</v>
      </c>
      <c r="C28" s="1544">
        <v>45037358.329999998</v>
      </c>
      <c r="D28" s="1544">
        <v>0</v>
      </c>
      <c r="E28" s="1544">
        <v>18094414.969999999</v>
      </c>
      <c r="F28" s="1544">
        <v>45037358.329999998</v>
      </c>
      <c r="G28" s="1544">
        <v>0</v>
      </c>
      <c r="H28" s="1544">
        <v>18094414.969999999</v>
      </c>
      <c r="I28" s="1544">
        <v>45037358.329999998</v>
      </c>
      <c r="J28" s="1544">
        <v>0</v>
      </c>
    </row>
    <row r="29" spans="1:10" ht="15.75" thickBot="1" x14ac:dyDescent="0.3">
      <c r="A29" s="1549"/>
      <c r="B29" s="1545"/>
      <c r="C29" s="1545"/>
      <c r="D29" s="1545"/>
      <c r="E29" s="1545"/>
      <c r="F29" s="1545"/>
      <c r="G29" s="1545"/>
      <c r="H29" s="1545"/>
      <c r="I29" s="1545"/>
      <c r="J29" s="1545"/>
    </row>
    <row r="30" spans="1:10" x14ac:dyDescent="0.25">
      <c r="A30" s="20"/>
      <c r="B30" s="1544">
        <v>6297358.5599999996</v>
      </c>
      <c r="C30" s="1550">
        <v>245833</v>
      </c>
      <c r="D30" s="1544">
        <v>0</v>
      </c>
      <c r="E30" s="1544">
        <v>6297358.5599999996</v>
      </c>
      <c r="F30" s="1550">
        <v>245833</v>
      </c>
      <c r="G30" s="1544">
        <v>0</v>
      </c>
      <c r="H30" s="1544">
        <v>6297358.5599999996</v>
      </c>
      <c r="I30" s="1550">
        <v>245833</v>
      </c>
      <c r="J30" s="1544">
        <v>0</v>
      </c>
    </row>
    <row r="31" spans="1:10" x14ac:dyDescent="0.25">
      <c r="A31" s="20" t="s">
        <v>93</v>
      </c>
      <c r="B31" s="1555"/>
      <c r="C31" s="1556"/>
      <c r="D31" s="1555"/>
      <c r="E31" s="1555"/>
      <c r="F31" s="1556"/>
      <c r="G31" s="1555"/>
      <c r="H31" s="1555"/>
      <c r="I31" s="1556"/>
      <c r="J31" s="1555"/>
    </row>
    <row r="32" spans="1:10" ht="14.25" customHeight="1" thickBot="1" x14ac:dyDescent="0.3">
      <c r="A32" s="20"/>
      <c r="B32" s="1555"/>
      <c r="C32" s="1556"/>
      <c r="D32" s="1555"/>
      <c r="E32" s="1555"/>
      <c r="F32" s="1556"/>
      <c r="G32" s="1555"/>
      <c r="H32" s="1555"/>
      <c r="I32" s="1556"/>
      <c r="J32" s="1555"/>
    </row>
    <row r="33" spans="1:10" ht="9" hidden="1" customHeight="1" x14ac:dyDescent="0.25">
      <c r="A33" s="20"/>
      <c r="B33" s="1555"/>
      <c r="C33" s="1556"/>
      <c r="D33" s="1555"/>
      <c r="E33" s="1555"/>
      <c r="F33" s="1556"/>
      <c r="G33" s="1555"/>
      <c r="H33" s="1555"/>
      <c r="I33" s="1556"/>
      <c r="J33" s="1555"/>
    </row>
    <row r="34" spans="1:10" ht="15.75" hidden="1" thickBot="1" x14ac:dyDescent="0.3">
      <c r="A34" s="20"/>
      <c r="B34" s="1555"/>
      <c r="C34" s="1556"/>
      <c r="D34" s="1555"/>
      <c r="E34" s="1555"/>
      <c r="F34" s="1556"/>
      <c r="G34" s="1555"/>
      <c r="H34" s="1555"/>
      <c r="I34" s="1556"/>
      <c r="J34" s="1555"/>
    </row>
    <row r="35" spans="1:10" ht="15.75" hidden="1" thickBot="1" x14ac:dyDescent="0.3">
      <c r="A35" s="39"/>
      <c r="B35" s="1545"/>
      <c r="C35" s="1551"/>
      <c r="D35" s="1545"/>
      <c r="E35" s="1545"/>
      <c r="F35" s="1551"/>
      <c r="G35" s="1545"/>
      <c r="H35" s="1545"/>
      <c r="I35" s="1551"/>
      <c r="J35" s="1545"/>
    </row>
    <row r="36" spans="1:10" x14ac:dyDescent="0.25">
      <c r="A36" s="1548" t="s">
        <v>94</v>
      </c>
      <c r="B36" s="1544">
        <v>3073209.2</v>
      </c>
      <c r="C36" s="1544">
        <v>10000</v>
      </c>
      <c r="D36" s="1544">
        <v>0</v>
      </c>
      <c r="E36" s="1544">
        <v>3073209.2</v>
      </c>
      <c r="F36" s="1544">
        <v>10000</v>
      </c>
      <c r="G36" s="1544">
        <v>0</v>
      </c>
      <c r="H36" s="1544">
        <v>3073209.2</v>
      </c>
      <c r="I36" s="1544">
        <v>10000</v>
      </c>
      <c r="J36" s="1544">
        <v>0</v>
      </c>
    </row>
    <row r="37" spans="1:10" ht="15.75" thickBot="1" x14ac:dyDescent="0.3">
      <c r="A37" s="1549"/>
      <c r="B37" s="1545"/>
      <c r="C37" s="1545"/>
      <c r="D37" s="1545"/>
      <c r="E37" s="1545"/>
      <c r="F37" s="1545"/>
      <c r="G37" s="1545"/>
      <c r="H37" s="1545"/>
      <c r="I37" s="1545"/>
      <c r="J37" s="1545"/>
    </row>
    <row r="38" spans="1:10" x14ac:dyDescent="0.25">
      <c r="A38" s="1548" t="s">
        <v>95</v>
      </c>
      <c r="B38" s="1544">
        <v>13707271.789999999</v>
      </c>
      <c r="C38" s="1544">
        <v>1425000</v>
      </c>
      <c r="D38" s="1544">
        <v>-100749972.18000001</v>
      </c>
      <c r="E38" s="1544">
        <v>13707271.789999999</v>
      </c>
      <c r="F38" s="1544">
        <v>1425000</v>
      </c>
      <c r="G38" s="1544">
        <v>-100749972.18000001</v>
      </c>
      <c r="H38" s="1544">
        <v>13707271.789999999</v>
      </c>
      <c r="I38" s="1544">
        <v>1425000</v>
      </c>
      <c r="J38" s="1552">
        <v>-100749972.18000001</v>
      </c>
    </row>
    <row r="39" spans="1:10" ht="15.75" thickBot="1" x14ac:dyDescent="0.3">
      <c r="A39" s="1549"/>
      <c r="B39" s="1545"/>
      <c r="C39" s="1545"/>
      <c r="D39" s="1545"/>
      <c r="E39" s="1545"/>
      <c r="F39" s="1545"/>
      <c r="G39" s="1545"/>
      <c r="H39" s="1545"/>
      <c r="I39" s="1545"/>
      <c r="J39" s="1553"/>
    </row>
    <row r="40" spans="1:10" x14ac:dyDescent="0.25">
      <c r="A40" s="1548" t="s">
        <v>97</v>
      </c>
      <c r="B40" s="1544">
        <v>4932470.07</v>
      </c>
      <c r="C40" s="1546">
        <v>9283.98</v>
      </c>
      <c r="D40" s="1544">
        <v>0</v>
      </c>
      <c r="E40" s="1544">
        <v>4932470.07</v>
      </c>
      <c r="F40" s="1546">
        <v>9283.98</v>
      </c>
      <c r="G40" s="1544">
        <v>0</v>
      </c>
      <c r="H40" s="1544">
        <v>4932470.07</v>
      </c>
      <c r="I40" s="1546">
        <v>9283.98</v>
      </c>
      <c r="J40" s="1544">
        <v>0</v>
      </c>
    </row>
    <row r="41" spans="1:10" ht="15.75" thickBot="1" x14ac:dyDescent="0.3">
      <c r="A41" s="1549"/>
      <c r="B41" s="1545"/>
      <c r="C41" s="1547"/>
      <c r="D41" s="1545"/>
      <c r="E41" s="1545"/>
      <c r="F41" s="1547"/>
      <c r="G41" s="1545"/>
      <c r="H41" s="1545"/>
      <c r="I41" s="1547"/>
      <c r="J41" s="1545"/>
    </row>
    <row r="42" spans="1:10" x14ac:dyDescent="0.25">
      <c r="A42" s="1548" t="s">
        <v>57</v>
      </c>
      <c r="B42" s="1537">
        <v>50803002.57</v>
      </c>
      <c r="C42" s="1539">
        <v>47192475.310000002</v>
      </c>
      <c r="D42" s="1550">
        <v>-100749972.18000001</v>
      </c>
      <c r="E42" s="1537">
        <v>50803002.57</v>
      </c>
      <c r="F42" s="1539">
        <v>47192475.310000002</v>
      </c>
      <c r="G42" s="1550">
        <v>-100749972.18000001</v>
      </c>
      <c r="H42" s="1537">
        <v>50803002.57</v>
      </c>
      <c r="I42" s="1539">
        <v>47192475.310000002</v>
      </c>
      <c r="J42" s="1541">
        <v>-100749972.18000001</v>
      </c>
    </row>
    <row r="43" spans="1:10" ht="15.75" thickBot="1" x14ac:dyDescent="0.3">
      <c r="A43" s="1549"/>
      <c r="B43" s="1538"/>
      <c r="C43" s="1540"/>
      <c r="D43" s="1551"/>
      <c r="E43" s="1538"/>
      <c r="F43" s="1540"/>
      <c r="G43" s="1551"/>
      <c r="H43" s="1538"/>
      <c r="I43" s="1540"/>
      <c r="J43" s="1542"/>
    </row>
  </sheetData>
  <mergeCells count="140">
    <mergeCell ref="A17:A18"/>
    <mergeCell ref="B17:B18"/>
    <mergeCell ref="J26:J27"/>
    <mergeCell ref="C17:C18"/>
    <mergeCell ref="D17:D18"/>
    <mergeCell ref="A26:A27"/>
    <mergeCell ref="B26:B27"/>
    <mergeCell ref="C26:C27"/>
    <mergeCell ref="D26:D27"/>
    <mergeCell ref="E26:E27"/>
    <mergeCell ref="F26:F27"/>
    <mergeCell ref="G26:G27"/>
    <mergeCell ref="H26:H27"/>
    <mergeCell ref="I26:I27"/>
    <mergeCell ref="E17:E18"/>
    <mergeCell ref="H28:H29"/>
    <mergeCell ref="H30:H35"/>
    <mergeCell ref="I28:I29"/>
    <mergeCell ref="J28:J29"/>
    <mergeCell ref="F28:F29"/>
    <mergeCell ref="G28:G29"/>
    <mergeCell ref="G30:G35"/>
    <mergeCell ref="I30:I35"/>
    <mergeCell ref="H24:J24"/>
    <mergeCell ref="F9:F10"/>
    <mergeCell ref="G9:G10"/>
    <mergeCell ref="H9:H10"/>
    <mergeCell ref="I9:I10"/>
    <mergeCell ref="J9:J10"/>
    <mergeCell ref="J11:J12"/>
    <mergeCell ref="F11:F12"/>
    <mergeCell ref="G11:G12"/>
    <mergeCell ref="H11:H12"/>
    <mergeCell ref="I11:I12"/>
    <mergeCell ref="A11:A12"/>
    <mergeCell ref="I13:I14"/>
    <mergeCell ref="A13:A14"/>
    <mergeCell ref="B13:B14"/>
    <mergeCell ref="C13:C14"/>
    <mergeCell ref="D13:D14"/>
    <mergeCell ref="E13:E14"/>
    <mergeCell ref="B15:B16"/>
    <mergeCell ref="C15:C16"/>
    <mergeCell ref="D15:D16"/>
    <mergeCell ref="E15:E16"/>
    <mergeCell ref="F13:F14"/>
    <mergeCell ref="B11:B12"/>
    <mergeCell ref="C11:C12"/>
    <mergeCell ref="D11:D12"/>
    <mergeCell ref="E11:E12"/>
    <mergeCell ref="A15:A16"/>
    <mergeCell ref="F15:F16"/>
    <mergeCell ref="G15:G16"/>
    <mergeCell ref="H15:H16"/>
    <mergeCell ref="I15:I16"/>
    <mergeCell ref="A5:A6"/>
    <mergeCell ref="B5:D5"/>
    <mergeCell ref="E5:G5"/>
    <mergeCell ref="H5:J5"/>
    <mergeCell ref="A7:A8"/>
    <mergeCell ref="B7:B8"/>
    <mergeCell ref="C7:C8"/>
    <mergeCell ref="D7:D8"/>
    <mergeCell ref="E7:E8"/>
    <mergeCell ref="F7:F8"/>
    <mergeCell ref="G7:G8"/>
    <mergeCell ref="H7:H8"/>
    <mergeCell ref="I7:I8"/>
    <mergeCell ref="J7:J8"/>
    <mergeCell ref="J15:J16"/>
    <mergeCell ref="J13:J14"/>
    <mergeCell ref="G13:G14"/>
    <mergeCell ref="H13:H14"/>
    <mergeCell ref="F17:F18"/>
    <mergeCell ref="G17:G18"/>
    <mergeCell ref="H17:H18"/>
    <mergeCell ref="I17:I18"/>
    <mergeCell ref="J17:J18"/>
    <mergeCell ref="E40:E41"/>
    <mergeCell ref="F40:F41"/>
    <mergeCell ref="G40:G41"/>
    <mergeCell ref="A36:A37"/>
    <mergeCell ref="B36:B37"/>
    <mergeCell ref="C36:C37"/>
    <mergeCell ref="D36:D37"/>
    <mergeCell ref="E36:E37"/>
    <mergeCell ref="F36:F37"/>
    <mergeCell ref="G36:G37"/>
    <mergeCell ref="C38:C39"/>
    <mergeCell ref="D38:D39"/>
    <mergeCell ref="E38:E39"/>
    <mergeCell ref="F38:F39"/>
    <mergeCell ref="A3:J3"/>
    <mergeCell ref="A4:J4"/>
    <mergeCell ref="J36:J37"/>
    <mergeCell ref="B30:B35"/>
    <mergeCell ref="C30:C35"/>
    <mergeCell ref="D30:D35"/>
    <mergeCell ref="E30:E35"/>
    <mergeCell ref="F30:F35"/>
    <mergeCell ref="H36:H37"/>
    <mergeCell ref="I36:I37"/>
    <mergeCell ref="A28:A29"/>
    <mergeCell ref="B28:B29"/>
    <mergeCell ref="C28:C29"/>
    <mergeCell ref="D28:D29"/>
    <mergeCell ref="E28:E29"/>
    <mergeCell ref="A24:A25"/>
    <mergeCell ref="B24:D24"/>
    <mergeCell ref="E24:G24"/>
    <mergeCell ref="J30:J35"/>
    <mergeCell ref="A9:A10"/>
    <mergeCell ref="B9:B10"/>
    <mergeCell ref="C9:C10"/>
    <mergeCell ref="D9:D10"/>
    <mergeCell ref="E9:E10"/>
    <mergeCell ref="H42:H43"/>
    <mergeCell ref="I42:I43"/>
    <mergeCell ref="J42:J43"/>
    <mergeCell ref="A22:J22"/>
    <mergeCell ref="H40:H41"/>
    <mergeCell ref="I40:I41"/>
    <mergeCell ref="J40:J41"/>
    <mergeCell ref="A42:A43"/>
    <mergeCell ref="B42:B43"/>
    <mergeCell ref="C42:C43"/>
    <mergeCell ref="D42:D43"/>
    <mergeCell ref="E42:E43"/>
    <mergeCell ref="F42:F43"/>
    <mergeCell ref="G42:G43"/>
    <mergeCell ref="H38:H39"/>
    <mergeCell ref="I38:I39"/>
    <mergeCell ref="G38:G39"/>
    <mergeCell ref="J38:J39"/>
    <mergeCell ref="A40:A41"/>
    <mergeCell ref="B40:B41"/>
    <mergeCell ref="C40:C41"/>
    <mergeCell ref="D40:D41"/>
    <mergeCell ref="A38:A39"/>
    <mergeCell ref="B38:B39"/>
  </mergeCells>
  <pageMargins left="0.70866141732283472" right="0.70866141732283472" top="0.74803149606299213" bottom="0.74803149606299213" header="0.31496062992125984" footer="0.31496062992125984"/>
  <pageSetup paperSize="9" scale="66" fitToHeight="0" orientation="landscape" r:id="rId1"/>
  <headerFooter>
    <oddHeader>&amp;CANDM: SDBIP: 2017/18: FINAL JULY 2017</oddHeader>
    <oddFooter>&amp;C&amp;P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70"/>
  <sheetViews>
    <sheetView view="pageBreakPreview" topLeftCell="A4" zoomScale="90" zoomScaleNormal="110" zoomScaleSheetLayoutView="90" workbookViewId="0">
      <selection activeCell="B6" sqref="B6:I6"/>
    </sheetView>
  </sheetViews>
  <sheetFormatPr defaultRowHeight="24.95" customHeight="1" x14ac:dyDescent="0.25"/>
  <cols>
    <col min="1" max="1" width="19.42578125" style="5" customWidth="1"/>
    <col min="2" max="2" width="17.7109375" style="5" customWidth="1"/>
    <col min="3" max="3" width="16.85546875" style="5" customWidth="1"/>
    <col min="4" max="4" width="17.85546875" style="5" customWidth="1"/>
    <col min="5" max="5" width="17.7109375" style="5" customWidth="1"/>
    <col min="6" max="6" width="16.5703125" style="5" customWidth="1"/>
    <col min="7" max="7" width="17.28515625" style="5" customWidth="1"/>
    <col min="8" max="8" width="16.85546875" style="5" customWidth="1"/>
    <col min="9" max="9" width="19.5703125" style="5" customWidth="1"/>
    <col min="10" max="16384" width="9.140625" style="5"/>
  </cols>
  <sheetData>
    <row r="1" spans="1:9" ht="24.95" customHeight="1" x14ac:dyDescent="0.25">
      <c r="A1" s="2763" t="s">
        <v>2304</v>
      </c>
      <c r="B1" s="2763"/>
      <c r="C1" s="2763"/>
      <c r="D1" s="2763"/>
      <c r="E1" s="2763"/>
      <c r="F1" s="2763"/>
      <c r="G1" s="2763"/>
      <c r="H1" s="2763"/>
      <c r="I1" s="2763"/>
    </row>
    <row r="2" spans="1:9" ht="24.95" customHeight="1" x14ac:dyDescent="0.25">
      <c r="A2" s="375" t="s">
        <v>19</v>
      </c>
      <c r="B2" s="2724" t="s">
        <v>2305</v>
      </c>
      <c r="C2" s="2724"/>
      <c r="D2" s="2724"/>
      <c r="E2" s="2724"/>
      <c r="F2" s="2724"/>
      <c r="G2" s="2724"/>
      <c r="H2" s="2724"/>
      <c r="I2" s="2724"/>
    </row>
    <row r="3" spans="1:9" ht="29.25" customHeight="1" x14ac:dyDescent="0.25">
      <c r="A3" s="375" t="s">
        <v>3</v>
      </c>
      <c r="B3" s="2753" t="s">
        <v>325</v>
      </c>
      <c r="C3" s="2753"/>
      <c r="D3" s="2753"/>
      <c r="E3" s="2753"/>
      <c r="F3" s="2753"/>
      <c r="G3" s="2753"/>
      <c r="H3" s="2753"/>
      <c r="I3" s="2753"/>
    </row>
    <row r="4" spans="1:9" ht="24.95" customHeight="1" x14ac:dyDescent="0.25">
      <c r="A4" s="375" t="s">
        <v>5</v>
      </c>
      <c r="B4" s="2724" t="s">
        <v>326</v>
      </c>
      <c r="C4" s="2724"/>
      <c r="D4" s="2724"/>
      <c r="E4" s="2724"/>
      <c r="F4" s="2724"/>
      <c r="G4" s="2724"/>
      <c r="H4" s="2724"/>
      <c r="I4" s="2724"/>
    </row>
    <row r="5" spans="1:9" ht="24.95" customHeight="1" x14ac:dyDescent="0.25">
      <c r="A5" s="375" t="s">
        <v>4</v>
      </c>
      <c r="B5" s="2724" t="s">
        <v>2306</v>
      </c>
      <c r="C5" s="2724"/>
      <c r="D5" s="2724"/>
      <c r="E5" s="2724"/>
      <c r="F5" s="2724"/>
      <c r="G5" s="2724"/>
      <c r="H5" s="2724"/>
      <c r="I5" s="2724"/>
    </row>
    <row r="6" spans="1:9" ht="24.95" customHeight="1" x14ac:dyDescent="0.25">
      <c r="A6" s="375" t="s">
        <v>12</v>
      </c>
      <c r="B6" s="2740" t="s">
        <v>2307</v>
      </c>
      <c r="C6" s="2740"/>
      <c r="D6" s="2740"/>
      <c r="E6" s="2740"/>
      <c r="F6" s="2740"/>
      <c r="G6" s="2740"/>
      <c r="H6" s="2740"/>
      <c r="I6" s="2740"/>
    </row>
    <row r="7" spans="1:9" ht="24.95" customHeight="1" x14ac:dyDescent="0.25">
      <c r="A7" s="375" t="s">
        <v>150</v>
      </c>
      <c r="B7" s="2732" t="s">
        <v>2308</v>
      </c>
      <c r="C7" s="2733"/>
      <c r="D7" s="2733"/>
      <c r="E7" s="2733"/>
      <c r="F7" s="2733"/>
      <c r="G7" s="2733"/>
      <c r="H7" s="2733"/>
      <c r="I7" s="2734"/>
    </row>
    <row r="8" spans="1:9" ht="24.95" customHeight="1" x14ac:dyDescent="0.25">
      <c r="A8" s="375" t="s">
        <v>1</v>
      </c>
      <c r="B8" s="2724" t="s">
        <v>2309</v>
      </c>
      <c r="C8" s="2724"/>
      <c r="D8" s="2724"/>
      <c r="E8" s="2724"/>
      <c r="F8" s="2724"/>
      <c r="G8" s="2724"/>
      <c r="H8" s="2724"/>
      <c r="I8" s="2724"/>
    </row>
    <row r="9" spans="1:9" ht="24.95" customHeight="1" x14ac:dyDescent="0.25">
      <c r="A9" s="375" t="s">
        <v>7</v>
      </c>
      <c r="B9" s="2724" t="s">
        <v>25</v>
      </c>
      <c r="C9" s="2724"/>
      <c r="D9" s="2724"/>
      <c r="E9" s="2724"/>
      <c r="F9" s="2724"/>
      <c r="G9" s="2724"/>
      <c r="H9" s="2724"/>
      <c r="I9" s="2724"/>
    </row>
    <row r="10" spans="1:9" ht="24.95" customHeight="1" x14ac:dyDescent="0.25">
      <c r="A10" s="375" t="s">
        <v>8</v>
      </c>
      <c r="B10" s="2724" t="s">
        <v>2310</v>
      </c>
      <c r="C10" s="2724"/>
      <c r="D10" s="2724"/>
      <c r="E10" s="2724"/>
      <c r="F10" s="2724"/>
      <c r="G10" s="2724"/>
      <c r="H10" s="2724"/>
      <c r="I10" s="2724"/>
    </row>
    <row r="11" spans="1:9" ht="24.95" customHeight="1" x14ac:dyDescent="0.25">
      <c r="A11" s="375" t="s">
        <v>9</v>
      </c>
      <c r="B11" s="2724" t="s">
        <v>2311</v>
      </c>
      <c r="C11" s="2724"/>
      <c r="D11" s="2724"/>
      <c r="E11" s="2724"/>
      <c r="F11" s="2724"/>
      <c r="G11" s="2724"/>
      <c r="H11" s="2724"/>
      <c r="I11" s="2724"/>
    </row>
    <row r="12" spans="1:9" ht="24.95" customHeight="1" x14ac:dyDescent="0.25">
      <c r="A12" s="375" t="s">
        <v>0</v>
      </c>
      <c r="B12" s="2718" t="s">
        <v>2312</v>
      </c>
      <c r="C12" s="2718"/>
      <c r="D12" s="2718"/>
      <c r="E12" s="2718"/>
      <c r="F12" s="2718"/>
      <c r="G12" s="2718"/>
      <c r="H12" s="2718"/>
      <c r="I12" s="2718"/>
    </row>
    <row r="13" spans="1:9" ht="24.95" customHeight="1" x14ac:dyDescent="0.25">
      <c r="A13" s="375" t="s">
        <v>11</v>
      </c>
      <c r="B13" s="2752">
        <v>22000000</v>
      </c>
      <c r="C13" s="2752"/>
      <c r="D13" s="2752"/>
      <c r="E13" s="2752"/>
      <c r="F13" s="2752"/>
      <c r="G13" s="2752"/>
      <c r="H13" s="2752"/>
      <c r="I13" s="2752"/>
    </row>
    <row r="14" spans="1:9" ht="24.95" customHeight="1" x14ac:dyDescent="0.25">
      <c r="A14" s="376" t="s">
        <v>10</v>
      </c>
      <c r="B14" s="2724" t="s">
        <v>2313</v>
      </c>
      <c r="C14" s="2724"/>
      <c r="D14" s="2724"/>
      <c r="E14" s="2724"/>
      <c r="F14" s="2724"/>
      <c r="G14" s="2724"/>
      <c r="H14" s="2724"/>
      <c r="I14" s="2724"/>
    </row>
    <row r="15" spans="1:9" ht="24.95" customHeight="1" x14ac:dyDescent="0.25">
      <c r="A15" s="498" t="s">
        <v>20</v>
      </c>
      <c r="B15" s="2722" t="s">
        <v>2314</v>
      </c>
      <c r="C15" s="2722"/>
      <c r="D15" s="2722"/>
      <c r="E15" s="2722"/>
      <c r="F15" s="2722"/>
      <c r="G15" s="2722"/>
      <c r="H15" s="2722"/>
      <c r="I15" s="2722"/>
    </row>
    <row r="16" spans="1:9" ht="24.95" customHeight="1" x14ac:dyDescent="0.25">
      <c r="A16" s="494" t="s">
        <v>6</v>
      </c>
      <c r="B16" s="494" t="s">
        <v>13</v>
      </c>
      <c r="C16" s="499" t="s">
        <v>15</v>
      </c>
      <c r="D16" s="494" t="s">
        <v>14</v>
      </c>
      <c r="E16" s="499" t="s">
        <v>18</v>
      </c>
      <c r="F16" s="499" t="s">
        <v>16</v>
      </c>
      <c r="G16" s="499" t="s">
        <v>22</v>
      </c>
      <c r="H16" s="500" t="s">
        <v>17</v>
      </c>
      <c r="I16" s="499" t="s">
        <v>21</v>
      </c>
    </row>
    <row r="17" spans="1:9" ht="99" customHeight="1" x14ac:dyDescent="0.25">
      <c r="A17" s="2754" t="s">
        <v>2315</v>
      </c>
      <c r="B17" s="496" t="s">
        <v>2316</v>
      </c>
      <c r="C17" s="501" t="s">
        <v>2317</v>
      </c>
      <c r="D17" s="497" t="s">
        <v>2318</v>
      </c>
      <c r="E17" s="501" t="s">
        <v>2317</v>
      </c>
      <c r="F17" s="501" t="s">
        <v>2319</v>
      </c>
      <c r="G17" s="491" t="s">
        <v>1252</v>
      </c>
      <c r="H17" s="502">
        <v>6000000</v>
      </c>
      <c r="I17" s="503" t="s">
        <v>2320</v>
      </c>
    </row>
    <row r="18" spans="1:9" ht="103.5" customHeight="1" x14ac:dyDescent="0.25">
      <c r="A18" s="2755"/>
      <c r="B18" s="496" t="s">
        <v>2321</v>
      </c>
      <c r="C18" s="501" t="s">
        <v>2322</v>
      </c>
      <c r="D18" s="497" t="s">
        <v>2318</v>
      </c>
      <c r="E18" s="501" t="s">
        <v>2322</v>
      </c>
      <c r="F18" s="501" t="s">
        <v>2323</v>
      </c>
      <c r="G18" s="491" t="s">
        <v>2324</v>
      </c>
      <c r="H18" s="502">
        <v>6500000</v>
      </c>
      <c r="I18" s="503" t="s">
        <v>2320</v>
      </c>
    </row>
    <row r="19" spans="1:9" ht="102" x14ac:dyDescent="0.25">
      <c r="A19" s="2755"/>
      <c r="B19" s="496" t="s">
        <v>2325</v>
      </c>
      <c r="C19" s="501" t="s">
        <v>2326</v>
      </c>
      <c r="D19" s="497" t="s">
        <v>2318</v>
      </c>
      <c r="E19" s="501" t="s">
        <v>2326</v>
      </c>
      <c r="F19" s="501" t="s">
        <v>2327</v>
      </c>
      <c r="G19" s="491" t="s">
        <v>2324</v>
      </c>
      <c r="H19" s="502">
        <v>5000000</v>
      </c>
      <c r="I19" s="503" t="s">
        <v>2320</v>
      </c>
    </row>
    <row r="20" spans="1:9" ht="99.75" customHeight="1" x14ac:dyDescent="0.25">
      <c r="A20" s="2756"/>
      <c r="B20" s="496" t="s">
        <v>2328</v>
      </c>
      <c r="C20" s="501" t="s">
        <v>2329</v>
      </c>
      <c r="D20" s="497" t="s">
        <v>2318</v>
      </c>
      <c r="E20" s="501" t="s">
        <v>2329</v>
      </c>
      <c r="F20" s="491" t="s">
        <v>2330</v>
      </c>
      <c r="G20" s="491" t="s">
        <v>2331</v>
      </c>
      <c r="H20" s="502">
        <v>4500000</v>
      </c>
      <c r="I20" s="501" t="s">
        <v>2332</v>
      </c>
    </row>
    <row r="21" spans="1:9" ht="24.95" customHeight="1" x14ac:dyDescent="0.25">
      <c r="A21" s="504"/>
      <c r="B21" s="504"/>
      <c r="C21" s="505"/>
      <c r="D21" s="504"/>
      <c r="E21" s="505"/>
      <c r="F21" s="505"/>
      <c r="G21" s="505"/>
      <c r="H21" s="506"/>
      <c r="I21" s="507"/>
    </row>
    <row r="22" spans="1:9" ht="24.95" customHeight="1" x14ac:dyDescent="0.25">
      <c r="A22" s="375" t="s">
        <v>19</v>
      </c>
      <c r="B22" s="2724" t="s">
        <v>2305</v>
      </c>
      <c r="C22" s="2724"/>
      <c r="D22" s="2724"/>
      <c r="E22" s="2724"/>
      <c r="F22" s="2724"/>
      <c r="G22" s="2724"/>
      <c r="H22" s="2724"/>
      <c r="I22" s="2724"/>
    </row>
    <row r="23" spans="1:9" ht="24.95" customHeight="1" x14ac:dyDescent="0.25">
      <c r="A23" s="375" t="s">
        <v>3</v>
      </c>
      <c r="B23" s="2724" t="s">
        <v>325</v>
      </c>
      <c r="C23" s="2724"/>
      <c r="D23" s="2724"/>
      <c r="E23" s="2724"/>
      <c r="F23" s="2724"/>
      <c r="G23" s="2724"/>
      <c r="H23" s="2724"/>
      <c r="I23" s="2724"/>
    </row>
    <row r="24" spans="1:9" ht="24.95" customHeight="1" x14ac:dyDescent="0.25">
      <c r="A24" s="375" t="s">
        <v>5</v>
      </c>
      <c r="B24" s="2724" t="s">
        <v>326</v>
      </c>
      <c r="C24" s="2724"/>
      <c r="D24" s="2724"/>
      <c r="E24" s="2724"/>
      <c r="F24" s="2724"/>
      <c r="G24" s="2724"/>
      <c r="H24" s="2724"/>
      <c r="I24" s="2724"/>
    </row>
    <row r="25" spans="1:9" ht="19.5" customHeight="1" x14ac:dyDescent="0.25">
      <c r="A25" s="375" t="s">
        <v>4</v>
      </c>
      <c r="B25" s="2724" t="s">
        <v>2333</v>
      </c>
      <c r="C25" s="2724"/>
      <c r="D25" s="2724"/>
      <c r="E25" s="2724"/>
      <c r="F25" s="2724"/>
      <c r="G25" s="2724"/>
      <c r="H25" s="2724"/>
      <c r="I25" s="2724"/>
    </row>
    <row r="26" spans="1:9" ht="24.95" customHeight="1" x14ac:dyDescent="0.25">
      <c r="A26" s="375" t="s">
        <v>12</v>
      </c>
      <c r="B26" s="2724" t="s">
        <v>2334</v>
      </c>
      <c r="C26" s="2724"/>
      <c r="D26" s="2724"/>
      <c r="E26" s="2724"/>
      <c r="F26" s="2724"/>
      <c r="G26" s="2724"/>
      <c r="H26" s="2724"/>
      <c r="I26" s="2724"/>
    </row>
    <row r="27" spans="1:9" ht="19.5" customHeight="1" x14ac:dyDescent="0.25">
      <c r="A27" s="375" t="s">
        <v>150</v>
      </c>
      <c r="B27" s="2732" t="s">
        <v>148</v>
      </c>
      <c r="C27" s="2733"/>
      <c r="D27" s="2733"/>
      <c r="E27" s="2733"/>
      <c r="F27" s="2733"/>
      <c r="G27" s="2733"/>
      <c r="H27" s="2733"/>
      <c r="I27" s="2734"/>
    </row>
    <row r="28" spans="1:9" ht="24.95" customHeight="1" x14ac:dyDescent="0.25">
      <c r="A28" s="375" t="s">
        <v>1</v>
      </c>
      <c r="B28" s="2724" t="s">
        <v>2309</v>
      </c>
      <c r="C28" s="2724"/>
      <c r="D28" s="2724"/>
      <c r="E28" s="2724"/>
      <c r="F28" s="2724"/>
      <c r="G28" s="2724"/>
      <c r="H28" s="2724"/>
      <c r="I28" s="2724"/>
    </row>
    <row r="29" spans="1:9" ht="27.75" customHeight="1" x14ac:dyDescent="0.25">
      <c r="A29" s="375" t="s">
        <v>7</v>
      </c>
      <c r="B29" s="2718" t="s">
        <v>2335</v>
      </c>
      <c r="C29" s="2718"/>
      <c r="D29" s="2718"/>
      <c r="E29" s="2718"/>
      <c r="F29" s="2718"/>
      <c r="G29" s="2718"/>
      <c r="H29" s="2718"/>
      <c r="I29" s="2718"/>
    </row>
    <row r="30" spans="1:9" ht="32.25" customHeight="1" x14ac:dyDescent="0.25">
      <c r="A30" s="375" t="s">
        <v>8</v>
      </c>
      <c r="B30" s="2697" t="s">
        <v>2336</v>
      </c>
      <c r="C30" s="2698"/>
      <c r="D30" s="2698"/>
      <c r="E30" s="2698"/>
      <c r="F30" s="2698"/>
      <c r="G30" s="2698"/>
      <c r="H30" s="2698"/>
      <c r="I30" s="2699"/>
    </row>
    <row r="31" spans="1:9" ht="32.25" customHeight="1" x14ac:dyDescent="0.25">
      <c r="A31" s="375" t="s">
        <v>9</v>
      </c>
      <c r="B31" s="2697" t="s">
        <v>2337</v>
      </c>
      <c r="C31" s="2698"/>
      <c r="D31" s="2698"/>
      <c r="E31" s="2698"/>
      <c r="F31" s="2698"/>
      <c r="G31" s="2698"/>
      <c r="H31" s="2698"/>
      <c r="I31" s="2699"/>
    </row>
    <row r="32" spans="1:9" ht="24.95" customHeight="1" x14ac:dyDescent="0.25">
      <c r="A32" s="375" t="s">
        <v>0</v>
      </c>
      <c r="B32" s="2718" t="s">
        <v>2338</v>
      </c>
      <c r="C32" s="2718"/>
      <c r="D32" s="2718"/>
      <c r="E32" s="2718"/>
      <c r="F32" s="2718"/>
      <c r="G32" s="2718"/>
      <c r="H32" s="2718"/>
      <c r="I32" s="2718"/>
    </row>
    <row r="33" spans="1:9" ht="24.95" customHeight="1" x14ac:dyDescent="0.25">
      <c r="A33" s="375" t="s">
        <v>11</v>
      </c>
      <c r="B33" s="2739">
        <v>15000000</v>
      </c>
      <c r="C33" s="2739"/>
      <c r="D33" s="2739"/>
      <c r="E33" s="2739"/>
      <c r="F33" s="2739"/>
      <c r="G33" s="2739"/>
      <c r="H33" s="2739"/>
      <c r="I33" s="2739"/>
    </row>
    <row r="34" spans="1:9" ht="24.95" customHeight="1" x14ac:dyDescent="0.25">
      <c r="A34" s="376" t="s">
        <v>10</v>
      </c>
      <c r="B34" s="2724" t="s">
        <v>2339</v>
      </c>
      <c r="C34" s="2724"/>
      <c r="D34" s="2724"/>
      <c r="E34" s="2724"/>
      <c r="F34" s="2724"/>
      <c r="G34" s="2724"/>
      <c r="H34" s="2724"/>
      <c r="I34" s="2724"/>
    </row>
    <row r="35" spans="1:9" ht="24.95" customHeight="1" x14ac:dyDescent="0.25">
      <c r="A35" s="498" t="s">
        <v>20</v>
      </c>
      <c r="B35" s="2718" t="s">
        <v>2320</v>
      </c>
      <c r="C35" s="2718"/>
      <c r="D35" s="2718"/>
      <c r="E35" s="2718"/>
      <c r="F35" s="2718"/>
      <c r="G35" s="2718"/>
      <c r="H35" s="2718"/>
      <c r="I35" s="2718"/>
    </row>
    <row r="36" spans="1:9" ht="24.95" customHeight="1" x14ac:dyDescent="0.25">
      <c r="A36" s="385" t="s">
        <v>6</v>
      </c>
      <c r="B36" s="385" t="s">
        <v>13</v>
      </c>
      <c r="C36" s="384" t="s">
        <v>15</v>
      </c>
      <c r="D36" s="385" t="s">
        <v>14</v>
      </c>
      <c r="E36" s="384" t="s">
        <v>18</v>
      </c>
      <c r="F36" s="384" t="s">
        <v>16</v>
      </c>
      <c r="G36" s="385" t="s">
        <v>22</v>
      </c>
      <c r="H36" s="508" t="s">
        <v>17</v>
      </c>
      <c r="I36" s="384" t="s">
        <v>21</v>
      </c>
    </row>
    <row r="37" spans="1:9" ht="54.75" customHeight="1" x14ac:dyDescent="0.25">
      <c r="A37" s="2694" t="s">
        <v>2340</v>
      </c>
      <c r="B37" s="495" t="s">
        <v>2316</v>
      </c>
      <c r="C37" s="509" t="s">
        <v>2341</v>
      </c>
      <c r="D37" s="497" t="s">
        <v>2318</v>
      </c>
      <c r="E37" s="509" t="s">
        <v>2342</v>
      </c>
      <c r="F37" s="509" t="s">
        <v>2343</v>
      </c>
      <c r="G37" s="497" t="s">
        <v>2344</v>
      </c>
      <c r="H37" s="510">
        <v>6000000</v>
      </c>
      <c r="I37" s="389" t="s">
        <v>2345</v>
      </c>
    </row>
    <row r="38" spans="1:9" ht="55.5" customHeight="1" x14ac:dyDescent="0.25">
      <c r="A38" s="2695"/>
      <c r="B38" s="495" t="s">
        <v>2321</v>
      </c>
      <c r="C38" s="509" t="s">
        <v>2346</v>
      </c>
      <c r="D38" s="497" t="s">
        <v>2318</v>
      </c>
      <c r="E38" s="509" t="s">
        <v>2347</v>
      </c>
      <c r="F38" s="509" t="s">
        <v>2348</v>
      </c>
      <c r="G38" s="497" t="s">
        <v>2344</v>
      </c>
      <c r="H38" s="510">
        <v>5000000</v>
      </c>
      <c r="I38" s="389" t="s">
        <v>2345</v>
      </c>
    </row>
    <row r="39" spans="1:9" s="2" customFormat="1" ht="81" customHeight="1" x14ac:dyDescent="0.25">
      <c r="A39" s="2695"/>
      <c r="B39" s="496" t="s">
        <v>2325</v>
      </c>
      <c r="C39" s="509" t="s">
        <v>2349</v>
      </c>
      <c r="D39" s="497" t="s">
        <v>2350</v>
      </c>
      <c r="E39" s="509" t="s">
        <v>2351</v>
      </c>
      <c r="F39" s="509" t="s">
        <v>2352</v>
      </c>
      <c r="G39" s="497" t="s">
        <v>2344</v>
      </c>
      <c r="H39" s="510">
        <v>3000000</v>
      </c>
      <c r="I39" s="389" t="s">
        <v>2353</v>
      </c>
    </row>
    <row r="40" spans="1:9" ht="60" customHeight="1" x14ac:dyDescent="0.25">
      <c r="A40" s="2696"/>
      <c r="B40" s="495" t="s">
        <v>2328</v>
      </c>
      <c r="C40" s="509" t="s">
        <v>2354</v>
      </c>
      <c r="D40" s="497" t="s">
        <v>2350</v>
      </c>
      <c r="E40" s="509" t="s">
        <v>2355</v>
      </c>
      <c r="F40" s="509" t="s">
        <v>2356</v>
      </c>
      <c r="G40" s="497" t="s">
        <v>2357</v>
      </c>
      <c r="H40" s="510">
        <v>1000000</v>
      </c>
      <c r="I40" s="389" t="s">
        <v>2358</v>
      </c>
    </row>
    <row r="41" spans="1:9" ht="15" x14ac:dyDescent="0.25">
      <c r="A41" s="511"/>
      <c r="B41" s="511"/>
      <c r="C41" s="512"/>
      <c r="D41" s="511"/>
      <c r="E41" s="512"/>
      <c r="F41" s="512"/>
      <c r="G41" s="511"/>
      <c r="H41" s="513"/>
      <c r="I41" s="514"/>
    </row>
    <row r="42" spans="1:9" ht="14.45" customHeight="1" x14ac:dyDescent="0.25">
      <c r="A42" s="375" t="s">
        <v>19</v>
      </c>
      <c r="B42" s="2724" t="s">
        <v>2305</v>
      </c>
      <c r="C42" s="2724"/>
      <c r="D42" s="2724"/>
      <c r="E42" s="2724"/>
      <c r="F42" s="2724"/>
      <c r="G42" s="2724"/>
      <c r="H42" s="2724"/>
      <c r="I42" s="2724"/>
    </row>
    <row r="43" spans="1:9" ht="21" customHeight="1" x14ac:dyDescent="0.25">
      <c r="A43" s="375" t="s">
        <v>3</v>
      </c>
      <c r="B43" s="2724" t="s">
        <v>325</v>
      </c>
      <c r="C43" s="2724"/>
      <c r="D43" s="2724"/>
      <c r="E43" s="2724"/>
      <c r="F43" s="2724"/>
      <c r="G43" s="2724"/>
      <c r="H43" s="2724"/>
      <c r="I43" s="2724"/>
    </row>
    <row r="44" spans="1:9" ht="24.95" customHeight="1" x14ac:dyDescent="0.25">
      <c r="A44" s="375" t="s">
        <v>5</v>
      </c>
      <c r="B44" s="2724" t="s">
        <v>326</v>
      </c>
      <c r="C44" s="2724"/>
      <c r="D44" s="2724"/>
      <c r="E44" s="2724"/>
      <c r="F44" s="2724"/>
      <c r="G44" s="2724"/>
      <c r="H44" s="2724"/>
      <c r="I44" s="2724"/>
    </row>
    <row r="45" spans="1:9" ht="24.95" customHeight="1" x14ac:dyDescent="0.25">
      <c r="A45" s="375" t="s">
        <v>4</v>
      </c>
      <c r="B45" s="2724" t="s">
        <v>2359</v>
      </c>
      <c r="C45" s="2724"/>
      <c r="D45" s="2724"/>
      <c r="E45" s="2724"/>
      <c r="F45" s="2724"/>
      <c r="G45" s="2724"/>
      <c r="H45" s="2724"/>
      <c r="I45" s="2724"/>
    </row>
    <row r="46" spans="1:9" ht="24.95" customHeight="1" x14ac:dyDescent="0.25">
      <c r="A46" s="375" t="s">
        <v>12</v>
      </c>
      <c r="B46" s="2724" t="s">
        <v>2360</v>
      </c>
      <c r="C46" s="2724"/>
      <c r="D46" s="2724"/>
      <c r="E46" s="2724"/>
      <c r="F46" s="2724"/>
      <c r="G46" s="2724"/>
      <c r="H46" s="2724"/>
      <c r="I46" s="2724"/>
    </row>
    <row r="47" spans="1:9" ht="24.95" customHeight="1" x14ac:dyDescent="0.25">
      <c r="A47" s="375" t="s">
        <v>150</v>
      </c>
      <c r="B47" s="2712" t="s">
        <v>148</v>
      </c>
      <c r="C47" s="2713"/>
      <c r="D47" s="2713"/>
      <c r="E47" s="2713"/>
      <c r="F47" s="2713"/>
      <c r="G47" s="2713"/>
      <c r="H47" s="2713"/>
      <c r="I47" s="2714"/>
    </row>
    <row r="48" spans="1:9" ht="24.95" customHeight="1" x14ac:dyDescent="0.25">
      <c r="A48" s="375" t="s">
        <v>1</v>
      </c>
      <c r="B48" s="2724" t="s">
        <v>2361</v>
      </c>
      <c r="C48" s="2724"/>
      <c r="D48" s="2724"/>
      <c r="E48" s="2724"/>
      <c r="F48" s="2724"/>
      <c r="G48" s="2724"/>
      <c r="H48" s="2724"/>
      <c r="I48" s="2724"/>
    </row>
    <row r="49" spans="1:9" ht="24.95" customHeight="1" x14ac:dyDescent="0.25">
      <c r="A49" s="375" t="s">
        <v>7</v>
      </c>
      <c r="B49" s="2724" t="s">
        <v>348</v>
      </c>
      <c r="C49" s="2724"/>
      <c r="D49" s="2724"/>
      <c r="E49" s="2724"/>
      <c r="F49" s="2724"/>
      <c r="G49" s="2724"/>
      <c r="H49" s="2724"/>
      <c r="I49" s="2724"/>
    </row>
    <row r="50" spans="1:9" ht="24.95" customHeight="1" x14ac:dyDescent="0.25">
      <c r="A50" s="375" t="s">
        <v>8</v>
      </c>
      <c r="B50" s="2718" t="s">
        <v>2362</v>
      </c>
      <c r="C50" s="2718"/>
      <c r="D50" s="2718"/>
      <c r="E50" s="2718"/>
      <c r="F50" s="2718"/>
      <c r="G50" s="2718"/>
      <c r="H50" s="2718"/>
      <c r="I50" s="2718"/>
    </row>
    <row r="51" spans="1:9" ht="24.95" customHeight="1" x14ac:dyDescent="0.25">
      <c r="A51" s="375" t="s">
        <v>9</v>
      </c>
      <c r="B51" s="2718" t="s">
        <v>2363</v>
      </c>
      <c r="C51" s="2718"/>
      <c r="D51" s="2718"/>
      <c r="E51" s="2718"/>
      <c r="F51" s="2718"/>
      <c r="G51" s="2718"/>
      <c r="H51" s="2718"/>
      <c r="I51" s="2718"/>
    </row>
    <row r="52" spans="1:9" ht="24.95" customHeight="1" x14ac:dyDescent="0.25">
      <c r="A52" s="375" t="s">
        <v>0</v>
      </c>
      <c r="B52" s="2718" t="s">
        <v>2364</v>
      </c>
      <c r="C52" s="2718"/>
      <c r="D52" s="2718"/>
      <c r="E52" s="2718"/>
      <c r="F52" s="2718"/>
      <c r="G52" s="2718"/>
      <c r="H52" s="2718"/>
      <c r="I52" s="2718"/>
    </row>
    <row r="53" spans="1:9" ht="24.95" customHeight="1" x14ac:dyDescent="0.25">
      <c r="A53" s="375" t="s">
        <v>11</v>
      </c>
      <c r="B53" s="2739">
        <v>1000000</v>
      </c>
      <c r="C53" s="2739"/>
      <c r="D53" s="2739"/>
      <c r="E53" s="2739"/>
      <c r="F53" s="2739"/>
      <c r="G53" s="2739"/>
      <c r="H53" s="2739"/>
      <c r="I53" s="2739"/>
    </row>
    <row r="54" spans="1:9" ht="21.6" customHeight="1" x14ac:dyDescent="0.25">
      <c r="A54" s="376" t="s">
        <v>10</v>
      </c>
      <c r="B54" s="2718" t="s">
        <v>2365</v>
      </c>
      <c r="C54" s="2718"/>
      <c r="D54" s="2718"/>
      <c r="E54" s="2718"/>
      <c r="F54" s="2718"/>
      <c r="G54" s="2718"/>
      <c r="H54" s="2718"/>
      <c r="I54" s="2718"/>
    </row>
    <row r="55" spans="1:9" ht="23.1" customHeight="1" x14ac:dyDescent="0.25">
      <c r="A55" s="498" t="s">
        <v>20</v>
      </c>
      <c r="B55" s="2718" t="s">
        <v>2366</v>
      </c>
      <c r="C55" s="2718"/>
      <c r="D55" s="2718"/>
      <c r="E55" s="2718"/>
      <c r="F55" s="2718"/>
      <c r="G55" s="2718"/>
      <c r="H55" s="2718"/>
      <c r="I55" s="2718"/>
    </row>
    <row r="56" spans="1:9" ht="39.950000000000003" customHeight="1" x14ac:dyDescent="0.25">
      <c r="A56" s="494" t="s">
        <v>6</v>
      </c>
      <c r="B56" s="494" t="s">
        <v>13</v>
      </c>
      <c r="C56" s="494" t="s">
        <v>15</v>
      </c>
      <c r="D56" s="494" t="s">
        <v>14</v>
      </c>
      <c r="E56" s="494" t="s">
        <v>18</v>
      </c>
      <c r="F56" s="494" t="s">
        <v>16</v>
      </c>
      <c r="G56" s="494" t="s">
        <v>22</v>
      </c>
      <c r="H56" s="500" t="s">
        <v>17</v>
      </c>
      <c r="I56" s="499" t="s">
        <v>21</v>
      </c>
    </row>
    <row r="57" spans="1:9" ht="63" customHeight="1" x14ac:dyDescent="0.25">
      <c r="A57" s="2694" t="s">
        <v>2340</v>
      </c>
      <c r="B57" s="389" t="s">
        <v>2316</v>
      </c>
      <c r="C57" s="389" t="s">
        <v>2367</v>
      </c>
      <c r="D57" s="389" t="s">
        <v>2368</v>
      </c>
      <c r="E57" s="389" t="s">
        <v>2369</v>
      </c>
      <c r="F57" s="389" t="s">
        <v>2370</v>
      </c>
      <c r="G57" s="496" t="s">
        <v>1252</v>
      </c>
      <c r="H57" s="502" t="s">
        <v>2371</v>
      </c>
      <c r="I57" s="515" t="s">
        <v>2372</v>
      </c>
    </row>
    <row r="58" spans="1:9" ht="61.5" customHeight="1" x14ac:dyDescent="0.25">
      <c r="A58" s="2695"/>
      <c r="B58" s="389" t="s">
        <v>2321</v>
      </c>
      <c r="C58" s="389" t="s">
        <v>2373</v>
      </c>
      <c r="D58" s="389" t="s">
        <v>2368</v>
      </c>
      <c r="E58" s="389" t="s">
        <v>2374</v>
      </c>
      <c r="F58" s="389" t="s">
        <v>2375</v>
      </c>
      <c r="G58" s="496" t="s">
        <v>2376</v>
      </c>
      <c r="H58" s="502" t="s">
        <v>2377</v>
      </c>
      <c r="I58" s="515" t="s">
        <v>2376</v>
      </c>
    </row>
    <row r="59" spans="1:9" ht="45.95" customHeight="1" x14ac:dyDescent="0.25">
      <c r="A59" s="2695"/>
      <c r="B59" s="389" t="s">
        <v>2325</v>
      </c>
      <c r="C59" s="389" t="s">
        <v>2378</v>
      </c>
      <c r="D59" s="389" t="s">
        <v>2368</v>
      </c>
      <c r="E59" s="389" t="s">
        <v>26</v>
      </c>
      <c r="F59" s="389" t="s">
        <v>26</v>
      </c>
      <c r="G59" s="496" t="s">
        <v>26</v>
      </c>
      <c r="H59" s="502" t="s">
        <v>26</v>
      </c>
      <c r="I59" s="515" t="s">
        <v>26</v>
      </c>
    </row>
    <row r="60" spans="1:9" ht="60.6" customHeight="1" x14ac:dyDescent="0.25">
      <c r="A60" s="2696"/>
      <c r="B60" s="389" t="s">
        <v>2328</v>
      </c>
      <c r="C60" s="389" t="s">
        <v>26</v>
      </c>
      <c r="D60" s="389" t="s">
        <v>2368</v>
      </c>
      <c r="E60" s="389" t="s">
        <v>26</v>
      </c>
      <c r="F60" s="389" t="s">
        <v>26</v>
      </c>
      <c r="G60" s="496" t="s">
        <v>26</v>
      </c>
      <c r="H60" s="502" t="s">
        <v>26</v>
      </c>
      <c r="I60" s="515" t="s">
        <v>26</v>
      </c>
    </row>
    <row r="61" spans="1:9" ht="24.95" customHeight="1" x14ac:dyDescent="0.25">
      <c r="A61" s="511"/>
      <c r="B61" s="511"/>
      <c r="C61" s="511"/>
      <c r="D61" s="511"/>
      <c r="E61" s="511"/>
      <c r="F61" s="511"/>
      <c r="G61" s="511"/>
      <c r="H61" s="516"/>
      <c r="I61" s="514"/>
    </row>
    <row r="62" spans="1:9" ht="24.95" customHeight="1" x14ac:dyDescent="0.25">
      <c r="A62" s="375" t="s">
        <v>19</v>
      </c>
      <c r="B62" s="2724" t="s">
        <v>2305</v>
      </c>
      <c r="C62" s="2724"/>
      <c r="D62" s="2724"/>
      <c r="E62" s="2724"/>
      <c r="F62" s="2724"/>
      <c r="G62" s="2724"/>
      <c r="H62" s="2724"/>
      <c r="I62" s="2724"/>
    </row>
    <row r="63" spans="1:9" ht="24.95" customHeight="1" x14ac:dyDescent="0.25">
      <c r="A63" s="375" t="s">
        <v>3</v>
      </c>
      <c r="B63" s="2724" t="s">
        <v>325</v>
      </c>
      <c r="C63" s="2724"/>
      <c r="D63" s="2724"/>
      <c r="E63" s="2724"/>
      <c r="F63" s="2724"/>
      <c r="G63" s="2724"/>
      <c r="H63" s="2724"/>
      <c r="I63" s="2724"/>
    </row>
    <row r="64" spans="1:9" ht="24.95" customHeight="1" x14ac:dyDescent="0.25">
      <c r="A64" s="375" t="s">
        <v>5</v>
      </c>
      <c r="B64" s="2724" t="s">
        <v>326</v>
      </c>
      <c r="C64" s="2724"/>
      <c r="D64" s="2724"/>
      <c r="E64" s="2724"/>
      <c r="F64" s="2724"/>
      <c r="G64" s="2724"/>
      <c r="H64" s="2724"/>
      <c r="I64" s="2724"/>
    </row>
    <row r="65" spans="1:9" ht="24.95" customHeight="1" x14ac:dyDescent="0.25">
      <c r="A65" s="375" t="s">
        <v>4</v>
      </c>
      <c r="B65" s="2724" t="s">
        <v>2379</v>
      </c>
      <c r="C65" s="2724"/>
      <c r="D65" s="2724"/>
      <c r="E65" s="2724"/>
      <c r="F65" s="2724"/>
      <c r="G65" s="2724"/>
      <c r="H65" s="2724"/>
      <c r="I65" s="2724"/>
    </row>
    <row r="66" spans="1:9" ht="24.95" customHeight="1" x14ac:dyDescent="0.25">
      <c r="A66" s="375" t="s">
        <v>12</v>
      </c>
      <c r="B66" s="2724" t="s">
        <v>2380</v>
      </c>
      <c r="C66" s="2724"/>
      <c r="D66" s="2724"/>
      <c r="E66" s="2724"/>
      <c r="F66" s="2724"/>
      <c r="G66" s="2724"/>
      <c r="H66" s="2724"/>
      <c r="I66" s="2724"/>
    </row>
    <row r="67" spans="1:9" ht="24.95" customHeight="1" x14ac:dyDescent="0.25">
      <c r="A67" s="375" t="s">
        <v>150</v>
      </c>
      <c r="B67" s="2724" t="s">
        <v>148</v>
      </c>
      <c r="C67" s="2724"/>
      <c r="D67" s="2724"/>
      <c r="E67" s="2724"/>
      <c r="F67" s="2724"/>
      <c r="G67" s="2724"/>
      <c r="H67" s="2724"/>
      <c r="I67" s="2724"/>
    </row>
    <row r="68" spans="1:9" ht="24.95" customHeight="1" x14ac:dyDescent="0.25">
      <c r="A68" s="375" t="s">
        <v>1</v>
      </c>
      <c r="B68" s="2724" t="s">
        <v>2309</v>
      </c>
      <c r="C68" s="2724"/>
      <c r="D68" s="2724"/>
      <c r="E68" s="2724"/>
      <c r="F68" s="2724"/>
      <c r="G68" s="2724"/>
      <c r="H68" s="2724"/>
      <c r="I68" s="2724"/>
    </row>
    <row r="69" spans="1:9" ht="24.95" customHeight="1" x14ac:dyDescent="0.25">
      <c r="A69" s="375" t="s">
        <v>7</v>
      </c>
      <c r="B69" s="2724" t="s">
        <v>2381</v>
      </c>
      <c r="C69" s="2724"/>
      <c r="D69" s="2724"/>
      <c r="E69" s="2724"/>
      <c r="F69" s="2724"/>
      <c r="G69" s="2724"/>
      <c r="H69" s="2724"/>
      <c r="I69" s="2724"/>
    </row>
    <row r="70" spans="1:9" ht="24.95" customHeight="1" x14ac:dyDescent="0.25">
      <c r="A70" s="375" t="s">
        <v>8</v>
      </c>
      <c r="B70" s="2722" t="s">
        <v>2382</v>
      </c>
      <c r="C70" s="2722"/>
      <c r="D70" s="2722"/>
      <c r="E70" s="2722"/>
      <c r="F70" s="2722"/>
      <c r="G70" s="2722"/>
      <c r="H70" s="2722"/>
      <c r="I70" s="2722"/>
    </row>
    <row r="71" spans="1:9" ht="24.95" customHeight="1" x14ac:dyDescent="0.25">
      <c r="A71" s="375" t="s">
        <v>9</v>
      </c>
      <c r="B71" s="2722" t="s">
        <v>2383</v>
      </c>
      <c r="C71" s="2722"/>
      <c r="D71" s="2722"/>
      <c r="E71" s="2722"/>
      <c r="F71" s="2722"/>
      <c r="G71" s="2722"/>
      <c r="H71" s="2722"/>
      <c r="I71" s="2722"/>
    </row>
    <row r="72" spans="1:9" ht="24.95" customHeight="1" x14ac:dyDescent="0.25">
      <c r="A72" s="375" t="s">
        <v>0</v>
      </c>
      <c r="B72" s="2718" t="s">
        <v>2384</v>
      </c>
      <c r="C72" s="2718"/>
      <c r="D72" s="2718"/>
      <c r="E72" s="2718"/>
      <c r="F72" s="2718"/>
      <c r="G72" s="2718"/>
      <c r="H72" s="2718"/>
      <c r="I72" s="2718"/>
    </row>
    <row r="73" spans="1:9" ht="24.95" customHeight="1" x14ac:dyDescent="0.25">
      <c r="A73" s="375" t="s">
        <v>11</v>
      </c>
      <c r="B73" s="2739">
        <v>16000000</v>
      </c>
      <c r="C73" s="2739"/>
      <c r="D73" s="2739"/>
      <c r="E73" s="2739"/>
      <c r="F73" s="2739"/>
      <c r="G73" s="2739"/>
      <c r="H73" s="2739"/>
      <c r="I73" s="2739"/>
    </row>
    <row r="74" spans="1:9" ht="21" customHeight="1" x14ac:dyDescent="0.25">
      <c r="A74" s="376" t="s">
        <v>10</v>
      </c>
      <c r="B74" s="2718" t="s">
        <v>2385</v>
      </c>
      <c r="C74" s="2718"/>
      <c r="D74" s="2718"/>
      <c r="E74" s="2718"/>
      <c r="F74" s="2718"/>
      <c r="G74" s="2718"/>
      <c r="H74" s="2718"/>
      <c r="I74" s="2718"/>
    </row>
    <row r="75" spans="1:9" ht="24.95" customHeight="1" x14ac:dyDescent="0.25">
      <c r="A75" s="498" t="s">
        <v>20</v>
      </c>
      <c r="B75" s="2741" t="s">
        <v>2386</v>
      </c>
      <c r="C75" s="2741"/>
      <c r="D75" s="2741"/>
      <c r="E75" s="2741"/>
      <c r="F75" s="2741"/>
      <c r="G75" s="2741"/>
      <c r="H75" s="2741"/>
      <c r="I75" s="2741"/>
    </row>
    <row r="76" spans="1:9" ht="39" customHeight="1" x14ac:dyDescent="0.25">
      <c r="A76" s="494" t="s">
        <v>6</v>
      </c>
      <c r="B76" s="494" t="s">
        <v>13</v>
      </c>
      <c r="C76" s="499" t="s">
        <v>15</v>
      </c>
      <c r="D76" s="494" t="s">
        <v>14</v>
      </c>
      <c r="E76" s="494" t="s">
        <v>18</v>
      </c>
      <c r="F76" s="494" t="s">
        <v>16</v>
      </c>
      <c r="G76" s="494" t="s">
        <v>22</v>
      </c>
      <c r="H76" s="517" t="s">
        <v>17</v>
      </c>
      <c r="I76" s="499" t="s">
        <v>21</v>
      </c>
    </row>
    <row r="77" spans="1:9" ht="124.5" customHeight="1" x14ac:dyDescent="0.25">
      <c r="A77" s="2745" t="s">
        <v>2387</v>
      </c>
      <c r="B77" s="496" t="s">
        <v>2316</v>
      </c>
      <c r="C77" s="389" t="s">
        <v>2388</v>
      </c>
      <c r="D77" s="518" t="s">
        <v>2389</v>
      </c>
      <c r="E77" s="389" t="s">
        <v>2390</v>
      </c>
      <c r="F77" s="389" t="s">
        <v>2391</v>
      </c>
      <c r="G77" s="496" t="s">
        <v>2344</v>
      </c>
      <c r="H77" s="519">
        <v>6500000</v>
      </c>
      <c r="I77" s="503" t="s">
        <v>2392</v>
      </c>
    </row>
    <row r="78" spans="1:9" ht="69" customHeight="1" x14ac:dyDescent="0.25">
      <c r="A78" s="2746"/>
      <c r="B78" s="496" t="s">
        <v>2321</v>
      </c>
      <c r="C78" s="389" t="s">
        <v>2393</v>
      </c>
      <c r="D78" s="518" t="s">
        <v>2389</v>
      </c>
      <c r="E78" s="389" t="s">
        <v>2393</v>
      </c>
      <c r="F78" s="389" t="s">
        <v>2394</v>
      </c>
      <c r="G78" s="496" t="s">
        <v>2344</v>
      </c>
      <c r="H78" s="520">
        <v>5000000</v>
      </c>
      <c r="I78" s="503" t="s">
        <v>2320</v>
      </c>
    </row>
    <row r="79" spans="1:9" ht="40.5" customHeight="1" x14ac:dyDescent="0.25">
      <c r="A79" s="2746"/>
      <c r="B79" s="496" t="s">
        <v>2325</v>
      </c>
      <c r="C79" s="389" t="s">
        <v>2395</v>
      </c>
      <c r="D79" s="518" t="s">
        <v>2389</v>
      </c>
      <c r="E79" s="389" t="s">
        <v>2395</v>
      </c>
      <c r="F79" s="389" t="s">
        <v>2396</v>
      </c>
      <c r="G79" s="497" t="s">
        <v>2344</v>
      </c>
      <c r="H79" s="520">
        <v>2500000</v>
      </c>
      <c r="I79" s="503" t="s">
        <v>2320</v>
      </c>
    </row>
    <row r="80" spans="1:9" ht="24.95" customHeight="1" x14ac:dyDescent="0.25">
      <c r="A80" s="2747"/>
      <c r="B80" s="496" t="s">
        <v>2328</v>
      </c>
      <c r="C80" s="509" t="s">
        <v>2397</v>
      </c>
      <c r="D80" s="518" t="s">
        <v>2389</v>
      </c>
      <c r="E80" s="509" t="s">
        <v>2398</v>
      </c>
      <c r="F80" s="509" t="s">
        <v>2399</v>
      </c>
      <c r="G80" s="497" t="s">
        <v>2400</v>
      </c>
      <c r="H80" s="520">
        <v>2000000</v>
      </c>
      <c r="I80" s="503" t="s">
        <v>2401</v>
      </c>
    </row>
    <row r="81" spans="1:9" ht="24.95" customHeight="1" x14ac:dyDescent="0.25">
      <c r="A81" s="511"/>
      <c r="B81" s="511"/>
      <c r="C81" s="512"/>
      <c r="D81" s="511"/>
      <c r="E81" s="511"/>
      <c r="F81" s="511"/>
      <c r="G81" s="511"/>
      <c r="H81" s="521"/>
      <c r="I81" s="514"/>
    </row>
    <row r="82" spans="1:9" ht="24.95" customHeight="1" x14ac:dyDescent="0.25">
      <c r="A82" s="374" t="s">
        <v>19</v>
      </c>
      <c r="B82" s="2753" t="s">
        <v>2305</v>
      </c>
      <c r="C82" s="2753"/>
      <c r="D82" s="2753"/>
      <c r="E82" s="2753"/>
      <c r="F82" s="2753"/>
      <c r="G82" s="2753"/>
      <c r="H82" s="2753"/>
      <c r="I82" s="2753"/>
    </row>
    <row r="83" spans="1:9" ht="24.95" customHeight="1" x14ac:dyDescent="0.25">
      <c r="A83" s="374" t="s">
        <v>3</v>
      </c>
      <c r="B83" s="2753" t="s">
        <v>325</v>
      </c>
      <c r="C83" s="2753"/>
      <c r="D83" s="2753"/>
      <c r="E83" s="2753"/>
      <c r="F83" s="2753"/>
      <c r="G83" s="2753"/>
      <c r="H83" s="2753"/>
      <c r="I83" s="2753"/>
    </row>
    <row r="84" spans="1:9" ht="24.95" customHeight="1" x14ac:dyDescent="0.25">
      <c r="A84" s="374" t="s">
        <v>5</v>
      </c>
      <c r="B84" s="2753" t="s">
        <v>326</v>
      </c>
      <c r="C84" s="2753"/>
      <c r="D84" s="2753"/>
      <c r="E84" s="2753"/>
      <c r="F84" s="2753"/>
      <c r="G84" s="2753"/>
      <c r="H84" s="2753"/>
      <c r="I84" s="2753"/>
    </row>
    <row r="85" spans="1:9" ht="24.95" customHeight="1" x14ac:dyDescent="0.25">
      <c r="A85" s="375" t="s">
        <v>4</v>
      </c>
      <c r="B85" s="2724" t="s">
        <v>2402</v>
      </c>
      <c r="C85" s="2724"/>
      <c r="D85" s="2724"/>
      <c r="E85" s="2724"/>
      <c r="F85" s="2724"/>
      <c r="G85" s="2724"/>
      <c r="H85" s="2724"/>
      <c r="I85" s="2724"/>
    </row>
    <row r="86" spans="1:9" ht="24.95" customHeight="1" x14ac:dyDescent="0.25">
      <c r="A86" s="374" t="s">
        <v>12</v>
      </c>
      <c r="B86" s="2753" t="s">
        <v>2403</v>
      </c>
      <c r="C86" s="2753"/>
      <c r="D86" s="2753"/>
      <c r="E86" s="2753"/>
      <c r="F86" s="2753"/>
      <c r="G86" s="2753"/>
      <c r="H86" s="2753"/>
      <c r="I86" s="2753"/>
    </row>
    <row r="87" spans="1:9" ht="24.95" customHeight="1" x14ac:dyDescent="0.25">
      <c r="A87" s="374" t="s">
        <v>150</v>
      </c>
      <c r="B87" s="2753" t="s">
        <v>148</v>
      </c>
      <c r="C87" s="2753"/>
      <c r="D87" s="2753"/>
      <c r="E87" s="2753"/>
      <c r="F87" s="2753"/>
      <c r="G87" s="2753"/>
      <c r="H87" s="2753"/>
      <c r="I87" s="2753"/>
    </row>
    <row r="88" spans="1:9" ht="24.95" customHeight="1" x14ac:dyDescent="0.25">
      <c r="A88" s="374" t="s">
        <v>1</v>
      </c>
      <c r="B88" s="2753" t="s">
        <v>2309</v>
      </c>
      <c r="C88" s="2753"/>
      <c r="D88" s="2753"/>
      <c r="E88" s="2753"/>
      <c r="F88" s="2753"/>
      <c r="G88" s="2753"/>
      <c r="H88" s="2753"/>
      <c r="I88" s="2753"/>
    </row>
    <row r="89" spans="1:9" ht="24.95" customHeight="1" x14ac:dyDescent="0.25">
      <c r="A89" s="374" t="s">
        <v>7</v>
      </c>
      <c r="B89" s="2722" t="s">
        <v>2404</v>
      </c>
      <c r="C89" s="2722"/>
      <c r="D89" s="2722"/>
      <c r="E89" s="2722"/>
      <c r="F89" s="2722"/>
      <c r="G89" s="2722"/>
      <c r="H89" s="2722"/>
      <c r="I89" s="2722"/>
    </row>
    <row r="90" spans="1:9" ht="24.95" customHeight="1" x14ac:dyDescent="0.25">
      <c r="A90" s="375" t="s">
        <v>8</v>
      </c>
      <c r="B90" s="2722" t="s">
        <v>2405</v>
      </c>
      <c r="C90" s="2722"/>
      <c r="D90" s="2722"/>
      <c r="E90" s="2722"/>
      <c r="F90" s="2722"/>
      <c r="G90" s="2722"/>
      <c r="H90" s="2722"/>
      <c r="I90" s="2722"/>
    </row>
    <row r="91" spans="1:9" ht="24.95" customHeight="1" x14ac:dyDescent="0.25">
      <c r="A91" s="375" t="s">
        <v>9</v>
      </c>
      <c r="B91" s="2722" t="s">
        <v>2405</v>
      </c>
      <c r="C91" s="2722"/>
      <c r="D91" s="2722"/>
      <c r="E91" s="2722"/>
      <c r="F91" s="2722"/>
      <c r="G91" s="2722"/>
      <c r="H91" s="2722"/>
      <c r="I91" s="2722"/>
    </row>
    <row r="92" spans="1:9" ht="24.95" customHeight="1" x14ac:dyDescent="0.25">
      <c r="A92" s="374" t="s">
        <v>0</v>
      </c>
      <c r="B92" s="2718" t="s">
        <v>2406</v>
      </c>
      <c r="C92" s="2718"/>
      <c r="D92" s="2718"/>
      <c r="E92" s="2718"/>
      <c r="F92" s="2718"/>
      <c r="G92" s="2718"/>
      <c r="H92" s="2718"/>
      <c r="I92" s="2718"/>
    </row>
    <row r="93" spans="1:9" ht="24.95" customHeight="1" x14ac:dyDescent="0.25">
      <c r="A93" s="375" t="s">
        <v>11</v>
      </c>
      <c r="B93" s="2739">
        <v>25000000</v>
      </c>
      <c r="C93" s="2739"/>
      <c r="D93" s="2739"/>
      <c r="E93" s="2739"/>
      <c r="F93" s="2739"/>
      <c r="G93" s="2739"/>
      <c r="H93" s="2739"/>
      <c r="I93" s="2739"/>
    </row>
    <row r="94" spans="1:9" ht="21.95" customHeight="1" x14ac:dyDescent="0.25">
      <c r="A94" s="376" t="s">
        <v>10</v>
      </c>
      <c r="B94" s="2718" t="s">
        <v>2407</v>
      </c>
      <c r="C94" s="2718"/>
      <c r="D94" s="2718"/>
      <c r="E94" s="2718"/>
      <c r="F94" s="2718"/>
      <c r="G94" s="2718"/>
      <c r="H94" s="2718"/>
      <c r="I94" s="2718"/>
    </row>
    <row r="95" spans="1:9" ht="24.6" customHeight="1" x14ac:dyDescent="0.25">
      <c r="A95" s="377" t="s">
        <v>20</v>
      </c>
      <c r="B95" s="2718" t="s">
        <v>2408</v>
      </c>
      <c r="C95" s="2718"/>
      <c r="D95" s="2718"/>
      <c r="E95" s="2718"/>
      <c r="F95" s="2718"/>
      <c r="G95" s="2718"/>
      <c r="H95" s="2718"/>
      <c r="I95" s="2718"/>
    </row>
    <row r="96" spans="1:9" ht="42.95" customHeight="1" x14ac:dyDescent="0.25">
      <c r="A96" s="494" t="s">
        <v>6</v>
      </c>
      <c r="B96" s="494" t="s">
        <v>13</v>
      </c>
      <c r="C96" s="494" t="s">
        <v>15</v>
      </c>
      <c r="D96" s="494" t="s">
        <v>14</v>
      </c>
      <c r="E96" s="494" t="s">
        <v>18</v>
      </c>
      <c r="F96" s="494" t="s">
        <v>16</v>
      </c>
      <c r="G96" s="494" t="s">
        <v>22</v>
      </c>
      <c r="H96" s="517" t="s">
        <v>17</v>
      </c>
      <c r="I96" s="494" t="s">
        <v>21</v>
      </c>
    </row>
    <row r="97" spans="1:9" ht="113.45" customHeight="1" x14ac:dyDescent="0.25">
      <c r="A97" s="2745" t="s">
        <v>2409</v>
      </c>
      <c r="B97" s="489" t="s">
        <v>2316</v>
      </c>
      <c r="C97" s="518" t="s">
        <v>2410</v>
      </c>
      <c r="D97" s="518" t="s">
        <v>2411</v>
      </c>
      <c r="E97" s="518" t="s">
        <v>2412</v>
      </c>
      <c r="F97" s="518" t="s">
        <v>2413</v>
      </c>
      <c r="G97" s="389" t="s">
        <v>1252</v>
      </c>
      <c r="H97" s="522">
        <v>8500000</v>
      </c>
      <c r="I97" s="515" t="s">
        <v>2372</v>
      </c>
    </row>
    <row r="98" spans="1:9" ht="65.25" customHeight="1" x14ac:dyDescent="0.25">
      <c r="A98" s="2746"/>
      <c r="B98" s="489" t="s">
        <v>2321</v>
      </c>
      <c r="C98" s="518" t="s">
        <v>2414</v>
      </c>
      <c r="D98" s="497" t="s">
        <v>2318</v>
      </c>
      <c r="E98" s="518" t="s">
        <v>2415</v>
      </c>
      <c r="F98" s="518" t="s">
        <v>2416</v>
      </c>
      <c r="G98" s="389" t="s">
        <v>1252</v>
      </c>
      <c r="H98" s="523">
        <v>6800000</v>
      </c>
      <c r="I98" s="389" t="s">
        <v>2320</v>
      </c>
    </row>
    <row r="99" spans="1:9" ht="24.95" customHeight="1" x14ac:dyDescent="0.25">
      <c r="A99" s="2746"/>
      <c r="B99" s="489" t="s">
        <v>2325</v>
      </c>
      <c r="C99" s="509" t="s">
        <v>2355</v>
      </c>
      <c r="D99" s="497" t="s">
        <v>2318</v>
      </c>
      <c r="E99" s="509" t="s">
        <v>2355</v>
      </c>
      <c r="F99" s="509" t="s">
        <v>2356</v>
      </c>
      <c r="G99" s="389" t="s">
        <v>1252</v>
      </c>
      <c r="H99" s="523">
        <v>4700000</v>
      </c>
      <c r="I99" s="389" t="s">
        <v>2358</v>
      </c>
    </row>
    <row r="100" spans="1:9" ht="81.599999999999994" customHeight="1" x14ac:dyDescent="0.25">
      <c r="A100" s="2747"/>
      <c r="B100" s="489" t="s">
        <v>2328</v>
      </c>
      <c r="C100" s="518" t="s">
        <v>26</v>
      </c>
      <c r="D100" s="497" t="s">
        <v>2318</v>
      </c>
      <c r="E100" s="518" t="s">
        <v>26</v>
      </c>
      <c r="F100" s="518" t="s">
        <v>26</v>
      </c>
      <c r="G100" s="389" t="s">
        <v>26</v>
      </c>
      <c r="H100" s="523" t="s">
        <v>26</v>
      </c>
      <c r="I100" s="389" t="s">
        <v>26</v>
      </c>
    </row>
    <row r="101" spans="1:9" ht="24.95" customHeight="1" x14ac:dyDescent="0.25">
      <c r="A101" s="487"/>
      <c r="B101" s="487"/>
      <c r="C101" s="487"/>
      <c r="D101" s="487"/>
      <c r="E101" s="487"/>
      <c r="F101" s="487"/>
      <c r="G101" s="524"/>
      <c r="H101" s="525"/>
      <c r="I101" s="526"/>
    </row>
    <row r="102" spans="1:9" ht="24.95" customHeight="1" x14ac:dyDescent="0.25">
      <c r="A102" s="374" t="s">
        <v>19</v>
      </c>
      <c r="B102" s="2753" t="s">
        <v>2305</v>
      </c>
      <c r="C102" s="2753"/>
      <c r="D102" s="2753"/>
      <c r="E102" s="2753"/>
      <c r="F102" s="2753"/>
      <c r="G102" s="2753"/>
      <c r="H102" s="2753"/>
      <c r="I102" s="2753"/>
    </row>
    <row r="103" spans="1:9" ht="24.95" customHeight="1" x14ac:dyDescent="0.25">
      <c r="A103" s="374" t="s">
        <v>3</v>
      </c>
      <c r="B103" s="2753" t="s">
        <v>325</v>
      </c>
      <c r="C103" s="2753"/>
      <c r="D103" s="2753"/>
      <c r="E103" s="2753"/>
      <c r="F103" s="2753"/>
      <c r="G103" s="2753"/>
      <c r="H103" s="2753"/>
      <c r="I103" s="2753"/>
    </row>
    <row r="104" spans="1:9" ht="24.95" customHeight="1" x14ac:dyDescent="0.25">
      <c r="A104" s="374" t="s">
        <v>5</v>
      </c>
      <c r="B104" s="2753" t="s">
        <v>326</v>
      </c>
      <c r="C104" s="2753"/>
      <c r="D104" s="2753"/>
      <c r="E104" s="2753"/>
      <c r="F104" s="2753"/>
      <c r="G104" s="2753"/>
      <c r="H104" s="2753"/>
      <c r="I104" s="2753"/>
    </row>
    <row r="105" spans="1:9" ht="24.95" customHeight="1" x14ac:dyDescent="0.25">
      <c r="A105" s="375" t="s">
        <v>4</v>
      </c>
      <c r="B105" s="2724" t="s">
        <v>2417</v>
      </c>
      <c r="C105" s="2724"/>
      <c r="D105" s="2724"/>
      <c r="E105" s="2724"/>
      <c r="F105" s="2724"/>
      <c r="G105" s="2724"/>
      <c r="H105" s="2724"/>
      <c r="I105" s="2724"/>
    </row>
    <row r="106" spans="1:9" ht="24.95" customHeight="1" x14ac:dyDescent="0.25">
      <c r="A106" s="374" t="s">
        <v>12</v>
      </c>
      <c r="B106" s="2753" t="s">
        <v>2403</v>
      </c>
      <c r="C106" s="2753"/>
      <c r="D106" s="2753"/>
      <c r="E106" s="2753"/>
      <c r="F106" s="2753"/>
      <c r="G106" s="2753"/>
      <c r="H106" s="2753"/>
      <c r="I106" s="2753"/>
    </row>
    <row r="107" spans="1:9" ht="24.95" customHeight="1" x14ac:dyDescent="0.25">
      <c r="A107" s="374" t="s">
        <v>150</v>
      </c>
      <c r="B107" s="2753" t="s">
        <v>148</v>
      </c>
      <c r="C107" s="2753"/>
      <c r="D107" s="2753"/>
      <c r="E107" s="2753"/>
      <c r="F107" s="2753"/>
      <c r="G107" s="2753"/>
      <c r="H107" s="2753"/>
      <c r="I107" s="2753"/>
    </row>
    <row r="108" spans="1:9" ht="24.95" customHeight="1" x14ac:dyDescent="0.25">
      <c r="A108" s="374" t="s">
        <v>1</v>
      </c>
      <c r="B108" s="2753" t="s">
        <v>2309</v>
      </c>
      <c r="C108" s="2753"/>
      <c r="D108" s="2753"/>
      <c r="E108" s="2753"/>
      <c r="F108" s="2753"/>
      <c r="G108" s="2753"/>
      <c r="H108" s="2753"/>
      <c r="I108" s="2753"/>
    </row>
    <row r="109" spans="1:9" ht="24.95" customHeight="1" x14ac:dyDescent="0.25">
      <c r="A109" s="374" t="s">
        <v>7</v>
      </c>
      <c r="B109" s="2722" t="s">
        <v>2418</v>
      </c>
      <c r="C109" s="2722"/>
      <c r="D109" s="2722"/>
      <c r="E109" s="2722"/>
      <c r="F109" s="2722"/>
      <c r="G109" s="2722"/>
      <c r="H109" s="2722"/>
      <c r="I109" s="2722"/>
    </row>
    <row r="110" spans="1:9" ht="24.95" customHeight="1" x14ac:dyDescent="0.25">
      <c r="A110" s="375" t="s">
        <v>8</v>
      </c>
      <c r="B110" s="2722" t="s">
        <v>2419</v>
      </c>
      <c r="C110" s="2722"/>
      <c r="D110" s="2722"/>
      <c r="E110" s="2722"/>
      <c r="F110" s="2722"/>
      <c r="G110" s="2722"/>
      <c r="H110" s="2722"/>
      <c r="I110" s="2722"/>
    </row>
    <row r="111" spans="1:9" ht="24.95" customHeight="1" x14ac:dyDescent="0.25">
      <c r="A111" s="375" t="s">
        <v>9</v>
      </c>
      <c r="B111" s="2722" t="s">
        <v>2419</v>
      </c>
      <c r="C111" s="2722"/>
      <c r="D111" s="2722"/>
      <c r="E111" s="2722"/>
      <c r="F111" s="2722"/>
      <c r="G111" s="2722"/>
      <c r="H111" s="2722"/>
      <c r="I111" s="2722"/>
    </row>
    <row r="112" spans="1:9" ht="24.95" customHeight="1" x14ac:dyDescent="0.25">
      <c r="A112" s="374" t="s">
        <v>0</v>
      </c>
      <c r="B112" s="2718" t="s">
        <v>1252</v>
      </c>
      <c r="C112" s="2718"/>
      <c r="D112" s="2718"/>
      <c r="E112" s="2718"/>
      <c r="F112" s="2718"/>
      <c r="G112" s="2718"/>
      <c r="H112" s="2718"/>
      <c r="I112" s="2718"/>
    </row>
    <row r="113" spans="1:9" ht="24.95" customHeight="1" x14ac:dyDescent="0.25">
      <c r="A113" s="375" t="s">
        <v>11</v>
      </c>
      <c r="B113" s="2739">
        <v>4800000</v>
      </c>
      <c r="C113" s="2739"/>
      <c r="D113" s="2739"/>
      <c r="E113" s="2739"/>
      <c r="F113" s="2739"/>
      <c r="G113" s="2739"/>
      <c r="H113" s="2739"/>
      <c r="I113" s="2739"/>
    </row>
    <row r="114" spans="1:9" ht="21.95" customHeight="1" x14ac:dyDescent="0.25">
      <c r="A114" s="376" t="s">
        <v>10</v>
      </c>
      <c r="B114" s="2718" t="s">
        <v>2407</v>
      </c>
      <c r="C114" s="2718"/>
      <c r="D114" s="2718"/>
      <c r="E114" s="2718"/>
      <c r="F114" s="2718"/>
      <c r="G114" s="2718"/>
      <c r="H114" s="2718"/>
      <c r="I114" s="2718"/>
    </row>
    <row r="115" spans="1:9" ht="24.6" customHeight="1" x14ac:dyDescent="0.25">
      <c r="A115" s="377" t="s">
        <v>20</v>
      </c>
      <c r="B115" s="2718" t="s">
        <v>2420</v>
      </c>
      <c r="C115" s="2718"/>
      <c r="D115" s="2718"/>
      <c r="E115" s="2718"/>
      <c r="F115" s="2718"/>
      <c r="G115" s="2718"/>
      <c r="H115" s="2718"/>
      <c r="I115" s="2718"/>
    </row>
    <row r="116" spans="1:9" ht="42.95" customHeight="1" x14ac:dyDescent="0.25">
      <c r="A116" s="494" t="s">
        <v>6</v>
      </c>
      <c r="B116" s="494" t="s">
        <v>13</v>
      </c>
      <c r="C116" s="494" t="s">
        <v>15</v>
      </c>
      <c r="D116" s="494" t="s">
        <v>14</v>
      </c>
      <c r="E116" s="494" t="s">
        <v>18</v>
      </c>
      <c r="F116" s="494" t="s">
        <v>16</v>
      </c>
      <c r="G116" s="494" t="s">
        <v>22</v>
      </c>
      <c r="H116" s="517" t="s">
        <v>17</v>
      </c>
      <c r="I116" s="494" t="s">
        <v>21</v>
      </c>
    </row>
    <row r="117" spans="1:9" ht="113.45" customHeight="1" x14ac:dyDescent="0.25">
      <c r="A117" s="2745" t="s">
        <v>2409</v>
      </c>
      <c r="B117" s="489" t="s">
        <v>2316</v>
      </c>
      <c r="C117" s="518" t="s">
        <v>2421</v>
      </c>
      <c r="D117" s="497" t="s">
        <v>2318</v>
      </c>
      <c r="E117" s="518" t="s">
        <v>2421</v>
      </c>
      <c r="F117" s="518" t="s">
        <v>2422</v>
      </c>
      <c r="G117" s="389" t="s">
        <v>1252</v>
      </c>
      <c r="H117" s="522">
        <v>2000000</v>
      </c>
      <c r="I117" s="515" t="s">
        <v>2372</v>
      </c>
    </row>
    <row r="118" spans="1:9" ht="65.25" customHeight="1" x14ac:dyDescent="0.25">
      <c r="A118" s="2746"/>
      <c r="B118" s="489" t="s">
        <v>2321</v>
      </c>
      <c r="C118" s="518" t="s">
        <v>2423</v>
      </c>
      <c r="D118" s="497" t="s">
        <v>2318</v>
      </c>
      <c r="E118" s="518" t="s">
        <v>2423</v>
      </c>
      <c r="F118" s="518" t="s">
        <v>2424</v>
      </c>
      <c r="G118" s="389" t="s">
        <v>1252</v>
      </c>
      <c r="H118" s="523">
        <v>2800000</v>
      </c>
      <c r="I118" s="389" t="s">
        <v>2320</v>
      </c>
    </row>
    <row r="119" spans="1:9" ht="24.95" customHeight="1" x14ac:dyDescent="0.25">
      <c r="A119" s="2746"/>
      <c r="B119" s="489" t="s">
        <v>2325</v>
      </c>
      <c r="C119" s="509" t="s">
        <v>26</v>
      </c>
      <c r="D119" s="497" t="s">
        <v>2318</v>
      </c>
      <c r="E119" s="509" t="s">
        <v>26</v>
      </c>
      <c r="F119" s="509" t="s">
        <v>26</v>
      </c>
      <c r="G119" s="389" t="s">
        <v>26</v>
      </c>
      <c r="H119" s="523" t="s">
        <v>26</v>
      </c>
      <c r="I119" s="389" t="s">
        <v>26</v>
      </c>
    </row>
    <row r="120" spans="1:9" ht="92.45" customHeight="1" x14ac:dyDescent="0.25">
      <c r="A120" s="2747"/>
      <c r="B120" s="489" t="s">
        <v>2328</v>
      </c>
      <c r="C120" s="518" t="s">
        <v>26</v>
      </c>
      <c r="D120" s="497" t="s">
        <v>2318</v>
      </c>
      <c r="E120" s="518" t="s">
        <v>26</v>
      </c>
      <c r="F120" s="518" t="s">
        <v>26</v>
      </c>
      <c r="G120" s="389" t="s">
        <v>26</v>
      </c>
      <c r="H120" s="523" t="s">
        <v>26</v>
      </c>
      <c r="I120" s="389" t="s">
        <v>26</v>
      </c>
    </row>
    <row r="121" spans="1:9" ht="24.95" customHeight="1" x14ac:dyDescent="0.25">
      <c r="A121" s="375" t="s">
        <v>19</v>
      </c>
      <c r="B121" s="2724" t="s">
        <v>2305</v>
      </c>
      <c r="C121" s="2724"/>
      <c r="D121" s="2724"/>
      <c r="E121" s="2724"/>
      <c r="F121" s="2724"/>
      <c r="G121" s="2724"/>
      <c r="H121" s="2724"/>
      <c r="I121" s="2724"/>
    </row>
    <row r="122" spans="1:9" ht="24.95" customHeight="1" x14ac:dyDescent="0.25">
      <c r="A122" s="375" t="s">
        <v>3</v>
      </c>
      <c r="B122" s="2724" t="s">
        <v>325</v>
      </c>
      <c r="C122" s="2724"/>
      <c r="D122" s="2724"/>
      <c r="E122" s="2724"/>
      <c r="F122" s="2724"/>
      <c r="G122" s="2724"/>
      <c r="H122" s="2724"/>
      <c r="I122" s="2724"/>
    </row>
    <row r="123" spans="1:9" ht="24.95" customHeight="1" x14ac:dyDescent="0.25">
      <c r="A123" s="375" t="s">
        <v>5</v>
      </c>
      <c r="B123" s="2724" t="s">
        <v>326</v>
      </c>
      <c r="C123" s="2724"/>
      <c r="D123" s="2724"/>
      <c r="E123" s="2724"/>
      <c r="F123" s="2724"/>
      <c r="G123" s="2724"/>
      <c r="H123" s="2724"/>
      <c r="I123" s="2724"/>
    </row>
    <row r="124" spans="1:9" ht="24.95" customHeight="1" x14ac:dyDescent="0.25">
      <c r="A124" s="375" t="s">
        <v>4</v>
      </c>
      <c r="B124" s="2724" t="s">
        <v>2425</v>
      </c>
      <c r="C124" s="2724"/>
      <c r="D124" s="2724"/>
      <c r="E124" s="2724"/>
      <c r="F124" s="2724"/>
      <c r="G124" s="2724"/>
      <c r="H124" s="2724"/>
      <c r="I124" s="2724"/>
    </row>
    <row r="125" spans="1:9" ht="24.95" customHeight="1" x14ac:dyDescent="0.25">
      <c r="A125" s="375" t="s">
        <v>12</v>
      </c>
      <c r="B125" s="2724" t="s">
        <v>2426</v>
      </c>
      <c r="C125" s="2724"/>
      <c r="D125" s="2724"/>
      <c r="E125" s="2724"/>
      <c r="F125" s="2724"/>
      <c r="G125" s="2724"/>
      <c r="H125" s="2724"/>
      <c r="I125" s="2724"/>
    </row>
    <row r="126" spans="1:9" ht="24.95" customHeight="1" x14ac:dyDescent="0.25">
      <c r="A126" s="375" t="s">
        <v>150</v>
      </c>
      <c r="B126" s="2724" t="s">
        <v>148</v>
      </c>
      <c r="C126" s="2724"/>
      <c r="D126" s="2724"/>
      <c r="E126" s="2724"/>
      <c r="F126" s="2724"/>
      <c r="G126" s="2724"/>
      <c r="H126" s="2724"/>
      <c r="I126" s="2724"/>
    </row>
    <row r="127" spans="1:9" ht="24.95" customHeight="1" x14ac:dyDescent="0.25">
      <c r="A127" s="375" t="s">
        <v>1</v>
      </c>
      <c r="B127" s="2724" t="s">
        <v>2309</v>
      </c>
      <c r="C127" s="2724"/>
      <c r="D127" s="2724"/>
      <c r="E127" s="2724"/>
      <c r="F127" s="2724"/>
      <c r="G127" s="2724"/>
      <c r="H127" s="2724"/>
      <c r="I127" s="2724"/>
    </row>
    <row r="128" spans="1:9" ht="24.95" customHeight="1" x14ac:dyDescent="0.25">
      <c r="A128" s="375" t="s">
        <v>7</v>
      </c>
      <c r="B128" s="2723" t="s">
        <v>2427</v>
      </c>
      <c r="C128" s="2723"/>
      <c r="D128" s="2723"/>
      <c r="E128" s="2723"/>
      <c r="F128" s="2723"/>
      <c r="G128" s="2723"/>
      <c r="H128" s="2723"/>
      <c r="I128" s="2723"/>
    </row>
    <row r="129" spans="1:9" ht="24.95" customHeight="1" x14ac:dyDescent="0.25">
      <c r="A129" s="375" t="s">
        <v>8</v>
      </c>
      <c r="B129" s="2723" t="s">
        <v>2428</v>
      </c>
      <c r="C129" s="2723"/>
      <c r="D129" s="2723"/>
      <c r="E129" s="2723"/>
      <c r="F129" s="2723"/>
      <c r="G129" s="2723"/>
      <c r="H129" s="2723"/>
      <c r="I129" s="2723"/>
    </row>
    <row r="130" spans="1:9" ht="24.95" customHeight="1" x14ac:dyDescent="0.25">
      <c r="A130" s="375" t="s">
        <v>9</v>
      </c>
      <c r="B130" s="2723" t="s">
        <v>2429</v>
      </c>
      <c r="C130" s="2723"/>
      <c r="D130" s="2723"/>
      <c r="E130" s="2723"/>
      <c r="F130" s="2723"/>
      <c r="G130" s="2723"/>
      <c r="H130" s="2723"/>
      <c r="I130" s="2723"/>
    </row>
    <row r="131" spans="1:9" ht="24.95" customHeight="1" x14ac:dyDescent="0.25">
      <c r="A131" s="375" t="s">
        <v>0</v>
      </c>
      <c r="B131" s="2718" t="s">
        <v>2430</v>
      </c>
      <c r="C131" s="2718"/>
      <c r="D131" s="2718"/>
      <c r="E131" s="2718"/>
      <c r="F131" s="2718"/>
      <c r="G131" s="2718"/>
      <c r="H131" s="2718"/>
      <c r="I131" s="2718"/>
    </row>
    <row r="132" spans="1:9" ht="24.95" customHeight="1" x14ac:dyDescent="0.25">
      <c r="A132" s="375" t="s">
        <v>11</v>
      </c>
      <c r="B132" s="2739">
        <v>10000000</v>
      </c>
      <c r="C132" s="2739"/>
      <c r="D132" s="2739"/>
      <c r="E132" s="2739"/>
      <c r="F132" s="2739"/>
      <c r="G132" s="2739"/>
      <c r="H132" s="2739"/>
      <c r="I132" s="2739"/>
    </row>
    <row r="133" spans="1:9" ht="24.95" customHeight="1" x14ac:dyDescent="0.25">
      <c r="A133" s="376" t="s">
        <v>10</v>
      </c>
      <c r="B133" s="2718" t="s">
        <v>2407</v>
      </c>
      <c r="C133" s="2718"/>
      <c r="D133" s="2718"/>
      <c r="E133" s="2718"/>
      <c r="F133" s="2718"/>
      <c r="G133" s="2718"/>
      <c r="H133" s="2718"/>
      <c r="I133" s="2718"/>
    </row>
    <row r="134" spans="1:9" ht="26.1" customHeight="1" x14ac:dyDescent="0.25">
      <c r="A134" s="498" t="s">
        <v>20</v>
      </c>
      <c r="B134" s="2718" t="s">
        <v>2431</v>
      </c>
      <c r="C134" s="2718"/>
      <c r="D134" s="2718"/>
      <c r="E134" s="2718"/>
      <c r="F134" s="2718"/>
      <c r="G134" s="2718"/>
      <c r="H134" s="2718"/>
      <c r="I134" s="2718"/>
    </row>
    <row r="135" spans="1:9" ht="35.450000000000003" customHeight="1" x14ac:dyDescent="0.25">
      <c r="A135" s="494" t="s">
        <v>6</v>
      </c>
      <c r="B135" s="494" t="s">
        <v>13</v>
      </c>
      <c r="C135" s="494" t="s">
        <v>15</v>
      </c>
      <c r="D135" s="494" t="s">
        <v>14</v>
      </c>
      <c r="E135" s="494" t="s">
        <v>18</v>
      </c>
      <c r="F135" s="494" t="s">
        <v>16</v>
      </c>
      <c r="G135" s="494" t="s">
        <v>22</v>
      </c>
      <c r="H135" s="517" t="s">
        <v>17</v>
      </c>
      <c r="I135" s="494" t="s">
        <v>21</v>
      </c>
    </row>
    <row r="136" spans="1:9" ht="96" customHeight="1" x14ac:dyDescent="0.25">
      <c r="A136" s="2718" t="s">
        <v>2432</v>
      </c>
      <c r="B136" s="389" t="s">
        <v>2316</v>
      </c>
      <c r="C136" s="503" t="s">
        <v>2433</v>
      </c>
      <c r="D136" s="389" t="s">
        <v>2434</v>
      </c>
      <c r="E136" s="503" t="s">
        <v>2435</v>
      </c>
      <c r="F136" s="527" t="s">
        <v>2436</v>
      </c>
      <c r="G136" s="389" t="s">
        <v>1252</v>
      </c>
      <c r="H136" s="522">
        <v>0</v>
      </c>
      <c r="I136" s="389" t="s">
        <v>2437</v>
      </c>
    </row>
    <row r="137" spans="1:9" ht="75" customHeight="1" x14ac:dyDescent="0.25">
      <c r="A137" s="2718"/>
      <c r="B137" s="496" t="s">
        <v>2321</v>
      </c>
      <c r="C137" s="503" t="s">
        <v>2438</v>
      </c>
      <c r="D137" s="528" t="s">
        <v>2434</v>
      </c>
      <c r="E137" s="503" t="s">
        <v>2438</v>
      </c>
      <c r="F137" s="503" t="s">
        <v>2439</v>
      </c>
      <c r="G137" s="389" t="s">
        <v>1252</v>
      </c>
      <c r="H137" s="529">
        <v>200000</v>
      </c>
      <c r="I137" s="389" t="s">
        <v>2440</v>
      </c>
    </row>
    <row r="138" spans="1:9" ht="53.45" customHeight="1" x14ac:dyDescent="0.25">
      <c r="A138" s="2718"/>
      <c r="B138" s="496" t="s">
        <v>2325</v>
      </c>
      <c r="C138" s="503" t="s">
        <v>2441</v>
      </c>
      <c r="D138" s="528" t="s">
        <v>2434</v>
      </c>
      <c r="E138" s="503" t="s">
        <v>2441</v>
      </c>
      <c r="F138" s="503" t="s">
        <v>2442</v>
      </c>
      <c r="G138" s="389" t="s">
        <v>1252</v>
      </c>
      <c r="H138" s="523">
        <f>6000000</f>
        <v>6000000</v>
      </c>
      <c r="I138" s="389" t="s">
        <v>2320</v>
      </c>
    </row>
    <row r="139" spans="1:9" ht="42" customHeight="1" x14ac:dyDescent="0.25">
      <c r="A139" s="2718"/>
      <c r="B139" s="496" t="s">
        <v>2328</v>
      </c>
      <c r="C139" s="503" t="s">
        <v>2443</v>
      </c>
      <c r="D139" s="528" t="s">
        <v>2434</v>
      </c>
      <c r="E139" s="503" t="s">
        <v>2443</v>
      </c>
      <c r="F139" s="503" t="s">
        <v>2444</v>
      </c>
      <c r="G139" s="389" t="s">
        <v>1252</v>
      </c>
      <c r="H139" s="522">
        <v>3800000</v>
      </c>
      <c r="I139" s="389" t="s">
        <v>2445</v>
      </c>
    </row>
    <row r="140" spans="1:9" ht="15" x14ac:dyDescent="0.25">
      <c r="A140" s="530" t="s">
        <v>19</v>
      </c>
      <c r="B140" s="2753" t="s">
        <v>2305</v>
      </c>
      <c r="C140" s="2753"/>
      <c r="D140" s="2753"/>
      <c r="E140" s="2753"/>
      <c r="F140" s="2753"/>
      <c r="G140" s="2753"/>
      <c r="H140" s="2753"/>
      <c r="I140" s="2753"/>
    </row>
    <row r="141" spans="1:9" ht="15" x14ac:dyDescent="0.25">
      <c r="A141" s="530" t="s">
        <v>3</v>
      </c>
      <c r="B141" s="2753" t="s">
        <v>325</v>
      </c>
      <c r="C141" s="2753"/>
      <c r="D141" s="2753"/>
      <c r="E141" s="2753"/>
      <c r="F141" s="2753"/>
      <c r="G141" s="2753"/>
      <c r="H141" s="2753"/>
      <c r="I141" s="2753"/>
    </row>
    <row r="142" spans="1:9" ht="15" x14ac:dyDescent="0.25">
      <c r="A142" s="530" t="s">
        <v>5</v>
      </c>
      <c r="B142" s="2753" t="s">
        <v>326</v>
      </c>
      <c r="C142" s="2753"/>
      <c r="D142" s="2753"/>
      <c r="E142" s="2753"/>
      <c r="F142" s="2753"/>
      <c r="G142" s="2753"/>
      <c r="H142" s="2753"/>
      <c r="I142" s="2753"/>
    </row>
    <row r="143" spans="1:9" ht="15" x14ac:dyDescent="0.25">
      <c r="A143" s="488" t="s">
        <v>4</v>
      </c>
      <c r="B143" s="2753" t="s">
        <v>2446</v>
      </c>
      <c r="C143" s="2753"/>
      <c r="D143" s="2753"/>
      <c r="E143" s="2753"/>
      <c r="F143" s="2753"/>
      <c r="G143" s="2753"/>
      <c r="H143" s="2753"/>
      <c r="I143" s="2753"/>
    </row>
    <row r="144" spans="1:9" ht="15" x14ac:dyDescent="0.25">
      <c r="A144" s="530" t="s">
        <v>12</v>
      </c>
      <c r="B144" s="2753" t="s">
        <v>2447</v>
      </c>
      <c r="C144" s="2753"/>
      <c r="D144" s="2753"/>
      <c r="E144" s="2753"/>
      <c r="F144" s="2753"/>
      <c r="G144" s="2753"/>
      <c r="H144" s="2753"/>
      <c r="I144" s="2753"/>
    </row>
    <row r="145" spans="1:9" ht="15" x14ac:dyDescent="0.25">
      <c r="A145" s="530" t="s">
        <v>150</v>
      </c>
      <c r="B145" s="2762" t="s">
        <v>148</v>
      </c>
      <c r="C145" s="2762"/>
      <c r="D145" s="2762"/>
      <c r="E145" s="2762"/>
      <c r="F145" s="2762"/>
      <c r="G145" s="2762"/>
      <c r="H145" s="2762"/>
      <c r="I145" s="2762"/>
    </row>
    <row r="146" spans="1:9" ht="15" x14ac:dyDescent="0.25">
      <c r="A146" s="530" t="s">
        <v>1</v>
      </c>
      <c r="B146" s="2753" t="s">
        <v>2309</v>
      </c>
      <c r="C146" s="2753"/>
      <c r="D146" s="2753"/>
      <c r="E146" s="2753"/>
      <c r="F146" s="2753"/>
      <c r="G146" s="2753"/>
      <c r="H146" s="2753"/>
      <c r="I146" s="2753"/>
    </row>
    <row r="147" spans="1:9" ht="15" x14ac:dyDescent="0.25">
      <c r="A147" s="530" t="s">
        <v>7</v>
      </c>
      <c r="B147" s="2753" t="s">
        <v>2448</v>
      </c>
      <c r="C147" s="2753"/>
      <c r="D147" s="2753"/>
      <c r="E147" s="2753"/>
      <c r="F147" s="2753"/>
      <c r="G147" s="2753"/>
      <c r="H147" s="2753"/>
      <c r="I147" s="2753"/>
    </row>
    <row r="148" spans="1:9" ht="15" x14ac:dyDescent="0.25">
      <c r="A148" s="488" t="s">
        <v>8</v>
      </c>
      <c r="B148" s="2753" t="s">
        <v>2449</v>
      </c>
      <c r="C148" s="2753"/>
      <c r="D148" s="2753"/>
      <c r="E148" s="2753"/>
      <c r="F148" s="2753"/>
      <c r="G148" s="2753"/>
      <c r="H148" s="2753"/>
      <c r="I148" s="2753"/>
    </row>
    <row r="149" spans="1:9" ht="15" x14ac:dyDescent="0.25">
      <c r="A149" s="488" t="s">
        <v>9</v>
      </c>
      <c r="B149" s="2753" t="s">
        <v>2450</v>
      </c>
      <c r="C149" s="2753"/>
      <c r="D149" s="2753"/>
      <c r="E149" s="2753"/>
      <c r="F149" s="2753"/>
      <c r="G149" s="2753"/>
      <c r="H149" s="2753"/>
      <c r="I149" s="2753"/>
    </row>
    <row r="150" spans="1:9" ht="15" x14ac:dyDescent="0.25">
      <c r="A150" s="530" t="s">
        <v>0</v>
      </c>
      <c r="B150" s="2753" t="s">
        <v>2451</v>
      </c>
      <c r="C150" s="2753"/>
      <c r="D150" s="2753"/>
      <c r="E150" s="2753"/>
      <c r="F150" s="2753"/>
      <c r="G150" s="2753"/>
      <c r="H150" s="2753"/>
      <c r="I150" s="2753"/>
    </row>
    <row r="151" spans="1:9" ht="25.5" x14ac:dyDescent="0.25">
      <c r="A151" s="488" t="s">
        <v>11</v>
      </c>
      <c r="B151" s="2761">
        <v>35521654</v>
      </c>
      <c r="C151" s="2761"/>
      <c r="D151" s="2761"/>
      <c r="E151" s="2761"/>
      <c r="F151" s="2761"/>
      <c r="G151" s="2761"/>
      <c r="H151" s="2761"/>
      <c r="I151" s="2761"/>
    </row>
    <row r="152" spans="1:9" ht="25.5" x14ac:dyDescent="0.25">
      <c r="A152" s="531" t="s">
        <v>10</v>
      </c>
      <c r="B152" s="2753" t="s">
        <v>2452</v>
      </c>
      <c r="C152" s="2753"/>
      <c r="D152" s="2753"/>
      <c r="E152" s="2753"/>
      <c r="F152" s="2753"/>
      <c r="G152" s="2753"/>
      <c r="H152" s="2753"/>
      <c r="I152" s="2753"/>
    </row>
    <row r="153" spans="1:9" ht="25.5" x14ac:dyDescent="0.25">
      <c r="A153" s="532" t="s">
        <v>20</v>
      </c>
      <c r="B153" s="2753" t="s">
        <v>2453</v>
      </c>
      <c r="C153" s="2753"/>
      <c r="D153" s="2753"/>
      <c r="E153" s="2753"/>
      <c r="F153" s="2753"/>
      <c r="G153" s="2753"/>
      <c r="H153" s="2753"/>
      <c r="I153" s="2753"/>
    </row>
    <row r="154" spans="1:9" ht="38.25" x14ac:dyDescent="0.25">
      <c r="A154" s="494" t="s">
        <v>6</v>
      </c>
      <c r="B154" s="494" t="s">
        <v>13</v>
      </c>
      <c r="C154" s="494" t="s">
        <v>15</v>
      </c>
      <c r="D154" s="494" t="s">
        <v>14</v>
      </c>
      <c r="E154" s="494" t="s">
        <v>18</v>
      </c>
      <c r="F154" s="494" t="s">
        <v>16</v>
      </c>
      <c r="G154" s="494" t="s">
        <v>22</v>
      </c>
      <c r="H154" s="517" t="s">
        <v>17</v>
      </c>
      <c r="I154" s="494" t="s">
        <v>21</v>
      </c>
    </row>
    <row r="155" spans="1:9" ht="127.5" x14ac:dyDescent="0.25">
      <c r="A155" s="2745" t="s">
        <v>2454</v>
      </c>
      <c r="B155" s="389" t="s">
        <v>2316</v>
      </c>
      <c r="C155" s="389" t="s">
        <v>2455</v>
      </c>
      <c r="D155" s="389" t="s">
        <v>2456</v>
      </c>
      <c r="E155" s="389" t="s">
        <v>2455</v>
      </c>
      <c r="F155" s="389" t="s">
        <v>2457</v>
      </c>
      <c r="G155" s="389" t="s">
        <v>2324</v>
      </c>
      <c r="H155" s="522">
        <v>11500000</v>
      </c>
      <c r="I155" s="389" t="s">
        <v>2320</v>
      </c>
    </row>
    <row r="156" spans="1:9" ht="140.25" x14ac:dyDescent="0.25">
      <c r="A156" s="2746"/>
      <c r="B156" s="389" t="s">
        <v>2321</v>
      </c>
      <c r="C156" s="389" t="s">
        <v>2458</v>
      </c>
      <c r="D156" s="389" t="s">
        <v>2459</v>
      </c>
      <c r="E156" s="389" t="s">
        <v>2458</v>
      </c>
      <c r="F156" s="389" t="s">
        <v>2460</v>
      </c>
      <c r="G156" s="389" t="s">
        <v>2324</v>
      </c>
      <c r="H156" s="533">
        <v>9000000</v>
      </c>
      <c r="I156" s="389" t="s">
        <v>2320</v>
      </c>
    </row>
    <row r="157" spans="1:9" ht="165.75" x14ac:dyDescent="0.25">
      <c r="A157" s="2746"/>
      <c r="B157" s="389" t="s">
        <v>2325</v>
      </c>
      <c r="C157" s="389" t="s">
        <v>2461</v>
      </c>
      <c r="D157" s="389" t="s">
        <v>2462</v>
      </c>
      <c r="E157" s="389" t="s">
        <v>2461</v>
      </c>
      <c r="F157" s="389" t="s">
        <v>2463</v>
      </c>
      <c r="G157" s="389" t="s">
        <v>2324</v>
      </c>
      <c r="H157" s="533">
        <v>7500000</v>
      </c>
      <c r="I157" s="389" t="s">
        <v>2320</v>
      </c>
    </row>
    <row r="158" spans="1:9" ht="114.75" x14ac:dyDescent="0.25">
      <c r="A158" s="2747"/>
      <c r="B158" s="389" t="s">
        <v>2328</v>
      </c>
      <c r="C158" s="389" t="s">
        <v>2464</v>
      </c>
      <c r="D158" s="389" t="s">
        <v>2465</v>
      </c>
      <c r="E158" s="389" t="s">
        <v>2464</v>
      </c>
      <c r="F158" s="389" t="s">
        <v>2466</v>
      </c>
      <c r="G158" s="389" t="s">
        <v>2324</v>
      </c>
      <c r="H158" s="533">
        <v>7521654</v>
      </c>
      <c r="I158" s="389" t="s">
        <v>2467</v>
      </c>
    </row>
    <row r="159" spans="1:9" ht="15" x14ac:dyDescent="0.25">
      <c r="A159" s="492"/>
      <c r="B159" s="492"/>
      <c r="C159" s="492"/>
      <c r="D159" s="492"/>
      <c r="E159" s="492"/>
      <c r="F159" s="492"/>
      <c r="G159" s="492"/>
      <c r="H159" s="516"/>
      <c r="I159" s="526"/>
    </row>
    <row r="160" spans="1:9" ht="15" x14ac:dyDescent="0.25">
      <c r="A160" s="375" t="s">
        <v>19</v>
      </c>
      <c r="B160" s="2724" t="s">
        <v>2305</v>
      </c>
      <c r="C160" s="2724"/>
      <c r="D160" s="2724"/>
      <c r="E160" s="2724"/>
      <c r="F160" s="2724"/>
      <c r="G160" s="2724"/>
      <c r="H160" s="2724"/>
      <c r="I160" s="2724"/>
    </row>
    <row r="161" spans="1:9" ht="15" x14ac:dyDescent="0.25">
      <c r="A161" s="375" t="s">
        <v>3</v>
      </c>
      <c r="B161" s="2753" t="s">
        <v>325</v>
      </c>
      <c r="C161" s="2753"/>
      <c r="D161" s="2753"/>
      <c r="E161" s="2753"/>
      <c r="F161" s="2753"/>
      <c r="G161" s="2753"/>
      <c r="H161" s="2753"/>
      <c r="I161" s="2753"/>
    </row>
    <row r="162" spans="1:9" ht="15" x14ac:dyDescent="0.25">
      <c r="A162" s="375" t="s">
        <v>5</v>
      </c>
      <c r="B162" s="2724" t="s">
        <v>326</v>
      </c>
      <c r="C162" s="2724"/>
      <c r="D162" s="2724"/>
      <c r="E162" s="2724"/>
      <c r="F162" s="2724"/>
      <c r="G162" s="2724"/>
      <c r="H162" s="2724"/>
      <c r="I162" s="2724"/>
    </row>
    <row r="163" spans="1:9" ht="15" x14ac:dyDescent="0.25">
      <c r="A163" s="375" t="s">
        <v>4</v>
      </c>
      <c r="B163" s="2724" t="s">
        <v>2468</v>
      </c>
      <c r="C163" s="2724"/>
      <c r="D163" s="2724"/>
      <c r="E163" s="2724"/>
      <c r="F163" s="2724"/>
      <c r="G163" s="2724"/>
      <c r="H163" s="2724"/>
      <c r="I163" s="2724"/>
    </row>
    <row r="164" spans="1:9" ht="15" x14ac:dyDescent="0.25">
      <c r="A164" s="375" t="s">
        <v>12</v>
      </c>
      <c r="B164" s="2740" t="s">
        <v>2307</v>
      </c>
      <c r="C164" s="2740"/>
      <c r="D164" s="2740"/>
      <c r="E164" s="2740"/>
      <c r="F164" s="2740"/>
      <c r="G164" s="2740"/>
      <c r="H164" s="2740"/>
      <c r="I164" s="2740"/>
    </row>
    <row r="165" spans="1:9" ht="15" x14ac:dyDescent="0.25">
      <c r="A165" s="375" t="s">
        <v>150</v>
      </c>
      <c r="B165" s="2732" t="s">
        <v>2308</v>
      </c>
      <c r="C165" s="2733"/>
      <c r="D165" s="2733"/>
      <c r="E165" s="2733"/>
      <c r="F165" s="2733"/>
      <c r="G165" s="2733"/>
      <c r="H165" s="2733"/>
      <c r="I165" s="2734"/>
    </row>
    <row r="166" spans="1:9" ht="15" x14ac:dyDescent="0.25">
      <c r="A166" s="375" t="s">
        <v>1</v>
      </c>
      <c r="B166" s="2724" t="s">
        <v>2309</v>
      </c>
      <c r="C166" s="2724"/>
      <c r="D166" s="2724"/>
      <c r="E166" s="2724"/>
      <c r="F166" s="2724"/>
      <c r="G166" s="2724"/>
      <c r="H166" s="2724"/>
      <c r="I166" s="2724"/>
    </row>
    <row r="167" spans="1:9" ht="15" x14ac:dyDescent="0.25">
      <c r="A167" s="375" t="s">
        <v>7</v>
      </c>
      <c r="B167" s="2724" t="s">
        <v>25</v>
      </c>
      <c r="C167" s="2724"/>
      <c r="D167" s="2724"/>
      <c r="E167" s="2724"/>
      <c r="F167" s="2724"/>
      <c r="G167" s="2724"/>
      <c r="H167" s="2724"/>
      <c r="I167" s="2724"/>
    </row>
    <row r="168" spans="1:9" ht="15" x14ac:dyDescent="0.25">
      <c r="A168" s="375" t="s">
        <v>8</v>
      </c>
      <c r="B168" s="2724" t="s">
        <v>2469</v>
      </c>
      <c r="C168" s="2724"/>
      <c r="D168" s="2724"/>
      <c r="E168" s="2724"/>
      <c r="F168" s="2724"/>
      <c r="G168" s="2724"/>
      <c r="H168" s="2724"/>
      <c r="I168" s="2724"/>
    </row>
    <row r="169" spans="1:9" ht="15" x14ac:dyDescent="0.25">
      <c r="A169" s="375" t="s">
        <v>9</v>
      </c>
      <c r="B169" s="2724" t="s">
        <v>2470</v>
      </c>
      <c r="C169" s="2724"/>
      <c r="D169" s="2724"/>
      <c r="E169" s="2724"/>
      <c r="F169" s="2724"/>
      <c r="G169" s="2724"/>
      <c r="H169" s="2724"/>
      <c r="I169" s="2724"/>
    </row>
    <row r="170" spans="1:9" ht="15" x14ac:dyDescent="0.25">
      <c r="A170" s="375" t="s">
        <v>0</v>
      </c>
      <c r="B170" s="2718" t="s">
        <v>2471</v>
      </c>
      <c r="C170" s="2718"/>
      <c r="D170" s="2718"/>
      <c r="E170" s="2718"/>
      <c r="F170" s="2718"/>
      <c r="G170" s="2718"/>
      <c r="H170" s="2718"/>
      <c r="I170" s="2718"/>
    </row>
    <row r="171" spans="1:9" ht="25.5" x14ac:dyDescent="0.25">
      <c r="A171" s="375" t="s">
        <v>11</v>
      </c>
      <c r="B171" s="2752">
        <v>24000000</v>
      </c>
      <c r="C171" s="2752"/>
      <c r="D171" s="2752"/>
      <c r="E171" s="2752"/>
      <c r="F171" s="2752"/>
      <c r="G171" s="2752"/>
      <c r="H171" s="2752"/>
      <c r="I171" s="2752"/>
    </row>
    <row r="172" spans="1:9" ht="25.5" x14ac:dyDescent="0.25">
      <c r="A172" s="376" t="s">
        <v>10</v>
      </c>
      <c r="B172" s="2724" t="s">
        <v>2472</v>
      </c>
      <c r="C172" s="2724"/>
      <c r="D172" s="2724"/>
      <c r="E172" s="2724"/>
      <c r="F172" s="2724"/>
      <c r="G172" s="2724"/>
      <c r="H172" s="2724"/>
      <c r="I172" s="2724"/>
    </row>
    <row r="173" spans="1:9" ht="25.5" x14ac:dyDescent="0.25">
      <c r="A173" s="498" t="s">
        <v>20</v>
      </c>
      <c r="B173" s="2722" t="s">
        <v>2473</v>
      </c>
      <c r="C173" s="2722"/>
      <c r="D173" s="2722"/>
      <c r="E173" s="2722"/>
      <c r="F173" s="2722"/>
      <c r="G173" s="2722"/>
      <c r="H173" s="2722"/>
      <c r="I173" s="2722"/>
    </row>
    <row r="174" spans="1:9" ht="38.25" x14ac:dyDescent="0.25">
      <c r="A174" s="494" t="s">
        <v>6</v>
      </c>
      <c r="B174" s="494" t="s">
        <v>13</v>
      </c>
      <c r="C174" s="499" t="s">
        <v>15</v>
      </c>
      <c r="D174" s="494" t="s">
        <v>14</v>
      </c>
      <c r="E174" s="499" t="s">
        <v>18</v>
      </c>
      <c r="F174" s="499" t="s">
        <v>16</v>
      </c>
      <c r="G174" s="499" t="s">
        <v>22</v>
      </c>
      <c r="H174" s="500" t="s">
        <v>17</v>
      </c>
      <c r="I174" s="499" t="s">
        <v>21</v>
      </c>
    </row>
    <row r="175" spans="1:9" ht="114.75" x14ac:dyDescent="0.25">
      <c r="A175" s="2754" t="s">
        <v>2315</v>
      </c>
      <c r="B175" s="496" t="s">
        <v>2316</v>
      </c>
      <c r="C175" s="501" t="s">
        <v>2474</v>
      </c>
      <c r="D175" s="534" t="s">
        <v>2475</v>
      </c>
      <c r="E175" s="501" t="s">
        <v>2474</v>
      </c>
      <c r="F175" s="501" t="s">
        <v>2476</v>
      </c>
      <c r="G175" s="491" t="s">
        <v>2324</v>
      </c>
      <c r="H175" s="535">
        <v>6000000</v>
      </c>
      <c r="I175" s="503" t="s">
        <v>2477</v>
      </c>
    </row>
    <row r="176" spans="1:9" ht="114.75" x14ac:dyDescent="0.25">
      <c r="A176" s="2755"/>
      <c r="B176" s="496" t="s">
        <v>2321</v>
      </c>
      <c r="C176" s="501" t="s">
        <v>2478</v>
      </c>
      <c r="D176" s="534" t="s">
        <v>2479</v>
      </c>
      <c r="E176" s="501" t="s">
        <v>2478</v>
      </c>
      <c r="F176" s="501" t="s">
        <v>2480</v>
      </c>
      <c r="G176" s="491" t="s">
        <v>2324</v>
      </c>
      <c r="H176" s="535">
        <v>6500000</v>
      </c>
      <c r="I176" s="503" t="s">
        <v>2477</v>
      </c>
    </row>
    <row r="177" spans="1:9" ht="114.75" x14ac:dyDescent="0.25">
      <c r="A177" s="2755"/>
      <c r="B177" s="496" t="s">
        <v>2325</v>
      </c>
      <c r="C177" s="501" t="s">
        <v>2481</v>
      </c>
      <c r="D177" s="534" t="s">
        <v>2482</v>
      </c>
      <c r="E177" s="501" t="s">
        <v>2481</v>
      </c>
      <c r="F177" s="501" t="s">
        <v>2483</v>
      </c>
      <c r="G177" s="491" t="s">
        <v>2324</v>
      </c>
      <c r="H177" s="535">
        <v>6000000</v>
      </c>
      <c r="I177" s="503" t="s">
        <v>2477</v>
      </c>
    </row>
    <row r="178" spans="1:9" ht="114.75" x14ac:dyDescent="0.25">
      <c r="A178" s="2756"/>
      <c r="B178" s="496" t="s">
        <v>2328</v>
      </c>
      <c r="C178" s="501" t="s">
        <v>2484</v>
      </c>
      <c r="D178" s="534" t="s">
        <v>2485</v>
      </c>
      <c r="E178" s="501" t="s">
        <v>2486</v>
      </c>
      <c r="F178" s="501" t="s">
        <v>2486</v>
      </c>
      <c r="G178" s="491" t="s">
        <v>1252</v>
      </c>
      <c r="H178" s="535">
        <v>5500000</v>
      </c>
      <c r="I178" s="501" t="s">
        <v>2487</v>
      </c>
    </row>
    <row r="179" spans="1:9" ht="15.75" thickBot="1" x14ac:dyDescent="0.3">
      <c r="A179" s="536"/>
      <c r="B179" s="536"/>
      <c r="C179" s="536"/>
      <c r="D179" s="536"/>
      <c r="E179" s="536"/>
      <c r="F179" s="536"/>
      <c r="G179" s="536"/>
      <c r="H179" s="537"/>
      <c r="I179" s="538"/>
    </row>
    <row r="180" spans="1:9" ht="15" x14ac:dyDescent="0.25">
      <c r="A180" s="539" t="s">
        <v>19</v>
      </c>
      <c r="B180" s="2760" t="s">
        <v>2305</v>
      </c>
      <c r="C180" s="2760"/>
      <c r="D180" s="2760"/>
      <c r="E180" s="2760"/>
      <c r="F180" s="2760"/>
      <c r="G180" s="2760"/>
      <c r="H180" s="2760"/>
      <c r="I180" s="2760"/>
    </row>
    <row r="181" spans="1:9" ht="15" x14ac:dyDescent="0.25">
      <c r="A181" s="540" t="s">
        <v>3</v>
      </c>
      <c r="B181" s="2722" t="s">
        <v>325</v>
      </c>
      <c r="C181" s="2722"/>
      <c r="D181" s="2722"/>
      <c r="E181" s="2722"/>
      <c r="F181" s="2722"/>
      <c r="G181" s="2722"/>
      <c r="H181" s="2722"/>
      <c r="I181" s="2722"/>
    </row>
    <row r="182" spans="1:9" ht="15" x14ac:dyDescent="0.25">
      <c r="A182" s="540" t="s">
        <v>5</v>
      </c>
      <c r="B182" s="2722" t="s">
        <v>326</v>
      </c>
      <c r="C182" s="2722"/>
      <c r="D182" s="2722"/>
      <c r="E182" s="2722"/>
      <c r="F182" s="2722"/>
      <c r="G182" s="2722"/>
      <c r="H182" s="2722"/>
      <c r="I182" s="2722"/>
    </row>
    <row r="183" spans="1:9" ht="15" x14ac:dyDescent="0.25">
      <c r="A183" s="540" t="s">
        <v>4</v>
      </c>
      <c r="B183" s="2722" t="s">
        <v>2488</v>
      </c>
      <c r="C183" s="2722"/>
      <c r="D183" s="2722"/>
      <c r="E183" s="2722"/>
      <c r="F183" s="2722"/>
      <c r="G183" s="2722"/>
      <c r="H183" s="2722"/>
      <c r="I183" s="2722"/>
    </row>
    <row r="184" spans="1:9" ht="15" x14ac:dyDescent="0.25">
      <c r="A184" s="540" t="s">
        <v>12</v>
      </c>
      <c r="B184" s="2722" t="s">
        <v>2489</v>
      </c>
      <c r="C184" s="2722"/>
      <c r="D184" s="2722"/>
      <c r="E184" s="2722"/>
      <c r="F184" s="2722"/>
      <c r="G184" s="2722"/>
      <c r="H184" s="2722"/>
      <c r="I184" s="2722"/>
    </row>
    <row r="185" spans="1:9" ht="15" x14ac:dyDescent="0.25">
      <c r="A185" s="540" t="s">
        <v>150</v>
      </c>
      <c r="B185" s="2759" t="s">
        <v>148</v>
      </c>
      <c r="C185" s="2759"/>
      <c r="D185" s="2759"/>
      <c r="E185" s="2759"/>
      <c r="F185" s="2759"/>
      <c r="G185" s="2759"/>
      <c r="H185" s="2759"/>
      <c r="I185" s="2759"/>
    </row>
    <row r="186" spans="1:9" ht="15" x14ac:dyDescent="0.25">
      <c r="A186" s="540" t="s">
        <v>7</v>
      </c>
      <c r="B186" s="2722">
        <v>0</v>
      </c>
      <c r="C186" s="2722"/>
      <c r="D186" s="2722"/>
      <c r="E186" s="2722"/>
      <c r="F186" s="2722"/>
      <c r="G186" s="2722"/>
      <c r="H186" s="2722"/>
      <c r="I186" s="2722"/>
    </row>
    <row r="187" spans="1:9" ht="15" x14ac:dyDescent="0.25">
      <c r="A187" s="540" t="s">
        <v>8</v>
      </c>
      <c r="B187" s="2741" t="s">
        <v>2490</v>
      </c>
      <c r="C187" s="2741"/>
      <c r="D187" s="2741"/>
      <c r="E187" s="2741"/>
      <c r="F187" s="2741"/>
      <c r="G187" s="2741"/>
      <c r="H187" s="2741"/>
      <c r="I187" s="2741"/>
    </row>
    <row r="188" spans="1:9" ht="15" x14ac:dyDescent="0.25">
      <c r="A188" s="540" t="s">
        <v>9</v>
      </c>
      <c r="B188" s="2741" t="s">
        <v>2490</v>
      </c>
      <c r="C188" s="2741"/>
      <c r="D188" s="2741"/>
      <c r="E188" s="2741"/>
      <c r="F188" s="2741"/>
      <c r="G188" s="2741"/>
      <c r="H188" s="2741"/>
      <c r="I188" s="2741"/>
    </row>
    <row r="189" spans="1:9" ht="15" x14ac:dyDescent="0.25">
      <c r="A189" s="540" t="s">
        <v>0</v>
      </c>
      <c r="B189" s="2741" t="s">
        <v>2491</v>
      </c>
      <c r="C189" s="2741"/>
      <c r="D189" s="2741"/>
      <c r="E189" s="2741"/>
      <c r="F189" s="2741"/>
      <c r="G189" s="2741"/>
      <c r="H189" s="2741"/>
      <c r="I189" s="2741"/>
    </row>
    <row r="190" spans="1:9" ht="25.5" x14ac:dyDescent="0.25">
      <c r="A190" s="540" t="s">
        <v>11</v>
      </c>
      <c r="B190" s="2758">
        <v>32741833</v>
      </c>
      <c r="C190" s="2722"/>
      <c r="D190" s="2722"/>
      <c r="E190" s="2722"/>
      <c r="F190" s="2722"/>
      <c r="G190" s="2722"/>
      <c r="H190" s="2722"/>
      <c r="I190" s="2722"/>
    </row>
    <row r="191" spans="1:9" ht="25.5" x14ac:dyDescent="0.25">
      <c r="A191" s="541" t="s">
        <v>10</v>
      </c>
      <c r="B191" s="2722" t="s">
        <v>2492</v>
      </c>
      <c r="C191" s="2722"/>
      <c r="D191" s="2722"/>
      <c r="E191" s="2722"/>
      <c r="F191" s="2722"/>
      <c r="G191" s="2722"/>
      <c r="H191" s="2722"/>
      <c r="I191" s="2722"/>
    </row>
    <row r="192" spans="1:9" ht="25.5" x14ac:dyDescent="0.25">
      <c r="A192" s="542" t="s">
        <v>20</v>
      </c>
      <c r="B192" s="2722" t="s">
        <v>2320</v>
      </c>
      <c r="C192" s="2722"/>
      <c r="D192" s="2722"/>
      <c r="E192" s="2722"/>
      <c r="F192" s="2722"/>
      <c r="G192" s="2722"/>
      <c r="H192" s="2722"/>
      <c r="I192" s="2722"/>
    </row>
    <row r="193" spans="1:9" ht="38.25" x14ac:dyDescent="0.25">
      <c r="A193" s="494" t="s">
        <v>6</v>
      </c>
      <c r="B193" s="494" t="s">
        <v>13</v>
      </c>
      <c r="C193" s="494" t="s">
        <v>15</v>
      </c>
      <c r="D193" s="494" t="s">
        <v>14</v>
      </c>
      <c r="E193" s="494" t="s">
        <v>18</v>
      </c>
      <c r="F193" s="494" t="s">
        <v>16</v>
      </c>
      <c r="G193" s="494" t="s">
        <v>22</v>
      </c>
      <c r="H193" s="517" t="s">
        <v>17</v>
      </c>
      <c r="I193" s="494" t="s">
        <v>21</v>
      </c>
    </row>
    <row r="194" spans="1:9" ht="114.75" x14ac:dyDescent="0.25">
      <c r="A194" s="2745" t="s">
        <v>2493</v>
      </c>
      <c r="B194" s="389" t="s">
        <v>2316</v>
      </c>
      <c r="C194" s="389" t="s">
        <v>2494</v>
      </c>
      <c r="D194" s="389" t="s">
        <v>2495</v>
      </c>
      <c r="E194" s="389" t="s">
        <v>2494</v>
      </c>
      <c r="F194" s="389" t="s">
        <v>2496</v>
      </c>
      <c r="G194" s="389" t="s">
        <v>2324</v>
      </c>
      <c r="H194" s="543">
        <v>9500000</v>
      </c>
      <c r="I194" s="389" t="s">
        <v>2497</v>
      </c>
    </row>
    <row r="195" spans="1:9" ht="140.25" x14ac:dyDescent="0.25">
      <c r="A195" s="2746"/>
      <c r="B195" s="389" t="s">
        <v>2321</v>
      </c>
      <c r="C195" s="389" t="s">
        <v>2498</v>
      </c>
      <c r="D195" s="389" t="s">
        <v>2499</v>
      </c>
      <c r="E195" s="389" t="s">
        <v>2498</v>
      </c>
      <c r="F195" s="389" t="s">
        <v>2500</v>
      </c>
      <c r="G195" s="389" t="s">
        <v>2324</v>
      </c>
      <c r="H195" s="523">
        <v>9000000</v>
      </c>
      <c r="I195" s="389" t="s">
        <v>2497</v>
      </c>
    </row>
    <row r="196" spans="1:9" ht="140.25" x14ac:dyDescent="0.25">
      <c r="A196" s="2746"/>
      <c r="B196" s="389" t="s">
        <v>2325</v>
      </c>
      <c r="C196" s="389" t="s">
        <v>2501</v>
      </c>
      <c r="D196" s="389" t="s">
        <v>2502</v>
      </c>
      <c r="E196" s="389" t="s">
        <v>2501</v>
      </c>
      <c r="F196" s="389" t="s">
        <v>2503</v>
      </c>
      <c r="G196" s="389" t="s">
        <v>2324</v>
      </c>
      <c r="H196" s="523">
        <v>9000000</v>
      </c>
      <c r="I196" s="389" t="s">
        <v>2497</v>
      </c>
    </row>
    <row r="197" spans="1:9" ht="127.5" x14ac:dyDescent="0.25">
      <c r="A197" s="2747"/>
      <c r="B197" s="389" t="s">
        <v>2328</v>
      </c>
      <c r="C197" s="389" t="s">
        <v>2504</v>
      </c>
      <c r="D197" s="389" t="s">
        <v>2505</v>
      </c>
      <c r="E197" s="389" t="s">
        <v>2504</v>
      </c>
      <c r="F197" s="389" t="s">
        <v>2506</v>
      </c>
      <c r="G197" s="389" t="s">
        <v>1252</v>
      </c>
      <c r="H197" s="523">
        <v>5241833</v>
      </c>
      <c r="I197" s="389" t="s">
        <v>2507</v>
      </c>
    </row>
    <row r="198" spans="1:9" ht="24.95" customHeight="1" x14ac:dyDescent="0.25">
      <c r="A198" s="375" t="s">
        <v>19</v>
      </c>
      <c r="B198" s="2724" t="s">
        <v>2305</v>
      </c>
      <c r="C198" s="2724"/>
      <c r="D198" s="2724"/>
      <c r="E198" s="2724"/>
      <c r="F198" s="2724"/>
      <c r="G198" s="2724"/>
      <c r="H198" s="2724"/>
      <c r="I198" s="2724"/>
    </row>
    <row r="199" spans="1:9" ht="24.95" customHeight="1" x14ac:dyDescent="0.25">
      <c r="A199" s="375" t="s">
        <v>3</v>
      </c>
      <c r="B199" s="2753" t="s">
        <v>325</v>
      </c>
      <c r="C199" s="2753"/>
      <c r="D199" s="2753"/>
      <c r="E199" s="2753"/>
      <c r="F199" s="2753"/>
      <c r="G199" s="2753"/>
      <c r="H199" s="2753"/>
      <c r="I199" s="2753"/>
    </row>
    <row r="200" spans="1:9" ht="24.95" customHeight="1" x14ac:dyDescent="0.25">
      <c r="A200" s="375" t="s">
        <v>5</v>
      </c>
      <c r="B200" s="2724" t="s">
        <v>326</v>
      </c>
      <c r="C200" s="2724"/>
      <c r="D200" s="2724"/>
      <c r="E200" s="2724"/>
      <c r="F200" s="2724"/>
      <c r="G200" s="2724"/>
      <c r="H200" s="2724"/>
      <c r="I200" s="2724"/>
    </row>
    <row r="201" spans="1:9" ht="24.95" customHeight="1" x14ac:dyDescent="0.25">
      <c r="A201" s="375" t="s">
        <v>4</v>
      </c>
      <c r="B201" s="2724" t="s">
        <v>2508</v>
      </c>
      <c r="C201" s="2724"/>
      <c r="D201" s="2724"/>
      <c r="E201" s="2724"/>
      <c r="F201" s="2724"/>
      <c r="G201" s="2724"/>
      <c r="H201" s="2724"/>
      <c r="I201" s="2724"/>
    </row>
    <row r="202" spans="1:9" ht="24.95" customHeight="1" x14ac:dyDescent="0.25">
      <c r="A202" s="375" t="s">
        <v>12</v>
      </c>
      <c r="B202" s="2724" t="s">
        <v>2307</v>
      </c>
      <c r="C202" s="2724"/>
      <c r="D202" s="2724"/>
      <c r="E202" s="2724"/>
      <c r="F202" s="2724"/>
      <c r="G202" s="2724"/>
      <c r="H202" s="2724"/>
      <c r="I202" s="2724"/>
    </row>
    <row r="203" spans="1:9" ht="24.95" customHeight="1" x14ac:dyDescent="0.25">
      <c r="A203" s="375" t="s">
        <v>150</v>
      </c>
      <c r="B203" s="2724" t="s">
        <v>148</v>
      </c>
      <c r="C203" s="2724"/>
      <c r="D203" s="2724"/>
      <c r="E203" s="2724"/>
      <c r="F203" s="2724"/>
      <c r="G203" s="2724"/>
      <c r="H203" s="2724"/>
      <c r="I203" s="2724"/>
    </row>
    <row r="204" spans="1:9" ht="24.95" customHeight="1" x14ac:dyDescent="0.25">
      <c r="A204" s="375" t="s">
        <v>1</v>
      </c>
      <c r="B204" s="2724" t="s">
        <v>2309</v>
      </c>
      <c r="C204" s="2724"/>
      <c r="D204" s="2724"/>
      <c r="E204" s="2724"/>
      <c r="F204" s="2724"/>
      <c r="G204" s="2724"/>
      <c r="H204" s="2724"/>
      <c r="I204" s="2724"/>
    </row>
    <row r="205" spans="1:9" ht="24.95" customHeight="1" x14ac:dyDescent="0.25">
      <c r="A205" s="375" t="s">
        <v>7</v>
      </c>
      <c r="B205" s="2724" t="s">
        <v>2509</v>
      </c>
      <c r="C205" s="2724"/>
      <c r="D205" s="2724"/>
      <c r="E205" s="2724"/>
      <c r="F205" s="2724"/>
      <c r="G205" s="2724"/>
      <c r="H205" s="2724"/>
      <c r="I205" s="2724"/>
    </row>
    <row r="206" spans="1:9" ht="24.95" customHeight="1" x14ac:dyDescent="0.25">
      <c r="A206" s="375" t="s">
        <v>8</v>
      </c>
      <c r="B206" s="2724" t="s">
        <v>2510</v>
      </c>
      <c r="C206" s="2724"/>
      <c r="D206" s="2724"/>
      <c r="E206" s="2724"/>
      <c r="F206" s="2724"/>
      <c r="G206" s="2724"/>
      <c r="H206" s="2724"/>
      <c r="I206" s="2724"/>
    </row>
    <row r="207" spans="1:9" ht="24.95" customHeight="1" x14ac:dyDescent="0.25">
      <c r="A207" s="375" t="s">
        <v>9</v>
      </c>
      <c r="B207" s="2724" t="s">
        <v>2510</v>
      </c>
      <c r="C207" s="2724"/>
      <c r="D207" s="2724"/>
      <c r="E207" s="2724"/>
      <c r="F207" s="2724"/>
      <c r="G207" s="2724"/>
      <c r="H207" s="2724"/>
      <c r="I207" s="2724"/>
    </row>
    <row r="208" spans="1:9" ht="24.95" customHeight="1" x14ac:dyDescent="0.25">
      <c r="A208" s="375" t="s">
        <v>0</v>
      </c>
      <c r="B208" s="2718" t="s">
        <v>2511</v>
      </c>
      <c r="C208" s="2718"/>
      <c r="D208" s="2718"/>
      <c r="E208" s="2718"/>
      <c r="F208" s="2718"/>
      <c r="G208" s="2718"/>
      <c r="H208" s="2718"/>
      <c r="I208" s="2718"/>
    </row>
    <row r="209" spans="1:9" ht="24.95" customHeight="1" x14ac:dyDescent="0.25">
      <c r="A209" s="375" t="s">
        <v>11</v>
      </c>
      <c r="B209" s="2752">
        <v>22000000</v>
      </c>
      <c r="C209" s="2752"/>
      <c r="D209" s="2752"/>
      <c r="E209" s="2752"/>
      <c r="F209" s="2752"/>
      <c r="G209" s="2752"/>
      <c r="H209" s="2752"/>
      <c r="I209" s="2752"/>
    </row>
    <row r="210" spans="1:9" ht="24.95" customHeight="1" x14ac:dyDescent="0.25">
      <c r="A210" s="376" t="s">
        <v>10</v>
      </c>
      <c r="B210" s="2724" t="s">
        <v>2512</v>
      </c>
      <c r="C210" s="2724"/>
      <c r="D210" s="2724"/>
      <c r="E210" s="2724"/>
      <c r="F210" s="2724"/>
      <c r="G210" s="2724"/>
      <c r="H210" s="2724"/>
      <c r="I210" s="2724"/>
    </row>
    <row r="211" spans="1:9" ht="24.95" customHeight="1" x14ac:dyDescent="0.25">
      <c r="A211" s="498" t="s">
        <v>20</v>
      </c>
      <c r="B211" s="2722" t="s">
        <v>2314</v>
      </c>
      <c r="C211" s="2722"/>
      <c r="D211" s="2722"/>
      <c r="E211" s="2722"/>
      <c r="F211" s="2722"/>
      <c r="G211" s="2722"/>
      <c r="H211" s="2722"/>
      <c r="I211" s="2722"/>
    </row>
    <row r="212" spans="1:9" ht="24.95" customHeight="1" x14ac:dyDescent="0.25">
      <c r="A212" s="494" t="s">
        <v>6</v>
      </c>
      <c r="B212" s="494" t="s">
        <v>13</v>
      </c>
      <c r="C212" s="494" t="s">
        <v>15</v>
      </c>
      <c r="D212" s="494" t="s">
        <v>14</v>
      </c>
      <c r="E212" s="494" t="s">
        <v>18</v>
      </c>
      <c r="F212" s="494" t="s">
        <v>16</v>
      </c>
      <c r="G212" s="494" t="s">
        <v>22</v>
      </c>
      <c r="H212" s="517" t="s">
        <v>17</v>
      </c>
      <c r="I212" s="494" t="s">
        <v>21</v>
      </c>
    </row>
    <row r="213" spans="1:9" ht="84.6" customHeight="1" x14ac:dyDescent="0.25">
      <c r="A213" s="2749" t="s">
        <v>2315</v>
      </c>
      <c r="B213" s="496" t="s">
        <v>2316</v>
      </c>
      <c r="C213" s="509" t="s">
        <v>2513</v>
      </c>
      <c r="D213" s="534" t="s">
        <v>2514</v>
      </c>
      <c r="E213" s="509" t="s">
        <v>2515</v>
      </c>
      <c r="F213" s="509" t="s">
        <v>2516</v>
      </c>
      <c r="G213" s="496" t="s">
        <v>2511</v>
      </c>
      <c r="H213" s="533">
        <v>4000000</v>
      </c>
      <c r="I213" s="389" t="s">
        <v>2517</v>
      </c>
    </row>
    <row r="214" spans="1:9" ht="63" customHeight="1" x14ac:dyDescent="0.25">
      <c r="A214" s="2750"/>
      <c r="B214" s="496" t="s">
        <v>2321</v>
      </c>
      <c r="C214" s="509" t="s">
        <v>2518</v>
      </c>
      <c r="D214" s="534" t="s">
        <v>2514</v>
      </c>
      <c r="E214" s="509" t="s">
        <v>2515</v>
      </c>
      <c r="F214" s="509" t="s">
        <v>2516</v>
      </c>
      <c r="G214" s="496" t="s">
        <v>2511</v>
      </c>
      <c r="H214" s="533">
        <v>5500000</v>
      </c>
      <c r="I214" s="389" t="s">
        <v>2517</v>
      </c>
    </row>
    <row r="215" spans="1:9" ht="73.5" customHeight="1" x14ac:dyDescent="0.25">
      <c r="A215" s="2750"/>
      <c r="B215" s="496" t="s">
        <v>2325</v>
      </c>
      <c r="C215" s="509" t="s">
        <v>2519</v>
      </c>
      <c r="D215" s="534" t="s">
        <v>2514</v>
      </c>
      <c r="E215" s="509" t="s">
        <v>2515</v>
      </c>
      <c r="F215" s="509" t="s">
        <v>2516</v>
      </c>
      <c r="G215" s="496" t="s">
        <v>2511</v>
      </c>
      <c r="H215" s="522">
        <v>5500000</v>
      </c>
      <c r="I215" s="389" t="s">
        <v>2517</v>
      </c>
    </row>
    <row r="216" spans="1:9" ht="70.5" customHeight="1" x14ac:dyDescent="0.25">
      <c r="A216" s="2751"/>
      <c r="B216" s="496" t="s">
        <v>2328</v>
      </c>
      <c r="C216" s="509" t="s">
        <v>2520</v>
      </c>
      <c r="D216" s="534" t="s">
        <v>2514</v>
      </c>
      <c r="E216" s="509" t="s">
        <v>2515</v>
      </c>
      <c r="F216" s="509" t="s">
        <v>2516</v>
      </c>
      <c r="G216" s="496" t="s">
        <v>2511</v>
      </c>
      <c r="H216" s="533">
        <v>7000000</v>
      </c>
      <c r="I216" s="509" t="s">
        <v>2376</v>
      </c>
    </row>
    <row r="217" spans="1:9" ht="24.95" customHeight="1" x14ac:dyDescent="0.25">
      <c r="A217" s="488"/>
      <c r="B217" s="488"/>
      <c r="C217" s="544"/>
      <c r="D217" s="488"/>
      <c r="E217" s="544"/>
      <c r="F217" s="545"/>
      <c r="G217" s="545"/>
      <c r="H217" s="546"/>
      <c r="I217" s="547"/>
    </row>
    <row r="218" spans="1:9" ht="24.95" customHeight="1" x14ac:dyDescent="0.25">
      <c r="A218" s="375" t="s">
        <v>19</v>
      </c>
      <c r="B218" s="2724" t="s">
        <v>2305</v>
      </c>
      <c r="C218" s="2724"/>
      <c r="D218" s="2724"/>
      <c r="E218" s="2724"/>
      <c r="F218" s="2724"/>
      <c r="G218" s="2724"/>
      <c r="H218" s="2724"/>
      <c r="I218" s="2724"/>
    </row>
    <row r="219" spans="1:9" ht="24.95" customHeight="1" x14ac:dyDescent="0.25">
      <c r="A219" s="375" t="s">
        <v>3</v>
      </c>
      <c r="B219" s="2724" t="s">
        <v>325</v>
      </c>
      <c r="C219" s="2724"/>
      <c r="D219" s="2724"/>
      <c r="E219" s="2724"/>
      <c r="F219" s="2724"/>
      <c r="G219" s="2724"/>
      <c r="H219" s="2724"/>
      <c r="I219" s="2724"/>
    </row>
    <row r="220" spans="1:9" ht="24.95" customHeight="1" x14ac:dyDescent="0.25">
      <c r="A220" s="375" t="s">
        <v>5</v>
      </c>
      <c r="B220" s="2724" t="s">
        <v>326</v>
      </c>
      <c r="C220" s="2724"/>
      <c r="D220" s="2724"/>
      <c r="E220" s="2724"/>
      <c r="F220" s="2724"/>
      <c r="G220" s="2724"/>
      <c r="H220" s="2724"/>
      <c r="I220" s="2724"/>
    </row>
    <row r="221" spans="1:9" ht="24.95" customHeight="1" x14ac:dyDescent="0.25">
      <c r="A221" s="375" t="s">
        <v>4</v>
      </c>
      <c r="B221" s="2724" t="s">
        <v>2521</v>
      </c>
      <c r="C221" s="2724"/>
      <c r="D221" s="2724"/>
      <c r="E221" s="2724"/>
      <c r="F221" s="2724"/>
      <c r="G221" s="2724"/>
      <c r="H221" s="2724"/>
      <c r="I221" s="2724"/>
    </row>
    <row r="222" spans="1:9" ht="15" x14ac:dyDescent="0.25">
      <c r="A222" s="375" t="s">
        <v>12</v>
      </c>
      <c r="B222" s="2724" t="s">
        <v>2522</v>
      </c>
      <c r="C222" s="2724"/>
      <c r="D222" s="2724"/>
      <c r="E222" s="2724"/>
      <c r="F222" s="2724"/>
      <c r="G222" s="2724"/>
      <c r="H222" s="2724"/>
      <c r="I222" s="2724"/>
    </row>
    <row r="223" spans="1:9" ht="15" x14ac:dyDescent="0.25">
      <c r="A223" s="375" t="s">
        <v>150</v>
      </c>
      <c r="B223" s="2732" t="s">
        <v>148</v>
      </c>
      <c r="C223" s="2733"/>
      <c r="D223" s="2733"/>
      <c r="E223" s="2733"/>
      <c r="F223" s="2733"/>
      <c r="G223" s="2733"/>
      <c r="H223" s="2733"/>
      <c r="I223" s="2734"/>
    </row>
    <row r="224" spans="1:9" ht="14.45" customHeight="1" x14ac:dyDescent="0.25">
      <c r="A224" s="375" t="s">
        <v>1</v>
      </c>
      <c r="B224" s="2724" t="s">
        <v>2309</v>
      </c>
      <c r="C224" s="2724"/>
      <c r="D224" s="2724"/>
      <c r="E224" s="2724"/>
      <c r="F224" s="2724"/>
      <c r="G224" s="2724"/>
      <c r="H224" s="2724"/>
      <c r="I224" s="2724"/>
    </row>
    <row r="225" spans="1:9" ht="24.6" customHeight="1" x14ac:dyDescent="0.25">
      <c r="A225" s="375" t="s">
        <v>7</v>
      </c>
      <c r="B225" s="2724" t="s">
        <v>2523</v>
      </c>
      <c r="C225" s="2724"/>
      <c r="D225" s="2724"/>
      <c r="E225" s="2724"/>
      <c r="F225" s="2724"/>
      <c r="G225" s="2724"/>
      <c r="H225" s="2724"/>
      <c r="I225" s="2724"/>
    </row>
    <row r="226" spans="1:9" ht="14.45" customHeight="1" x14ac:dyDescent="0.25">
      <c r="A226" s="375" t="s">
        <v>8</v>
      </c>
      <c r="B226" s="2757" t="s">
        <v>2524</v>
      </c>
      <c r="C226" s="2757"/>
      <c r="D226" s="2757"/>
      <c r="E226" s="2757"/>
      <c r="F226" s="2757"/>
      <c r="G226" s="2757"/>
      <c r="H226" s="2757"/>
      <c r="I226" s="2757"/>
    </row>
    <row r="227" spans="1:9" ht="14.45" customHeight="1" x14ac:dyDescent="0.25">
      <c r="A227" s="375" t="s">
        <v>9</v>
      </c>
      <c r="B227" s="2757" t="s">
        <v>2524</v>
      </c>
      <c r="C227" s="2757"/>
      <c r="D227" s="2757"/>
      <c r="E227" s="2757"/>
      <c r="F227" s="2757"/>
      <c r="G227" s="2757"/>
      <c r="H227" s="2757"/>
      <c r="I227" s="2757"/>
    </row>
    <row r="228" spans="1:9" ht="14.45" customHeight="1" x14ac:dyDescent="0.25">
      <c r="A228" s="375" t="s">
        <v>0</v>
      </c>
      <c r="B228" s="2718" t="s">
        <v>2525</v>
      </c>
      <c r="C228" s="2718"/>
      <c r="D228" s="2718"/>
      <c r="E228" s="2718"/>
      <c r="F228" s="2718"/>
      <c r="G228" s="2718"/>
      <c r="H228" s="2718"/>
      <c r="I228" s="2718"/>
    </row>
    <row r="229" spans="1:9" ht="25.5" x14ac:dyDescent="0.25">
      <c r="A229" s="375" t="s">
        <v>11</v>
      </c>
      <c r="B229" s="2752">
        <v>18000000</v>
      </c>
      <c r="C229" s="2752"/>
      <c r="D229" s="2752"/>
      <c r="E229" s="2752"/>
      <c r="F229" s="2752"/>
      <c r="G229" s="2752"/>
      <c r="H229" s="2752"/>
      <c r="I229" s="2752"/>
    </row>
    <row r="230" spans="1:9" ht="14.45" customHeight="1" x14ac:dyDescent="0.25">
      <c r="A230" s="376" t="s">
        <v>10</v>
      </c>
      <c r="B230" s="2724" t="s">
        <v>2526</v>
      </c>
      <c r="C230" s="2724"/>
      <c r="D230" s="2724"/>
      <c r="E230" s="2724"/>
      <c r="F230" s="2724"/>
      <c r="G230" s="2724"/>
      <c r="H230" s="2724"/>
      <c r="I230" s="2724"/>
    </row>
    <row r="231" spans="1:9" ht="14.45" customHeight="1" x14ac:dyDescent="0.25">
      <c r="A231" s="498" t="s">
        <v>20</v>
      </c>
      <c r="B231" s="2752" t="s">
        <v>2527</v>
      </c>
      <c r="C231" s="2752"/>
      <c r="D231" s="2752"/>
      <c r="E231" s="2752"/>
      <c r="F231" s="2752"/>
      <c r="G231" s="2752"/>
      <c r="H231" s="2752"/>
      <c r="I231" s="2752"/>
    </row>
    <row r="232" spans="1:9" ht="38.25" x14ac:dyDescent="0.25">
      <c r="A232" s="494" t="s">
        <v>6</v>
      </c>
      <c r="B232" s="494" t="s">
        <v>13</v>
      </c>
      <c r="C232" s="494" t="s">
        <v>15</v>
      </c>
      <c r="D232" s="494" t="s">
        <v>14</v>
      </c>
      <c r="E232" s="494" t="s">
        <v>18</v>
      </c>
      <c r="F232" s="494" t="s">
        <v>16</v>
      </c>
      <c r="G232" s="494" t="s">
        <v>22</v>
      </c>
      <c r="H232" s="517" t="s">
        <v>17</v>
      </c>
      <c r="I232" s="494" t="s">
        <v>21</v>
      </c>
    </row>
    <row r="233" spans="1:9" ht="116.25" customHeight="1" x14ac:dyDescent="0.25">
      <c r="A233" s="2754" t="s">
        <v>2522</v>
      </c>
      <c r="B233" s="493" t="s">
        <v>2316</v>
      </c>
      <c r="C233" s="401" t="s">
        <v>2528</v>
      </c>
      <c r="D233" s="389" t="s">
        <v>2529</v>
      </c>
      <c r="E233" s="401" t="s">
        <v>2528</v>
      </c>
      <c r="F233" s="401" t="s">
        <v>2530</v>
      </c>
      <c r="G233" s="401" t="s">
        <v>2525</v>
      </c>
      <c r="H233" s="522">
        <v>7000000</v>
      </c>
      <c r="I233" s="389" t="s">
        <v>2531</v>
      </c>
    </row>
    <row r="234" spans="1:9" ht="126" customHeight="1" x14ac:dyDescent="0.25">
      <c r="A234" s="2755"/>
      <c r="B234" s="493" t="s">
        <v>2321</v>
      </c>
      <c r="C234" s="401" t="s">
        <v>2532</v>
      </c>
      <c r="D234" s="389" t="s">
        <v>2533</v>
      </c>
      <c r="E234" s="401" t="s">
        <v>2532</v>
      </c>
      <c r="F234" s="401" t="s">
        <v>2534</v>
      </c>
      <c r="G234" s="401" t="s">
        <v>2525</v>
      </c>
      <c r="H234" s="523">
        <v>6300000</v>
      </c>
      <c r="I234" s="389" t="s">
        <v>2320</v>
      </c>
    </row>
    <row r="235" spans="1:9" ht="129" customHeight="1" x14ac:dyDescent="0.25">
      <c r="A235" s="2755"/>
      <c r="B235" s="493" t="s">
        <v>2325</v>
      </c>
      <c r="C235" s="401" t="s">
        <v>2535</v>
      </c>
      <c r="D235" s="389" t="s">
        <v>2536</v>
      </c>
      <c r="E235" s="401" t="s">
        <v>2535</v>
      </c>
      <c r="F235" s="401" t="s">
        <v>2537</v>
      </c>
      <c r="G235" s="401" t="s">
        <v>2525</v>
      </c>
      <c r="H235" s="523">
        <v>3700000</v>
      </c>
      <c r="I235" s="389" t="s">
        <v>2320</v>
      </c>
    </row>
    <row r="236" spans="1:9" ht="153" x14ac:dyDescent="0.25">
      <c r="A236" s="2756"/>
      <c r="B236" s="493" t="s">
        <v>2328</v>
      </c>
      <c r="C236" s="401" t="s">
        <v>2538</v>
      </c>
      <c r="D236" s="389" t="s">
        <v>2539</v>
      </c>
      <c r="E236" s="401" t="s">
        <v>2538</v>
      </c>
      <c r="F236" s="401" t="s">
        <v>2540</v>
      </c>
      <c r="G236" s="401" t="s">
        <v>2525</v>
      </c>
      <c r="H236" s="523">
        <v>1000000</v>
      </c>
      <c r="I236" s="389" t="s">
        <v>2541</v>
      </c>
    </row>
    <row r="237" spans="1:9" ht="15" x14ac:dyDescent="0.25">
      <c r="A237" s="488"/>
      <c r="B237" s="488"/>
      <c r="C237" s="544"/>
      <c r="D237" s="488"/>
      <c r="E237" s="545"/>
      <c r="F237" s="545"/>
      <c r="G237" s="545"/>
      <c r="H237" s="548"/>
      <c r="I237" s="545"/>
    </row>
    <row r="238" spans="1:9" ht="12" customHeight="1" x14ac:dyDescent="0.25">
      <c r="A238" s="375" t="s">
        <v>19</v>
      </c>
      <c r="B238" s="2724" t="s">
        <v>2305</v>
      </c>
      <c r="C238" s="2724"/>
      <c r="D238" s="2724"/>
      <c r="E238" s="2724"/>
      <c r="F238" s="2724"/>
      <c r="G238" s="2724"/>
      <c r="H238" s="2724"/>
      <c r="I238" s="2724"/>
    </row>
    <row r="239" spans="1:9" ht="12" customHeight="1" x14ac:dyDescent="0.25">
      <c r="A239" s="375" t="s">
        <v>3</v>
      </c>
      <c r="B239" s="2753" t="s">
        <v>325</v>
      </c>
      <c r="C239" s="2753"/>
      <c r="D239" s="2753"/>
      <c r="E239" s="2753"/>
      <c r="F239" s="2753"/>
      <c r="G239" s="2753"/>
      <c r="H239" s="2753"/>
      <c r="I239" s="2753"/>
    </row>
    <row r="240" spans="1:9" ht="12" customHeight="1" x14ac:dyDescent="0.25">
      <c r="A240" s="375" t="s">
        <v>5</v>
      </c>
      <c r="B240" s="2724" t="s">
        <v>326</v>
      </c>
      <c r="C240" s="2724"/>
      <c r="D240" s="2724"/>
      <c r="E240" s="2724"/>
      <c r="F240" s="2724"/>
      <c r="G240" s="2724"/>
      <c r="H240" s="2724"/>
      <c r="I240" s="2724"/>
    </row>
    <row r="241" spans="1:9" ht="12" customHeight="1" x14ac:dyDescent="0.25">
      <c r="A241" s="375" t="s">
        <v>4</v>
      </c>
      <c r="B241" s="2724" t="s">
        <v>2542</v>
      </c>
      <c r="C241" s="2724"/>
      <c r="D241" s="2724"/>
      <c r="E241" s="2724"/>
      <c r="F241" s="2724"/>
      <c r="G241" s="2724"/>
      <c r="H241" s="2724"/>
      <c r="I241" s="2724"/>
    </row>
    <row r="242" spans="1:9" ht="12" customHeight="1" x14ac:dyDescent="0.25">
      <c r="A242" s="375" t="s">
        <v>12</v>
      </c>
      <c r="B242" s="2724" t="s">
        <v>2543</v>
      </c>
      <c r="C242" s="2724"/>
      <c r="D242" s="2724"/>
      <c r="E242" s="2724"/>
      <c r="F242" s="2724"/>
      <c r="G242" s="2724"/>
      <c r="H242" s="2724"/>
      <c r="I242" s="2724"/>
    </row>
    <row r="243" spans="1:9" ht="12" customHeight="1" x14ac:dyDescent="0.25">
      <c r="A243" s="375" t="s">
        <v>150</v>
      </c>
      <c r="B243" s="2740" t="s">
        <v>148</v>
      </c>
      <c r="C243" s="2740"/>
      <c r="D243" s="2740"/>
      <c r="E243" s="2740"/>
      <c r="F243" s="2740"/>
      <c r="G243" s="2740"/>
      <c r="H243" s="2740"/>
      <c r="I243" s="2740"/>
    </row>
    <row r="244" spans="1:9" ht="12" customHeight="1" x14ac:dyDescent="0.25">
      <c r="A244" s="375" t="s">
        <v>1</v>
      </c>
      <c r="B244" s="2724" t="s">
        <v>2309</v>
      </c>
      <c r="C244" s="2724"/>
      <c r="D244" s="2724"/>
      <c r="E244" s="2724"/>
      <c r="F244" s="2724"/>
      <c r="G244" s="2724"/>
      <c r="H244" s="2724"/>
      <c r="I244" s="2724"/>
    </row>
    <row r="245" spans="1:9" ht="12" customHeight="1" x14ac:dyDescent="0.25">
      <c r="A245" s="375" t="s">
        <v>7</v>
      </c>
      <c r="B245" s="2757" t="s">
        <v>2544</v>
      </c>
      <c r="C245" s="2757"/>
      <c r="D245" s="2757"/>
      <c r="E245" s="2757"/>
      <c r="F245" s="2757"/>
      <c r="G245" s="2757"/>
      <c r="H245" s="2757"/>
      <c r="I245" s="2757"/>
    </row>
    <row r="246" spans="1:9" ht="12" customHeight="1" x14ac:dyDescent="0.25">
      <c r="A246" s="375" t="s">
        <v>8</v>
      </c>
      <c r="B246" s="2757" t="s">
        <v>2545</v>
      </c>
      <c r="C246" s="2757"/>
      <c r="D246" s="2757"/>
      <c r="E246" s="2757"/>
      <c r="F246" s="2757"/>
      <c r="G246" s="2757"/>
      <c r="H246" s="2757"/>
      <c r="I246" s="2757"/>
    </row>
    <row r="247" spans="1:9" ht="12" customHeight="1" x14ac:dyDescent="0.25">
      <c r="A247" s="375" t="s">
        <v>9</v>
      </c>
      <c r="B247" s="2757" t="s">
        <v>2545</v>
      </c>
      <c r="C247" s="2757"/>
      <c r="D247" s="2757"/>
      <c r="E247" s="2757"/>
      <c r="F247" s="2757"/>
      <c r="G247" s="2757"/>
      <c r="H247" s="2757"/>
      <c r="I247" s="2757"/>
    </row>
    <row r="248" spans="1:9" ht="12" customHeight="1" x14ac:dyDescent="0.25">
      <c r="A248" s="375" t="s">
        <v>0</v>
      </c>
      <c r="B248" s="2757" t="s">
        <v>2525</v>
      </c>
      <c r="C248" s="2757"/>
      <c r="D248" s="2757"/>
      <c r="E248" s="2757"/>
      <c r="F248" s="2757"/>
      <c r="G248" s="2757"/>
      <c r="H248" s="2757"/>
      <c r="I248" s="2757"/>
    </row>
    <row r="249" spans="1:9" ht="30" customHeight="1" x14ac:dyDescent="0.25">
      <c r="A249" s="375" t="s">
        <v>11</v>
      </c>
      <c r="B249" s="2752">
        <v>20678210</v>
      </c>
      <c r="C249" s="2752"/>
      <c r="D249" s="2752"/>
      <c r="E249" s="2752"/>
      <c r="F249" s="2752"/>
      <c r="G249" s="2752"/>
      <c r="H249" s="2752"/>
      <c r="I249" s="2752"/>
    </row>
    <row r="250" spans="1:9" ht="21.6" customHeight="1" x14ac:dyDescent="0.25">
      <c r="A250" s="376" t="s">
        <v>10</v>
      </c>
      <c r="B250" s="2724" t="s">
        <v>2546</v>
      </c>
      <c r="C250" s="2724"/>
      <c r="D250" s="2724"/>
      <c r="E250" s="2724"/>
      <c r="F250" s="2724"/>
      <c r="G250" s="2724"/>
      <c r="H250" s="2724"/>
      <c r="I250" s="2724"/>
    </row>
    <row r="251" spans="1:9" ht="22.5" customHeight="1" x14ac:dyDescent="0.25">
      <c r="A251" s="498" t="s">
        <v>20</v>
      </c>
      <c r="B251" s="2752" t="s">
        <v>2547</v>
      </c>
      <c r="C251" s="2752"/>
      <c r="D251" s="2752"/>
      <c r="E251" s="2752"/>
      <c r="F251" s="2752"/>
      <c r="G251" s="2752"/>
      <c r="H251" s="2752"/>
      <c r="I251" s="2752"/>
    </row>
    <row r="252" spans="1:9" ht="44.1" customHeight="1" x14ac:dyDescent="0.25">
      <c r="A252" s="494" t="s">
        <v>6</v>
      </c>
      <c r="B252" s="494" t="s">
        <v>13</v>
      </c>
      <c r="C252" s="494" t="s">
        <v>15</v>
      </c>
      <c r="D252" s="494" t="s">
        <v>14</v>
      </c>
      <c r="E252" s="494" t="s">
        <v>18</v>
      </c>
      <c r="F252" s="494" t="s">
        <v>16</v>
      </c>
      <c r="G252" s="494" t="s">
        <v>22</v>
      </c>
      <c r="H252" s="517" t="s">
        <v>17</v>
      </c>
      <c r="I252" s="494" t="s">
        <v>21</v>
      </c>
    </row>
    <row r="253" spans="1:9" ht="117" customHeight="1" x14ac:dyDescent="0.25">
      <c r="A253" s="2754" t="s">
        <v>2548</v>
      </c>
      <c r="B253" s="493" t="s">
        <v>2316</v>
      </c>
      <c r="C253" s="401" t="s">
        <v>2549</v>
      </c>
      <c r="D253" s="493" t="s">
        <v>2539</v>
      </c>
      <c r="E253" s="401" t="s">
        <v>2549</v>
      </c>
      <c r="F253" s="401" t="s">
        <v>2550</v>
      </c>
      <c r="G253" s="401" t="s">
        <v>2525</v>
      </c>
      <c r="H253" s="529">
        <v>7000000</v>
      </c>
      <c r="I253" s="389" t="s">
        <v>2551</v>
      </c>
    </row>
    <row r="254" spans="1:9" ht="114.75" x14ac:dyDescent="0.25">
      <c r="A254" s="2755"/>
      <c r="B254" s="493" t="s">
        <v>2321</v>
      </c>
      <c r="C254" s="401" t="s">
        <v>2552</v>
      </c>
      <c r="D254" s="493" t="s">
        <v>2539</v>
      </c>
      <c r="E254" s="401" t="s">
        <v>2552</v>
      </c>
      <c r="F254" s="401" t="s">
        <v>2553</v>
      </c>
      <c r="G254" s="401" t="s">
        <v>2525</v>
      </c>
      <c r="H254" s="533">
        <v>6200000</v>
      </c>
      <c r="I254" s="389" t="s">
        <v>2320</v>
      </c>
    </row>
    <row r="255" spans="1:9" ht="89.1" customHeight="1" x14ac:dyDescent="0.25">
      <c r="A255" s="2755"/>
      <c r="B255" s="493" t="s">
        <v>2325</v>
      </c>
      <c r="C255" s="401" t="s">
        <v>2554</v>
      </c>
      <c r="D255" s="389" t="s">
        <v>2539</v>
      </c>
      <c r="E255" s="401" t="s">
        <v>2554</v>
      </c>
      <c r="F255" s="401" t="s">
        <v>2555</v>
      </c>
      <c r="G255" s="401" t="s">
        <v>2525</v>
      </c>
      <c r="H255" s="533">
        <v>4978210</v>
      </c>
      <c r="I255" s="389" t="s">
        <v>2320</v>
      </c>
    </row>
    <row r="256" spans="1:9" ht="102" x14ac:dyDescent="0.25">
      <c r="A256" s="2756"/>
      <c r="B256" s="493" t="s">
        <v>2328</v>
      </c>
      <c r="C256" s="401" t="s">
        <v>2556</v>
      </c>
      <c r="D256" s="389" t="s">
        <v>2539</v>
      </c>
      <c r="E256" s="401" t="s">
        <v>2556</v>
      </c>
      <c r="F256" s="401" t="s">
        <v>2557</v>
      </c>
      <c r="G256" s="401" t="s">
        <v>2525</v>
      </c>
      <c r="H256" s="533">
        <v>2500000</v>
      </c>
      <c r="I256" s="389" t="s">
        <v>2558</v>
      </c>
    </row>
    <row r="257" spans="1:9" ht="15" x14ac:dyDescent="0.25">
      <c r="A257" s="488"/>
      <c r="B257" s="488"/>
      <c r="C257" s="544"/>
      <c r="D257" s="488"/>
      <c r="E257" s="545"/>
      <c r="F257" s="545"/>
      <c r="G257" s="545"/>
      <c r="H257" s="548"/>
      <c r="I257" s="545"/>
    </row>
    <row r="258" spans="1:9" ht="14.45" customHeight="1" x14ac:dyDescent="0.25">
      <c r="A258" s="375" t="s">
        <v>19</v>
      </c>
      <c r="B258" s="2724" t="s">
        <v>2305</v>
      </c>
      <c r="C258" s="2724"/>
      <c r="D258" s="2724"/>
      <c r="E258" s="2724"/>
      <c r="F258" s="2724"/>
      <c r="G258" s="2724"/>
      <c r="H258" s="2724"/>
      <c r="I258" s="2724"/>
    </row>
    <row r="259" spans="1:9" ht="14.45" customHeight="1" x14ac:dyDescent="0.25">
      <c r="A259" s="375" t="s">
        <v>3</v>
      </c>
      <c r="B259" s="2724" t="s">
        <v>325</v>
      </c>
      <c r="C259" s="2724"/>
      <c r="D259" s="2724"/>
      <c r="E259" s="2724"/>
      <c r="F259" s="2724"/>
      <c r="G259" s="2724"/>
      <c r="H259" s="2724"/>
      <c r="I259" s="2724"/>
    </row>
    <row r="260" spans="1:9" ht="14.45" customHeight="1" x14ac:dyDescent="0.25">
      <c r="A260" s="375" t="s">
        <v>5</v>
      </c>
      <c r="B260" s="2724" t="s">
        <v>326</v>
      </c>
      <c r="C260" s="2724"/>
      <c r="D260" s="2724"/>
      <c r="E260" s="2724"/>
      <c r="F260" s="2724"/>
      <c r="G260" s="2724"/>
      <c r="H260" s="2724"/>
      <c r="I260" s="2724"/>
    </row>
    <row r="261" spans="1:9" ht="14.45" customHeight="1" x14ac:dyDescent="0.25">
      <c r="A261" s="375" t="s">
        <v>4</v>
      </c>
      <c r="B261" s="2724" t="s">
        <v>2559</v>
      </c>
      <c r="C261" s="2724"/>
      <c r="D261" s="2724"/>
      <c r="E261" s="2724"/>
      <c r="F261" s="2724"/>
      <c r="G261" s="2724"/>
      <c r="H261" s="2724"/>
      <c r="I261" s="2724"/>
    </row>
    <row r="262" spans="1:9" ht="15" x14ac:dyDescent="0.25">
      <c r="A262" s="375" t="s">
        <v>12</v>
      </c>
      <c r="B262" s="2724" t="s">
        <v>2560</v>
      </c>
      <c r="C262" s="2724"/>
      <c r="D262" s="2724"/>
      <c r="E262" s="2724"/>
      <c r="F262" s="2724"/>
      <c r="G262" s="2724"/>
      <c r="H262" s="2724"/>
      <c r="I262" s="2724"/>
    </row>
    <row r="263" spans="1:9" ht="15" x14ac:dyDescent="0.25">
      <c r="A263" s="375" t="s">
        <v>150</v>
      </c>
      <c r="B263" s="2740" t="s">
        <v>148</v>
      </c>
      <c r="C263" s="2740"/>
      <c r="D263" s="2740"/>
      <c r="E263" s="2740"/>
      <c r="F263" s="2740"/>
      <c r="G263" s="2740"/>
      <c r="H263" s="2740"/>
      <c r="I263" s="2740"/>
    </row>
    <row r="264" spans="1:9" ht="14.45" customHeight="1" x14ac:dyDescent="0.25">
      <c r="A264" s="375" t="s">
        <v>1</v>
      </c>
      <c r="B264" s="2724" t="s">
        <v>2309</v>
      </c>
      <c r="C264" s="2724"/>
      <c r="D264" s="2724"/>
      <c r="E264" s="2724"/>
      <c r="F264" s="2724"/>
      <c r="G264" s="2724"/>
      <c r="H264" s="2724"/>
      <c r="I264" s="2724"/>
    </row>
    <row r="265" spans="1:9" ht="14.45" customHeight="1" x14ac:dyDescent="0.25">
      <c r="A265" s="375" t="s">
        <v>7</v>
      </c>
      <c r="B265" s="2722" t="s">
        <v>2561</v>
      </c>
      <c r="C265" s="2722"/>
      <c r="D265" s="2722"/>
      <c r="E265" s="2722"/>
      <c r="F265" s="2722"/>
      <c r="G265" s="2722"/>
      <c r="H265" s="2722"/>
      <c r="I265" s="2722"/>
    </row>
    <row r="266" spans="1:9" ht="17.100000000000001" customHeight="1" x14ac:dyDescent="0.25">
      <c r="A266" s="375" t="s">
        <v>8</v>
      </c>
      <c r="B266" s="2757" t="s">
        <v>2562</v>
      </c>
      <c r="C266" s="2757"/>
      <c r="D266" s="2757"/>
      <c r="E266" s="2757"/>
      <c r="F266" s="2757"/>
      <c r="G266" s="2757"/>
      <c r="H266" s="2757"/>
      <c r="I266" s="2757"/>
    </row>
    <row r="267" spans="1:9" ht="15" customHeight="1" x14ac:dyDescent="0.25">
      <c r="A267" s="375" t="s">
        <v>9</v>
      </c>
      <c r="B267" s="2722" t="s">
        <v>2562</v>
      </c>
      <c r="C267" s="2722"/>
      <c r="D267" s="2722"/>
      <c r="E267" s="2722"/>
      <c r="F267" s="2722"/>
      <c r="G267" s="2722"/>
      <c r="H267" s="2722"/>
      <c r="I267" s="2722"/>
    </row>
    <row r="268" spans="1:9" ht="14.45" customHeight="1" x14ac:dyDescent="0.25">
      <c r="A268" s="375" t="s">
        <v>0</v>
      </c>
      <c r="B268" s="2722" t="s">
        <v>2525</v>
      </c>
      <c r="C268" s="2722"/>
      <c r="D268" s="2722"/>
      <c r="E268" s="2722"/>
      <c r="F268" s="2722"/>
      <c r="G268" s="2722"/>
      <c r="H268" s="2722"/>
      <c r="I268" s="2722"/>
    </row>
    <row r="269" spans="1:9" ht="25.5" x14ac:dyDescent="0.25">
      <c r="A269" s="375" t="s">
        <v>11</v>
      </c>
      <c r="B269" s="2752">
        <v>23226091</v>
      </c>
      <c r="C269" s="2752"/>
      <c r="D269" s="2752"/>
      <c r="E269" s="2752"/>
      <c r="F269" s="2752"/>
      <c r="G269" s="2752"/>
      <c r="H269" s="2752"/>
      <c r="I269" s="2752"/>
    </row>
    <row r="270" spans="1:9" ht="25.5" x14ac:dyDescent="0.25">
      <c r="A270" s="376" t="s">
        <v>10</v>
      </c>
      <c r="B270" s="2724" t="s">
        <v>2563</v>
      </c>
      <c r="C270" s="2724"/>
      <c r="D270" s="2724"/>
      <c r="E270" s="2724"/>
      <c r="F270" s="2724"/>
      <c r="G270" s="2724"/>
      <c r="H270" s="2724"/>
      <c r="I270" s="2724"/>
    </row>
    <row r="271" spans="1:9" ht="25.5" x14ac:dyDescent="0.25">
      <c r="A271" s="498" t="s">
        <v>20</v>
      </c>
      <c r="B271" s="2752" t="s">
        <v>2564</v>
      </c>
      <c r="C271" s="2752"/>
      <c r="D271" s="2752"/>
      <c r="E271" s="2752"/>
      <c r="F271" s="2752"/>
      <c r="G271" s="2752"/>
      <c r="H271" s="2752"/>
      <c r="I271" s="2752"/>
    </row>
    <row r="272" spans="1:9" ht="38.25" x14ac:dyDescent="0.25">
      <c r="A272" s="494" t="s">
        <v>6</v>
      </c>
      <c r="B272" s="494" t="s">
        <v>13</v>
      </c>
      <c r="C272" s="494" t="s">
        <v>15</v>
      </c>
      <c r="D272" s="494" t="s">
        <v>14</v>
      </c>
      <c r="E272" s="494" t="s">
        <v>18</v>
      </c>
      <c r="F272" s="494" t="s">
        <v>16</v>
      </c>
      <c r="G272" s="494" t="s">
        <v>22</v>
      </c>
      <c r="H272" s="517" t="s">
        <v>17</v>
      </c>
      <c r="I272" s="494" t="s">
        <v>21</v>
      </c>
    </row>
    <row r="273" spans="1:10" ht="102" x14ac:dyDescent="0.25">
      <c r="A273" s="2754" t="s">
        <v>2565</v>
      </c>
      <c r="B273" s="493" t="s">
        <v>2316</v>
      </c>
      <c r="C273" s="401" t="s">
        <v>2566</v>
      </c>
      <c r="D273" s="493" t="s">
        <v>2539</v>
      </c>
      <c r="E273" s="401" t="s">
        <v>2566</v>
      </c>
      <c r="F273" s="401" t="s">
        <v>2567</v>
      </c>
      <c r="G273" s="401" t="s">
        <v>2525</v>
      </c>
      <c r="H273" s="533">
        <v>7000000</v>
      </c>
      <c r="I273" s="389" t="s">
        <v>2551</v>
      </c>
      <c r="J273" s="549"/>
    </row>
    <row r="274" spans="1:10" ht="114.75" x14ac:dyDescent="0.25">
      <c r="A274" s="2755"/>
      <c r="B274" s="493" t="s">
        <v>2321</v>
      </c>
      <c r="C274" s="401" t="s">
        <v>2568</v>
      </c>
      <c r="D274" s="493" t="s">
        <v>2539</v>
      </c>
      <c r="E274" s="401" t="s">
        <v>2568</v>
      </c>
      <c r="F274" s="401" t="s">
        <v>2569</v>
      </c>
      <c r="G274" s="401" t="s">
        <v>2525</v>
      </c>
      <c r="H274" s="533">
        <v>6500000</v>
      </c>
      <c r="I274" s="389" t="s">
        <v>2320</v>
      </c>
    </row>
    <row r="275" spans="1:10" ht="102" x14ac:dyDescent="0.25">
      <c r="A275" s="2755"/>
      <c r="B275" s="493" t="s">
        <v>2325</v>
      </c>
      <c r="C275" s="401" t="s">
        <v>2570</v>
      </c>
      <c r="D275" s="389" t="s">
        <v>2539</v>
      </c>
      <c r="E275" s="401" t="s">
        <v>2570</v>
      </c>
      <c r="F275" s="401" t="s">
        <v>2571</v>
      </c>
      <c r="G275" s="401" t="s">
        <v>2525</v>
      </c>
      <c r="H275" s="533">
        <v>6300000</v>
      </c>
      <c r="I275" s="389" t="s">
        <v>2320</v>
      </c>
    </row>
    <row r="276" spans="1:10" ht="102" x14ac:dyDescent="0.25">
      <c r="A276" s="2756"/>
      <c r="B276" s="493" t="s">
        <v>2328</v>
      </c>
      <c r="C276" s="401" t="s">
        <v>2572</v>
      </c>
      <c r="D276" s="389" t="s">
        <v>2539</v>
      </c>
      <c r="E276" s="401" t="s">
        <v>2572</v>
      </c>
      <c r="F276" s="401" t="s">
        <v>2573</v>
      </c>
      <c r="G276" s="401" t="s">
        <v>2525</v>
      </c>
      <c r="H276" s="529">
        <v>3426091</v>
      </c>
      <c r="I276" s="389" t="s">
        <v>2541</v>
      </c>
      <c r="J276" s="550"/>
    </row>
    <row r="277" spans="1:10" ht="24.95" customHeight="1" x14ac:dyDescent="0.25">
      <c r="A277" s="375" t="s">
        <v>19</v>
      </c>
      <c r="B277" s="2724" t="s">
        <v>2305</v>
      </c>
      <c r="C277" s="2724"/>
      <c r="D277" s="2724"/>
      <c r="E277" s="2724"/>
      <c r="F277" s="2724"/>
      <c r="G277" s="2724"/>
      <c r="H277" s="2724"/>
      <c r="I277" s="2724"/>
    </row>
    <row r="278" spans="1:10" ht="24.95" customHeight="1" x14ac:dyDescent="0.25">
      <c r="A278" s="375" t="s">
        <v>3</v>
      </c>
      <c r="B278" s="2753" t="s">
        <v>325</v>
      </c>
      <c r="C278" s="2753"/>
      <c r="D278" s="2753"/>
      <c r="E278" s="2753"/>
      <c r="F278" s="2753"/>
      <c r="G278" s="2753"/>
      <c r="H278" s="2753"/>
      <c r="I278" s="2753"/>
    </row>
    <row r="279" spans="1:10" ht="24.95" customHeight="1" x14ac:dyDescent="0.25">
      <c r="A279" s="375" t="s">
        <v>5</v>
      </c>
      <c r="B279" s="2724" t="s">
        <v>326</v>
      </c>
      <c r="C279" s="2724"/>
      <c r="D279" s="2724"/>
      <c r="E279" s="2724"/>
      <c r="F279" s="2724"/>
      <c r="G279" s="2724"/>
      <c r="H279" s="2724"/>
      <c r="I279" s="2724"/>
    </row>
    <row r="280" spans="1:10" ht="24.95" customHeight="1" x14ac:dyDescent="0.25">
      <c r="A280" s="375" t="s">
        <v>4</v>
      </c>
      <c r="B280" s="2724" t="s">
        <v>2574</v>
      </c>
      <c r="C280" s="2724"/>
      <c r="D280" s="2724"/>
      <c r="E280" s="2724"/>
      <c r="F280" s="2724"/>
      <c r="G280" s="2724"/>
      <c r="H280" s="2724"/>
      <c r="I280" s="2724"/>
    </row>
    <row r="281" spans="1:10" ht="24.95" customHeight="1" x14ac:dyDescent="0.25">
      <c r="A281" s="375" t="s">
        <v>12</v>
      </c>
      <c r="B281" s="2724" t="s">
        <v>2403</v>
      </c>
      <c r="C281" s="2724"/>
      <c r="D281" s="2724"/>
      <c r="E281" s="2724"/>
      <c r="F281" s="2724"/>
      <c r="G281" s="2724"/>
      <c r="H281" s="2724"/>
      <c r="I281" s="2724"/>
    </row>
    <row r="282" spans="1:10" ht="24.95" customHeight="1" x14ac:dyDescent="0.25">
      <c r="A282" s="375" t="s">
        <v>150</v>
      </c>
      <c r="B282" s="2732" t="s">
        <v>148</v>
      </c>
      <c r="C282" s="2733"/>
      <c r="D282" s="2733"/>
      <c r="E282" s="2733"/>
      <c r="F282" s="2733"/>
      <c r="G282" s="2733"/>
      <c r="H282" s="2733"/>
      <c r="I282" s="2734"/>
    </row>
    <row r="283" spans="1:10" ht="24.95" customHeight="1" x14ac:dyDescent="0.25">
      <c r="A283" s="375" t="s">
        <v>1</v>
      </c>
      <c r="B283" s="2724" t="s">
        <v>2309</v>
      </c>
      <c r="C283" s="2724"/>
      <c r="D283" s="2724"/>
      <c r="E283" s="2724"/>
      <c r="F283" s="2724"/>
      <c r="G283" s="2724"/>
      <c r="H283" s="2724"/>
      <c r="I283" s="2724"/>
    </row>
    <row r="284" spans="1:10" ht="24.95" customHeight="1" x14ac:dyDescent="0.25">
      <c r="A284" s="375" t="s">
        <v>7</v>
      </c>
      <c r="B284" s="2724" t="s">
        <v>2575</v>
      </c>
      <c r="C284" s="2724"/>
      <c r="D284" s="2724"/>
      <c r="E284" s="2724"/>
      <c r="F284" s="2724"/>
      <c r="G284" s="2724"/>
      <c r="H284" s="2724"/>
      <c r="I284" s="2724"/>
    </row>
    <row r="285" spans="1:10" ht="24.95" customHeight="1" x14ac:dyDescent="0.25">
      <c r="A285" s="375" t="s">
        <v>8</v>
      </c>
      <c r="B285" s="2724" t="s">
        <v>2576</v>
      </c>
      <c r="C285" s="2724"/>
      <c r="D285" s="2724"/>
      <c r="E285" s="2724"/>
      <c r="F285" s="2724"/>
      <c r="G285" s="2724"/>
      <c r="H285" s="2724"/>
      <c r="I285" s="2724"/>
    </row>
    <row r="286" spans="1:10" ht="24.95" customHeight="1" x14ac:dyDescent="0.25">
      <c r="A286" s="375" t="s">
        <v>9</v>
      </c>
      <c r="B286" s="2724" t="s">
        <v>2329</v>
      </c>
      <c r="C286" s="2724"/>
      <c r="D286" s="2724"/>
      <c r="E286" s="2724"/>
      <c r="F286" s="2724"/>
      <c r="G286" s="2724"/>
      <c r="H286" s="2724"/>
      <c r="I286" s="2724"/>
    </row>
    <row r="287" spans="1:10" ht="24.95" customHeight="1" x14ac:dyDescent="0.25">
      <c r="A287" s="375" t="s">
        <v>0</v>
      </c>
      <c r="B287" s="2718" t="s">
        <v>2577</v>
      </c>
      <c r="C287" s="2718"/>
      <c r="D287" s="2718"/>
      <c r="E287" s="2718"/>
      <c r="F287" s="2718"/>
      <c r="G287" s="2718"/>
      <c r="H287" s="2718"/>
      <c r="I287" s="2718"/>
    </row>
    <row r="288" spans="1:10" ht="24.95" customHeight="1" x14ac:dyDescent="0.25">
      <c r="A288" s="375" t="s">
        <v>11</v>
      </c>
      <c r="B288" s="2752">
        <v>22000000</v>
      </c>
      <c r="C288" s="2752"/>
      <c r="D288" s="2752"/>
      <c r="E288" s="2752"/>
      <c r="F288" s="2752"/>
      <c r="G288" s="2752"/>
      <c r="H288" s="2752"/>
      <c r="I288" s="2752"/>
    </row>
    <row r="289" spans="1:9" ht="33.950000000000003" customHeight="1" x14ac:dyDescent="0.25">
      <c r="A289" s="376" t="s">
        <v>10</v>
      </c>
      <c r="B289" s="2724" t="s">
        <v>2578</v>
      </c>
      <c r="C289" s="2724"/>
      <c r="D289" s="2724"/>
      <c r="E289" s="2724"/>
      <c r="F289" s="2724"/>
      <c r="G289" s="2724"/>
      <c r="H289" s="2724"/>
      <c r="I289" s="2724"/>
    </row>
    <row r="290" spans="1:9" ht="28.5" customHeight="1" x14ac:dyDescent="0.25">
      <c r="A290" s="498" t="s">
        <v>20</v>
      </c>
      <c r="B290" s="2748" t="s">
        <v>2579</v>
      </c>
      <c r="C290" s="2748"/>
      <c r="D290" s="2748"/>
      <c r="E290" s="2748"/>
      <c r="F290" s="2748"/>
      <c r="G290" s="2748"/>
      <c r="H290" s="2748"/>
      <c r="I290" s="2748"/>
    </row>
    <row r="291" spans="1:9" ht="28.5" customHeight="1" x14ac:dyDescent="0.25">
      <c r="A291" s="494" t="s">
        <v>6</v>
      </c>
      <c r="B291" s="494" t="s">
        <v>13</v>
      </c>
      <c r="C291" s="494" t="s">
        <v>15</v>
      </c>
      <c r="D291" s="494" t="s">
        <v>14</v>
      </c>
      <c r="E291" s="494" t="s">
        <v>18</v>
      </c>
      <c r="F291" s="494" t="s">
        <v>16</v>
      </c>
      <c r="G291" s="494" t="s">
        <v>22</v>
      </c>
      <c r="H291" s="517" t="s">
        <v>17</v>
      </c>
      <c r="I291" s="494" t="s">
        <v>21</v>
      </c>
    </row>
    <row r="292" spans="1:9" ht="49.5" customHeight="1" x14ac:dyDescent="0.25">
      <c r="A292" s="2749" t="s">
        <v>2315</v>
      </c>
      <c r="B292" s="496" t="s">
        <v>2316</v>
      </c>
      <c r="C292" s="501" t="s">
        <v>2580</v>
      </c>
      <c r="D292" s="534" t="s">
        <v>2514</v>
      </c>
      <c r="E292" s="491" t="s">
        <v>2580</v>
      </c>
      <c r="F292" s="551" t="s">
        <v>2581</v>
      </c>
      <c r="G292" s="491" t="s">
        <v>2582</v>
      </c>
      <c r="H292" s="552">
        <v>3000000</v>
      </c>
      <c r="I292" s="493" t="s">
        <v>2583</v>
      </c>
    </row>
    <row r="293" spans="1:9" ht="75" customHeight="1" x14ac:dyDescent="0.25">
      <c r="A293" s="2750"/>
      <c r="B293" s="496" t="s">
        <v>2321</v>
      </c>
      <c r="C293" s="501" t="s">
        <v>2584</v>
      </c>
      <c r="D293" s="534" t="s">
        <v>2514</v>
      </c>
      <c r="E293" s="491" t="s">
        <v>2580</v>
      </c>
      <c r="F293" s="491" t="s">
        <v>2585</v>
      </c>
      <c r="G293" s="491" t="s">
        <v>2582</v>
      </c>
      <c r="H293" s="552">
        <v>7000000</v>
      </c>
      <c r="I293" s="493" t="s">
        <v>2583</v>
      </c>
    </row>
    <row r="294" spans="1:9" ht="165.75" x14ac:dyDescent="0.25">
      <c r="A294" s="2750"/>
      <c r="B294" s="496" t="s">
        <v>2325</v>
      </c>
      <c r="C294" s="501" t="s">
        <v>2580</v>
      </c>
      <c r="D294" s="534" t="s">
        <v>2514</v>
      </c>
      <c r="E294" s="491" t="s">
        <v>2580</v>
      </c>
      <c r="F294" s="491" t="s">
        <v>2581</v>
      </c>
      <c r="G294" s="491" t="s">
        <v>2582</v>
      </c>
      <c r="H294" s="552">
        <v>7000000</v>
      </c>
      <c r="I294" s="493" t="s">
        <v>2583</v>
      </c>
    </row>
    <row r="295" spans="1:9" s="2" customFormat="1" ht="165.75" x14ac:dyDescent="0.25">
      <c r="A295" s="2751"/>
      <c r="B295" s="496" t="s">
        <v>2328</v>
      </c>
      <c r="C295" s="501" t="s">
        <v>2586</v>
      </c>
      <c r="D295" s="534" t="s">
        <v>2514</v>
      </c>
      <c r="E295" s="491" t="s">
        <v>2586</v>
      </c>
      <c r="F295" s="491" t="s">
        <v>2587</v>
      </c>
      <c r="G295" s="491" t="s">
        <v>1252</v>
      </c>
      <c r="H295" s="553">
        <v>5000000</v>
      </c>
      <c r="I295" s="389" t="s">
        <v>2588</v>
      </c>
    </row>
    <row r="296" spans="1:9" ht="15" x14ac:dyDescent="0.25">
      <c r="A296" s="375" t="s">
        <v>19</v>
      </c>
      <c r="B296" s="2724" t="s">
        <v>2305</v>
      </c>
      <c r="C296" s="2724"/>
      <c r="D296" s="2724"/>
      <c r="E296" s="2724"/>
      <c r="F296" s="2724"/>
      <c r="G296" s="2724"/>
      <c r="H296" s="2724"/>
      <c r="I296" s="2724"/>
    </row>
    <row r="297" spans="1:9" ht="14.45" customHeight="1" x14ac:dyDescent="0.25">
      <c r="A297" s="375" t="s">
        <v>3</v>
      </c>
      <c r="B297" s="2724" t="s">
        <v>325</v>
      </c>
      <c r="C297" s="2724"/>
      <c r="D297" s="2724"/>
      <c r="E297" s="2724"/>
      <c r="F297" s="2724"/>
      <c r="G297" s="2724"/>
      <c r="H297" s="2724"/>
      <c r="I297" s="2724"/>
    </row>
    <row r="298" spans="1:9" ht="14.45" customHeight="1" x14ac:dyDescent="0.25">
      <c r="A298" s="375" t="s">
        <v>5</v>
      </c>
      <c r="B298" s="2724" t="s">
        <v>326</v>
      </c>
      <c r="C298" s="2724"/>
      <c r="D298" s="2724"/>
      <c r="E298" s="2724"/>
      <c r="F298" s="2724"/>
      <c r="G298" s="2724"/>
      <c r="H298" s="2724"/>
      <c r="I298" s="2724"/>
    </row>
    <row r="299" spans="1:9" ht="14.45" customHeight="1" x14ac:dyDescent="0.25">
      <c r="A299" s="375" t="s">
        <v>4</v>
      </c>
      <c r="B299" s="2724" t="s">
        <v>2589</v>
      </c>
      <c r="C299" s="2724"/>
      <c r="D299" s="2724"/>
      <c r="E299" s="2724"/>
      <c r="F299" s="2724"/>
      <c r="G299" s="2724"/>
      <c r="H299" s="2724"/>
      <c r="I299" s="2724"/>
    </row>
    <row r="300" spans="1:9" ht="14.45" customHeight="1" x14ac:dyDescent="0.25">
      <c r="A300" s="375" t="s">
        <v>12</v>
      </c>
      <c r="B300" s="2724" t="s">
        <v>2590</v>
      </c>
      <c r="C300" s="2724"/>
      <c r="D300" s="2724"/>
      <c r="E300" s="2724"/>
      <c r="F300" s="2724"/>
      <c r="G300" s="2724"/>
      <c r="H300" s="2724"/>
      <c r="I300" s="2724"/>
    </row>
    <row r="301" spans="1:9" ht="15" x14ac:dyDescent="0.25">
      <c r="A301" s="375" t="s">
        <v>150</v>
      </c>
      <c r="B301" s="2740" t="s">
        <v>148</v>
      </c>
      <c r="C301" s="2740"/>
      <c r="D301" s="2740"/>
      <c r="E301" s="2740"/>
      <c r="F301" s="2740"/>
      <c r="G301" s="2740"/>
      <c r="H301" s="2740"/>
      <c r="I301" s="2740"/>
    </row>
    <row r="302" spans="1:9" ht="15" x14ac:dyDescent="0.25">
      <c r="A302" s="375" t="s">
        <v>1</v>
      </c>
      <c r="B302" s="2724" t="s">
        <v>2309</v>
      </c>
      <c r="C302" s="2724"/>
      <c r="D302" s="2724"/>
      <c r="E302" s="2724"/>
      <c r="F302" s="2724"/>
      <c r="G302" s="2724"/>
      <c r="H302" s="2724"/>
      <c r="I302" s="2724"/>
    </row>
    <row r="303" spans="1:9" ht="14.45" customHeight="1" x14ac:dyDescent="0.25">
      <c r="A303" s="375" t="s">
        <v>7</v>
      </c>
      <c r="B303" s="2724" t="s">
        <v>2591</v>
      </c>
      <c r="C303" s="2724"/>
      <c r="D303" s="2724"/>
      <c r="E303" s="2724"/>
      <c r="F303" s="2724"/>
      <c r="G303" s="2724"/>
      <c r="H303" s="2724"/>
      <c r="I303" s="2724"/>
    </row>
    <row r="304" spans="1:9" ht="14.45" customHeight="1" x14ac:dyDescent="0.25">
      <c r="A304" s="375" t="s">
        <v>8</v>
      </c>
      <c r="B304" s="2718" t="s">
        <v>2592</v>
      </c>
      <c r="C304" s="2718"/>
      <c r="D304" s="2718"/>
      <c r="E304" s="2718"/>
      <c r="F304" s="2718"/>
      <c r="G304" s="2718"/>
      <c r="H304" s="2718"/>
      <c r="I304" s="2718"/>
    </row>
    <row r="305" spans="1:9" ht="14.45" customHeight="1" x14ac:dyDescent="0.25">
      <c r="A305" s="375" t="s">
        <v>9</v>
      </c>
      <c r="B305" s="2718" t="s">
        <v>2593</v>
      </c>
      <c r="C305" s="2718"/>
      <c r="D305" s="2718"/>
      <c r="E305" s="2718"/>
      <c r="F305" s="2718"/>
      <c r="G305" s="2718"/>
      <c r="H305" s="2718"/>
      <c r="I305" s="2718"/>
    </row>
    <row r="306" spans="1:9" ht="26.1" customHeight="1" x14ac:dyDescent="0.25">
      <c r="A306" s="375" t="s">
        <v>0</v>
      </c>
      <c r="B306" s="2718" t="s">
        <v>2594</v>
      </c>
      <c r="C306" s="2718"/>
      <c r="D306" s="2718"/>
      <c r="E306" s="2718"/>
      <c r="F306" s="2718"/>
      <c r="G306" s="2718"/>
      <c r="H306" s="2718"/>
      <c r="I306" s="2718"/>
    </row>
    <row r="307" spans="1:9" ht="14.45" customHeight="1" x14ac:dyDescent="0.25">
      <c r="A307" s="375" t="s">
        <v>11</v>
      </c>
      <c r="B307" s="2739">
        <v>30000000</v>
      </c>
      <c r="C307" s="2739"/>
      <c r="D307" s="2739"/>
      <c r="E307" s="2739"/>
      <c r="F307" s="2739"/>
      <c r="G307" s="2739"/>
      <c r="H307" s="2739"/>
      <c r="I307" s="2739"/>
    </row>
    <row r="308" spans="1:9" ht="22.5" customHeight="1" x14ac:dyDescent="0.25">
      <c r="A308" s="376" t="s">
        <v>10</v>
      </c>
      <c r="B308" s="2718" t="s">
        <v>2595</v>
      </c>
      <c r="C308" s="2718"/>
      <c r="D308" s="2718"/>
      <c r="E308" s="2718"/>
      <c r="F308" s="2718"/>
      <c r="G308" s="2718"/>
      <c r="H308" s="2718"/>
      <c r="I308" s="2718"/>
    </row>
    <row r="309" spans="1:9" ht="24.6" customHeight="1" x14ac:dyDescent="0.25">
      <c r="A309" s="498" t="s">
        <v>20</v>
      </c>
      <c r="B309" s="2718" t="s">
        <v>2596</v>
      </c>
      <c r="C309" s="2718"/>
      <c r="D309" s="2718"/>
      <c r="E309" s="2718"/>
      <c r="F309" s="2718"/>
      <c r="G309" s="2718"/>
      <c r="H309" s="2718"/>
      <c r="I309" s="2718"/>
    </row>
    <row r="310" spans="1:9" ht="27.6" customHeight="1" x14ac:dyDescent="0.25">
      <c r="A310" s="494" t="s">
        <v>6</v>
      </c>
      <c r="B310" s="494" t="s">
        <v>13</v>
      </c>
      <c r="C310" s="494" t="s">
        <v>15</v>
      </c>
      <c r="D310" s="494" t="s">
        <v>14</v>
      </c>
      <c r="E310" s="494" t="s">
        <v>18</v>
      </c>
      <c r="F310" s="494" t="s">
        <v>16</v>
      </c>
      <c r="G310" s="494" t="s">
        <v>22</v>
      </c>
      <c r="H310" s="517" t="s">
        <v>17</v>
      </c>
      <c r="I310" s="494" t="s">
        <v>21</v>
      </c>
    </row>
    <row r="311" spans="1:9" ht="127.5" x14ac:dyDescent="0.25">
      <c r="A311" s="2745" t="s">
        <v>2340</v>
      </c>
      <c r="B311" s="389" t="s">
        <v>2316</v>
      </c>
      <c r="C311" s="389" t="s">
        <v>2597</v>
      </c>
      <c r="D311" s="389" t="s">
        <v>2598</v>
      </c>
      <c r="E311" s="389" t="s">
        <v>2599</v>
      </c>
      <c r="F311" s="493" t="s">
        <v>2599</v>
      </c>
      <c r="G311" s="554" t="s">
        <v>2324</v>
      </c>
      <c r="H311" s="555">
        <v>12000000</v>
      </c>
      <c r="I311" s="389" t="s">
        <v>2600</v>
      </c>
    </row>
    <row r="312" spans="1:9" ht="65.25" customHeight="1" x14ac:dyDescent="0.25">
      <c r="A312" s="2746"/>
      <c r="B312" s="389" t="s">
        <v>2321</v>
      </c>
      <c r="C312" s="389" t="s">
        <v>2601</v>
      </c>
      <c r="D312" s="389" t="s">
        <v>2598</v>
      </c>
      <c r="E312" s="389" t="s">
        <v>2602</v>
      </c>
      <c r="F312" s="389" t="s">
        <v>2603</v>
      </c>
      <c r="G312" s="554" t="s">
        <v>2604</v>
      </c>
      <c r="H312" s="555">
        <v>10500000</v>
      </c>
      <c r="I312" s="389" t="s">
        <v>2605</v>
      </c>
    </row>
    <row r="313" spans="1:9" ht="71.25" customHeight="1" x14ac:dyDescent="0.25">
      <c r="A313" s="2746"/>
      <c r="B313" s="389" t="s">
        <v>2325</v>
      </c>
      <c r="C313" s="389" t="s">
        <v>2606</v>
      </c>
      <c r="D313" s="389" t="s">
        <v>2598</v>
      </c>
      <c r="E313" s="389" t="s">
        <v>2607</v>
      </c>
      <c r="F313" s="389" t="s">
        <v>2607</v>
      </c>
      <c r="G313" s="554" t="s">
        <v>2324</v>
      </c>
      <c r="H313" s="555">
        <v>8000000</v>
      </c>
      <c r="I313" s="389" t="s">
        <v>2608</v>
      </c>
    </row>
    <row r="314" spans="1:9" ht="45.75" customHeight="1" x14ac:dyDescent="0.25">
      <c r="A314" s="2747"/>
      <c r="B314" s="389" t="s">
        <v>2328</v>
      </c>
      <c r="C314" s="389" t="s">
        <v>25</v>
      </c>
      <c r="D314" s="389" t="s">
        <v>25</v>
      </c>
      <c r="E314" s="389" t="s">
        <v>25</v>
      </c>
      <c r="F314" s="389" t="s">
        <v>25</v>
      </c>
      <c r="G314" s="554" t="s">
        <v>25</v>
      </c>
      <c r="H314" s="555" t="s">
        <v>390</v>
      </c>
      <c r="I314" s="389" t="s">
        <v>25</v>
      </c>
    </row>
    <row r="315" spans="1:9" ht="63.75" customHeight="1" x14ac:dyDescent="0.25">
      <c r="A315" s="389"/>
      <c r="B315" s="389"/>
      <c r="C315" s="389"/>
      <c r="D315" s="389"/>
      <c r="E315" s="389"/>
      <c r="F315" s="389"/>
      <c r="G315" s="554"/>
      <c r="H315" s="555"/>
      <c r="I315" s="389"/>
    </row>
    <row r="316" spans="1:9" ht="24.95" customHeight="1" x14ac:dyDescent="0.25">
      <c r="A316" s="540" t="s">
        <v>19</v>
      </c>
      <c r="B316" s="2742" t="s">
        <v>2305</v>
      </c>
      <c r="C316" s="2742"/>
      <c r="D316" s="2742"/>
      <c r="E316" s="2742"/>
      <c r="F316" s="2742"/>
      <c r="G316" s="2742"/>
      <c r="H316" s="2742"/>
      <c r="I316" s="2742"/>
    </row>
    <row r="317" spans="1:9" ht="24.95" customHeight="1" x14ac:dyDescent="0.25">
      <c r="A317" s="540" t="s">
        <v>3</v>
      </c>
      <c r="B317" s="2742" t="s">
        <v>325</v>
      </c>
      <c r="C317" s="2742"/>
      <c r="D317" s="2742"/>
      <c r="E317" s="2742"/>
      <c r="F317" s="2742"/>
      <c r="G317" s="2742"/>
      <c r="H317" s="2742"/>
      <c r="I317" s="2742"/>
    </row>
    <row r="318" spans="1:9" ht="24.95" customHeight="1" x14ac:dyDescent="0.25">
      <c r="A318" s="540" t="s">
        <v>5</v>
      </c>
      <c r="B318" s="2742" t="s">
        <v>326</v>
      </c>
      <c r="C318" s="2742"/>
      <c r="D318" s="2742"/>
      <c r="E318" s="2742"/>
      <c r="F318" s="2742"/>
      <c r="G318" s="2742"/>
      <c r="H318" s="2742"/>
      <c r="I318" s="2742"/>
    </row>
    <row r="319" spans="1:9" ht="24.95" customHeight="1" x14ac:dyDescent="0.25">
      <c r="A319" s="540" t="s">
        <v>4</v>
      </c>
      <c r="B319" s="2742" t="s">
        <v>2609</v>
      </c>
      <c r="C319" s="2742"/>
      <c r="D319" s="2742"/>
      <c r="E319" s="2742"/>
      <c r="F319" s="2742"/>
      <c r="G319" s="2742"/>
      <c r="H319" s="2742"/>
      <c r="I319" s="2742"/>
    </row>
    <row r="320" spans="1:9" ht="24.95" customHeight="1" x14ac:dyDescent="0.25">
      <c r="A320" s="540" t="s">
        <v>12</v>
      </c>
      <c r="B320" s="2742" t="s">
        <v>2610</v>
      </c>
      <c r="C320" s="2742"/>
      <c r="D320" s="2742"/>
      <c r="E320" s="2742"/>
      <c r="F320" s="2742"/>
      <c r="G320" s="2742"/>
      <c r="H320" s="2742"/>
      <c r="I320" s="2742"/>
    </row>
    <row r="321" spans="1:45" ht="24.95" customHeight="1" x14ac:dyDescent="0.25">
      <c r="A321" s="540" t="s">
        <v>150</v>
      </c>
      <c r="B321" s="2744" t="s">
        <v>2611</v>
      </c>
      <c r="C321" s="2744"/>
      <c r="D321" s="2744"/>
      <c r="E321" s="2744"/>
      <c r="F321" s="2744"/>
      <c r="G321" s="2744"/>
      <c r="H321" s="2744"/>
      <c r="I321" s="2744"/>
    </row>
    <row r="322" spans="1:45" ht="24.95" customHeight="1" x14ac:dyDescent="0.25">
      <c r="A322" s="540" t="s">
        <v>1</v>
      </c>
      <c r="B322" s="2742" t="s">
        <v>2309</v>
      </c>
      <c r="C322" s="2742"/>
      <c r="D322" s="2742"/>
      <c r="E322" s="2742"/>
      <c r="F322" s="2742"/>
      <c r="G322" s="2742"/>
      <c r="H322" s="2742"/>
      <c r="I322" s="2742"/>
    </row>
    <row r="323" spans="1:45" ht="24.95" customHeight="1" x14ac:dyDescent="0.25">
      <c r="A323" s="540" t="s">
        <v>7</v>
      </c>
      <c r="B323" s="2742" t="s">
        <v>2612</v>
      </c>
      <c r="C323" s="2742"/>
      <c r="D323" s="2742"/>
      <c r="E323" s="2742"/>
      <c r="F323" s="2742"/>
      <c r="G323" s="2742"/>
      <c r="H323" s="2742"/>
      <c r="I323" s="2742"/>
    </row>
    <row r="324" spans="1:45" ht="24.95" customHeight="1" x14ac:dyDescent="0.25">
      <c r="A324" s="540" t="s">
        <v>8</v>
      </c>
      <c r="B324" s="2741" t="s">
        <v>2613</v>
      </c>
      <c r="C324" s="2741"/>
      <c r="D324" s="2741"/>
      <c r="E324" s="2741"/>
      <c r="F324" s="2741"/>
      <c r="G324" s="2741"/>
      <c r="H324" s="2741"/>
      <c r="I324" s="2741"/>
    </row>
    <row r="325" spans="1:45" ht="24.95" customHeight="1" x14ac:dyDescent="0.25">
      <c r="A325" s="540" t="s">
        <v>9</v>
      </c>
      <c r="B325" s="2741" t="s">
        <v>2614</v>
      </c>
      <c r="C325" s="2741"/>
      <c r="D325" s="2741"/>
      <c r="E325" s="2741"/>
      <c r="F325" s="2741"/>
      <c r="G325" s="2741"/>
      <c r="H325" s="2741"/>
      <c r="I325" s="2741"/>
    </row>
    <row r="326" spans="1:45" ht="24.95" customHeight="1" x14ac:dyDescent="0.25">
      <c r="A326" s="540" t="s">
        <v>0</v>
      </c>
      <c r="B326" s="2741" t="s">
        <v>1252</v>
      </c>
      <c r="C326" s="2741"/>
      <c r="D326" s="2741"/>
      <c r="E326" s="2741"/>
      <c r="F326" s="2741"/>
      <c r="G326" s="2741"/>
      <c r="H326" s="2741"/>
      <c r="I326" s="2741"/>
    </row>
    <row r="327" spans="1:45" ht="24.95" customHeight="1" x14ac:dyDescent="0.25">
      <c r="A327" s="540" t="s">
        <v>11</v>
      </c>
      <c r="B327" s="2743">
        <v>24531721</v>
      </c>
      <c r="C327" s="2743"/>
      <c r="D327" s="2743"/>
      <c r="E327" s="2743"/>
      <c r="F327" s="2743"/>
      <c r="G327" s="2743"/>
      <c r="H327" s="2743"/>
      <c r="I327" s="2743"/>
    </row>
    <row r="328" spans="1:45" ht="35.450000000000003" customHeight="1" x14ac:dyDescent="0.25">
      <c r="A328" s="541" t="s">
        <v>10</v>
      </c>
      <c r="B328" s="2741" t="s">
        <v>2615</v>
      </c>
      <c r="C328" s="2741"/>
      <c r="D328" s="2741"/>
      <c r="E328" s="2741"/>
      <c r="F328" s="2741"/>
      <c r="G328" s="2741"/>
      <c r="H328" s="2741"/>
      <c r="I328" s="2741"/>
    </row>
    <row r="329" spans="1:45" ht="35.450000000000003" customHeight="1" x14ac:dyDescent="0.25">
      <c r="A329" s="542" t="s">
        <v>20</v>
      </c>
      <c r="B329" s="2741" t="s">
        <v>2616</v>
      </c>
      <c r="C329" s="2741"/>
      <c r="D329" s="2741"/>
      <c r="E329" s="2741"/>
      <c r="F329" s="2741"/>
      <c r="G329" s="2741"/>
      <c r="H329" s="2741"/>
      <c r="I329" s="2741"/>
    </row>
    <row r="330" spans="1:45" ht="33.950000000000003" customHeight="1" x14ac:dyDescent="0.25">
      <c r="A330" s="494" t="s">
        <v>6</v>
      </c>
      <c r="B330" s="494" t="s">
        <v>13</v>
      </c>
      <c r="C330" s="494" t="s">
        <v>15</v>
      </c>
      <c r="D330" s="494" t="s">
        <v>14</v>
      </c>
      <c r="E330" s="494" t="s">
        <v>18</v>
      </c>
      <c r="F330" s="494" t="s">
        <v>16</v>
      </c>
      <c r="G330" s="494" t="s">
        <v>22</v>
      </c>
      <c r="H330" s="517" t="s">
        <v>17</v>
      </c>
      <c r="I330" s="494" t="s">
        <v>21</v>
      </c>
    </row>
    <row r="331" spans="1:45" ht="51.75" customHeight="1" x14ac:dyDescent="0.25">
      <c r="A331" s="2694" t="s">
        <v>2409</v>
      </c>
      <c r="B331" s="493" t="s">
        <v>2316</v>
      </c>
      <c r="C331" s="493" t="s">
        <v>2617</v>
      </c>
      <c r="D331" s="389" t="s">
        <v>2598</v>
      </c>
      <c r="E331" s="493" t="s">
        <v>2617</v>
      </c>
      <c r="F331" s="493" t="s">
        <v>2618</v>
      </c>
      <c r="G331" s="554" t="s">
        <v>1252</v>
      </c>
      <c r="H331" s="546">
        <v>11000000</v>
      </c>
      <c r="I331" s="389" t="s">
        <v>2619</v>
      </c>
    </row>
    <row r="332" spans="1:45" ht="85.5" customHeight="1" x14ac:dyDescent="0.25">
      <c r="A332" s="2695"/>
      <c r="B332" s="493" t="s">
        <v>2321</v>
      </c>
      <c r="C332" s="493" t="s">
        <v>2620</v>
      </c>
      <c r="D332" s="389" t="s">
        <v>2598</v>
      </c>
      <c r="E332" s="493" t="s">
        <v>2620</v>
      </c>
      <c r="F332" s="493" t="s">
        <v>2621</v>
      </c>
      <c r="G332" s="554" t="s">
        <v>2582</v>
      </c>
      <c r="H332" s="556">
        <v>10000000</v>
      </c>
      <c r="I332" s="389" t="s">
        <v>2619</v>
      </c>
    </row>
    <row r="333" spans="1:45" ht="78" customHeight="1" x14ac:dyDescent="0.25">
      <c r="A333" s="2695"/>
      <c r="B333" s="493" t="s">
        <v>2325</v>
      </c>
      <c r="C333" s="389" t="s">
        <v>2622</v>
      </c>
      <c r="D333" s="389" t="s">
        <v>2598</v>
      </c>
      <c r="E333" s="389" t="s">
        <v>2622</v>
      </c>
      <c r="F333" s="389" t="s">
        <v>2623</v>
      </c>
      <c r="G333" s="554" t="s">
        <v>1252</v>
      </c>
      <c r="H333" s="546">
        <v>3531721</v>
      </c>
      <c r="I333" s="492" t="s">
        <v>2624</v>
      </c>
      <c r="J333" s="557"/>
    </row>
    <row r="334" spans="1:45" ht="18.95" customHeight="1" x14ac:dyDescent="0.25">
      <c r="A334" s="2696"/>
      <c r="B334" s="493" t="s">
        <v>2328</v>
      </c>
      <c r="C334" s="389" t="s">
        <v>2625</v>
      </c>
      <c r="D334" s="389" t="s">
        <v>2625</v>
      </c>
      <c r="E334" s="389" t="s">
        <v>2625</v>
      </c>
      <c r="F334" s="389" t="s">
        <v>2625</v>
      </c>
      <c r="G334" s="554" t="s">
        <v>2625</v>
      </c>
      <c r="H334" s="546"/>
      <c r="I334" s="492" t="s">
        <v>2625</v>
      </c>
    </row>
    <row r="335" spans="1:45" s="58" customFormat="1" ht="21" customHeight="1" x14ac:dyDescent="0.25">
      <c r="A335" s="375" t="s">
        <v>19</v>
      </c>
      <c r="B335" s="2724" t="s">
        <v>2626</v>
      </c>
      <c r="C335" s="2724"/>
      <c r="D335" s="2724"/>
      <c r="E335" s="2724"/>
      <c r="F335" s="2724"/>
      <c r="G335" s="2724"/>
      <c r="H335" s="2724"/>
      <c r="I335" s="2724"/>
      <c r="P335" s="558"/>
      <c r="Q335" s="364"/>
      <c r="R335" s="364"/>
      <c r="S335" s="364"/>
      <c r="T335" s="364"/>
      <c r="U335" s="364"/>
      <c r="V335" s="364"/>
      <c r="W335" s="364"/>
      <c r="X335" s="364"/>
      <c r="Y335" s="364"/>
      <c r="Z335" s="364"/>
      <c r="AA335" s="364"/>
      <c r="AB335" s="364"/>
      <c r="AC335" s="364"/>
      <c r="AD335" s="364"/>
      <c r="AE335" s="364"/>
      <c r="AF335" s="364"/>
      <c r="AG335" s="364"/>
      <c r="AH335" s="364"/>
      <c r="AI335" s="364"/>
      <c r="AJ335" s="364"/>
      <c r="AK335" s="364"/>
      <c r="AL335" s="364"/>
      <c r="AM335" s="364"/>
      <c r="AN335" s="364"/>
      <c r="AO335" s="364"/>
      <c r="AP335" s="364"/>
      <c r="AQ335" s="364"/>
      <c r="AR335" s="364"/>
      <c r="AS335" s="364"/>
    </row>
    <row r="336" spans="1:45" s="58" customFormat="1" ht="13.5" customHeight="1" x14ac:dyDescent="0.25">
      <c r="A336" s="375" t="s">
        <v>3</v>
      </c>
      <c r="B336" s="2724" t="s">
        <v>325</v>
      </c>
      <c r="C336" s="2724"/>
      <c r="D336" s="2724"/>
      <c r="E336" s="2724"/>
      <c r="F336" s="2724"/>
      <c r="G336" s="2724"/>
      <c r="H336" s="2724"/>
      <c r="I336" s="2724"/>
      <c r="P336" s="364"/>
      <c r="Q336" s="364"/>
      <c r="R336" s="364"/>
      <c r="S336" s="364"/>
      <c r="T336" s="364"/>
      <c r="U336" s="364"/>
      <c r="V336" s="364"/>
      <c r="W336" s="364"/>
      <c r="X336" s="364"/>
      <c r="Y336" s="364"/>
      <c r="Z336" s="364"/>
      <c r="AA336" s="364"/>
      <c r="AB336" s="364"/>
      <c r="AC336" s="364"/>
      <c r="AD336" s="364"/>
      <c r="AE336" s="364"/>
      <c r="AF336" s="364"/>
      <c r="AG336" s="364"/>
      <c r="AH336" s="364"/>
      <c r="AI336" s="364"/>
      <c r="AJ336" s="364"/>
      <c r="AK336" s="364"/>
      <c r="AL336" s="364"/>
      <c r="AM336" s="364"/>
      <c r="AN336" s="364"/>
      <c r="AO336" s="364"/>
      <c r="AP336" s="364"/>
      <c r="AQ336" s="364"/>
      <c r="AR336" s="364"/>
      <c r="AS336" s="364"/>
    </row>
    <row r="337" spans="1:45" s="58" customFormat="1" ht="12" customHeight="1" x14ac:dyDescent="0.25">
      <c r="A337" s="375" t="s">
        <v>5</v>
      </c>
      <c r="B337" s="2724" t="s">
        <v>326</v>
      </c>
      <c r="C337" s="2724"/>
      <c r="D337" s="2724"/>
      <c r="E337" s="2724"/>
      <c r="F337" s="2724"/>
      <c r="G337" s="2724"/>
      <c r="H337" s="2724"/>
      <c r="I337" s="2724"/>
      <c r="P337" s="364"/>
      <c r="Q337" s="364"/>
      <c r="R337" s="364"/>
      <c r="S337" s="364"/>
      <c r="T337" s="364"/>
      <c r="U337" s="364"/>
      <c r="V337" s="364"/>
      <c r="W337" s="364"/>
      <c r="X337" s="364"/>
      <c r="Y337" s="364"/>
      <c r="Z337" s="364"/>
      <c r="AA337" s="364"/>
      <c r="AB337" s="364"/>
      <c r="AC337" s="364"/>
      <c r="AD337" s="364"/>
      <c r="AE337" s="364"/>
      <c r="AF337" s="364"/>
      <c r="AG337" s="364"/>
      <c r="AH337" s="364"/>
      <c r="AI337" s="364"/>
      <c r="AJ337" s="364"/>
      <c r="AK337" s="364"/>
      <c r="AL337" s="364"/>
      <c r="AM337" s="364"/>
      <c r="AN337" s="364"/>
      <c r="AO337" s="364"/>
      <c r="AP337" s="364"/>
      <c r="AQ337" s="364"/>
      <c r="AR337" s="364"/>
      <c r="AS337" s="364"/>
    </row>
    <row r="338" spans="1:45" s="58" customFormat="1" ht="12" customHeight="1" x14ac:dyDescent="0.25">
      <c r="A338" s="375" t="s">
        <v>4</v>
      </c>
      <c r="B338" s="2724" t="s">
        <v>2627</v>
      </c>
      <c r="C338" s="2724"/>
      <c r="D338" s="2724"/>
      <c r="E338" s="2724"/>
      <c r="F338" s="2724"/>
      <c r="G338" s="2724"/>
      <c r="H338" s="2724"/>
      <c r="I338" s="2724"/>
      <c r="P338" s="364"/>
      <c r="Q338" s="364"/>
      <c r="R338" s="364"/>
      <c r="S338" s="364"/>
      <c r="T338" s="364"/>
      <c r="U338" s="364"/>
      <c r="V338" s="364"/>
      <c r="W338" s="364"/>
      <c r="X338" s="364"/>
      <c r="Y338" s="364"/>
      <c r="Z338" s="364"/>
      <c r="AA338" s="364"/>
      <c r="AB338" s="364"/>
      <c r="AC338" s="364"/>
      <c r="AD338" s="364"/>
      <c r="AE338" s="364"/>
      <c r="AF338" s="364"/>
      <c r="AG338" s="364"/>
      <c r="AH338" s="364"/>
      <c r="AI338" s="364"/>
      <c r="AJ338" s="364"/>
      <c r="AK338" s="364"/>
      <c r="AL338" s="364"/>
      <c r="AM338" s="364"/>
      <c r="AN338" s="364"/>
      <c r="AO338" s="364"/>
      <c r="AP338" s="364"/>
      <c r="AQ338" s="364"/>
      <c r="AR338" s="364"/>
      <c r="AS338" s="364"/>
    </row>
    <row r="339" spans="1:45" s="58" customFormat="1" ht="12" customHeight="1" x14ac:dyDescent="0.25">
      <c r="A339" s="375" t="s">
        <v>12</v>
      </c>
      <c r="B339" s="2724" t="s">
        <v>2628</v>
      </c>
      <c r="C339" s="2724"/>
      <c r="D339" s="2724"/>
      <c r="E339" s="2724"/>
      <c r="F339" s="2724"/>
      <c r="G339" s="2724"/>
      <c r="H339" s="2724"/>
      <c r="I339" s="2724"/>
      <c r="P339" s="364"/>
      <c r="Q339" s="364"/>
      <c r="R339" s="364"/>
      <c r="S339" s="364"/>
      <c r="T339" s="364"/>
      <c r="U339" s="364"/>
      <c r="V339" s="364"/>
      <c r="W339" s="364"/>
      <c r="X339" s="364"/>
      <c r="Y339" s="364"/>
      <c r="Z339" s="364"/>
      <c r="AA339" s="364"/>
      <c r="AB339" s="364"/>
      <c r="AC339" s="364"/>
      <c r="AD339" s="364"/>
      <c r="AE339" s="364"/>
      <c r="AF339" s="364"/>
      <c r="AG339" s="364"/>
      <c r="AH339" s="364"/>
      <c r="AI339" s="364"/>
      <c r="AJ339" s="364"/>
      <c r="AK339" s="364"/>
      <c r="AL339" s="364"/>
      <c r="AM339" s="364"/>
      <c r="AN339" s="364"/>
      <c r="AO339" s="364"/>
      <c r="AP339" s="364"/>
      <c r="AQ339" s="364"/>
      <c r="AR339" s="364"/>
      <c r="AS339" s="364"/>
    </row>
    <row r="340" spans="1:45" s="58" customFormat="1" ht="12" customHeight="1" x14ac:dyDescent="0.25">
      <c r="A340" s="375" t="s">
        <v>150</v>
      </c>
      <c r="B340" s="2740" t="s">
        <v>148</v>
      </c>
      <c r="C340" s="2740"/>
      <c r="D340" s="2740"/>
      <c r="E340" s="2740"/>
      <c r="F340" s="2740"/>
      <c r="G340" s="2740"/>
      <c r="H340" s="2740"/>
      <c r="I340" s="2740"/>
      <c r="P340" s="364"/>
      <c r="Q340" s="364"/>
      <c r="R340" s="364"/>
      <c r="S340" s="364"/>
      <c r="T340" s="364"/>
      <c r="U340" s="364"/>
      <c r="V340" s="364"/>
      <c r="W340" s="364"/>
      <c r="X340" s="364"/>
      <c r="Y340" s="364"/>
      <c r="Z340" s="364"/>
      <c r="AA340" s="364"/>
      <c r="AB340" s="364"/>
      <c r="AC340" s="364"/>
      <c r="AD340" s="364"/>
      <c r="AE340" s="364"/>
      <c r="AF340" s="364"/>
      <c r="AG340" s="364"/>
      <c r="AH340" s="364"/>
      <c r="AI340" s="364"/>
      <c r="AJ340" s="364"/>
      <c r="AK340" s="364"/>
      <c r="AL340" s="364"/>
      <c r="AM340" s="364"/>
      <c r="AN340" s="364"/>
      <c r="AO340" s="364"/>
      <c r="AP340" s="364"/>
      <c r="AQ340" s="364"/>
      <c r="AR340" s="364"/>
      <c r="AS340" s="364"/>
    </row>
    <row r="341" spans="1:45" s="58" customFormat="1" ht="12" customHeight="1" x14ac:dyDescent="0.25">
      <c r="A341" s="375" t="s">
        <v>1</v>
      </c>
      <c r="B341" s="2724" t="s">
        <v>2309</v>
      </c>
      <c r="C341" s="2724"/>
      <c r="D341" s="2724"/>
      <c r="E341" s="2724"/>
      <c r="F341" s="2724"/>
      <c r="G341" s="2724"/>
      <c r="H341" s="2724"/>
      <c r="I341" s="2724"/>
      <c r="P341" s="364"/>
      <c r="Q341" s="364"/>
      <c r="R341" s="364"/>
      <c r="S341" s="364"/>
      <c r="T341" s="364"/>
      <c r="U341" s="364"/>
      <c r="V341" s="364"/>
      <c r="W341" s="364"/>
      <c r="X341" s="364"/>
      <c r="Y341" s="364"/>
      <c r="Z341" s="364"/>
      <c r="AA341" s="364"/>
      <c r="AB341" s="364"/>
      <c r="AC341" s="364"/>
      <c r="AD341" s="364"/>
      <c r="AE341" s="364"/>
      <c r="AF341" s="364"/>
      <c r="AG341" s="364"/>
      <c r="AH341" s="364"/>
      <c r="AI341" s="364"/>
      <c r="AJ341" s="364"/>
      <c r="AK341" s="364"/>
      <c r="AL341" s="364"/>
      <c r="AM341" s="364"/>
      <c r="AN341" s="364"/>
      <c r="AO341" s="364"/>
      <c r="AP341" s="364"/>
      <c r="AQ341" s="364"/>
      <c r="AR341" s="364"/>
      <c r="AS341" s="364"/>
    </row>
    <row r="342" spans="1:45" s="58" customFormat="1" ht="12" customHeight="1" x14ac:dyDescent="0.25">
      <c r="A342" s="375" t="s">
        <v>7</v>
      </c>
      <c r="B342" s="2724" t="s">
        <v>2629</v>
      </c>
      <c r="C342" s="2724"/>
      <c r="D342" s="2724"/>
      <c r="E342" s="2724"/>
      <c r="F342" s="2724"/>
      <c r="G342" s="2724"/>
      <c r="H342" s="2724"/>
      <c r="I342" s="2724"/>
      <c r="P342" s="364"/>
      <c r="Q342" s="364"/>
      <c r="R342" s="364"/>
      <c r="S342" s="364"/>
      <c r="T342" s="364"/>
      <c r="U342" s="364"/>
      <c r="V342" s="364"/>
      <c r="W342" s="364"/>
      <c r="X342" s="364"/>
      <c r="Y342" s="364"/>
      <c r="Z342" s="364"/>
      <c r="AA342" s="364"/>
      <c r="AB342" s="364"/>
      <c r="AC342" s="364"/>
      <c r="AD342" s="364"/>
      <c r="AE342" s="364"/>
      <c r="AF342" s="364"/>
      <c r="AG342" s="364"/>
      <c r="AH342" s="364"/>
      <c r="AI342" s="364"/>
      <c r="AJ342" s="364"/>
      <c r="AK342" s="364"/>
      <c r="AL342" s="364"/>
      <c r="AM342" s="364"/>
      <c r="AN342" s="364"/>
      <c r="AO342" s="364"/>
      <c r="AP342" s="364"/>
      <c r="AQ342" s="364"/>
      <c r="AR342" s="364"/>
      <c r="AS342" s="364"/>
    </row>
    <row r="343" spans="1:45" s="58" customFormat="1" ht="12" customHeight="1" x14ac:dyDescent="0.25">
      <c r="A343" s="375" t="s">
        <v>8</v>
      </c>
      <c r="B343" s="2738" t="s">
        <v>2630</v>
      </c>
      <c r="C343" s="2738"/>
      <c r="D343" s="2738"/>
      <c r="E343" s="2738"/>
      <c r="F343" s="2738"/>
      <c r="G343" s="2738"/>
      <c r="H343" s="2738"/>
      <c r="I343" s="2738"/>
      <c r="P343" s="364"/>
      <c r="Q343" s="364"/>
      <c r="R343" s="364"/>
      <c r="S343" s="364"/>
      <c r="T343" s="364"/>
      <c r="U343" s="364"/>
      <c r="V343" s="364"/>
      <c r="W343" s="364"/>
      <c r="X343" s="364"/>
      <c r="Y343" s="364"/>
      <c r="Z343" s="364"/>
      <c r="AA343" s="364"/>
      <c r="AB343" s="364"/>
      <c r="AC343" s="364"/>
      <c r="AD343" s="364"/>
      <c r="AE343" s="364"/>
      <c r="AF343" s="364"/>
      <c r="AG343" s="364"/>
      <c r="AH343" s="364"/>
      <c r="AI343" s="364"/>
      <c r="AJ343" s="364"/>
      <c r="AK343" s="364"/>
      <c r="AL343" s="364"/>
      <c r="AM343" s="364"/>
      <c r="AN343" s="364"/>
      <c r="AO343" s="364"/>
      <c r="AP343" s="364"/>
      <c r="AQ343" s="364"/>
      <c r="AR343" s="364"/>
      <c r="AS343" s="364"/>
    </row>
    <row r="344" spans="1:45" s="58" customFormat="1" ht="12" customHeight="1" x14ac:dyDescent="0.25">
      <c r="A344" s="375" t="s">
        <v>9</v>
      </c>
      <c r="B344" s="2738" t="s">
        <v>2631</v>
      </c>
      <c r="C344" s="2738"/>
      <c r="D344" s="2738"/>
      <c r="E344" s="2738"/>
      <c r="F344" s="2738"/>
      <c r="G344" s="2738"/>
      <c r="H344" s="2738"/>
      <c r="I344" s="2738"/>
      <c r="P344" s="364"/>
      <c r="Q344" s="364"/>
      <c r="R344" s="364"/>
      <c r="S344" s="364"/>
      <c r="T344" s="364"/>
      <c r="U344" s="364"/>
      <c r="V344" s="364"/>
      <c r="W344" s="364"/>
      <c r="X344" s="364"/>
      <c r="Y344" s="364"/>
      <c r="Z344" s="364"/>
      <c r="AA344" s="364"/>
      <c r="AB344" s="364"/>
      <c r="AC344" s="364"/>
      <c r="AD344" s="364"/>
      <c r="AE344" s="364"/>
      <c r="AF344" s="364"/>
      <c r="AG344" s="364"/>
      <c r="AH344" s="364"/>
      <c r="AI344" s="364"/>
      <c r="AJ344" s="364"/>
      <c r="AK344" s="364"/>
      <c r="AL344" s="364"/>
      <c r="AM344" s="364"/>
      <c r="AN344" s="364"/>
      <c r="AO344" s="364"/>
      <c r="AP344" s="364"/>
      <c r="AQ344" s="364"/>
      <c r="AR344" s="364"/>
      <c r="AS344" s="364"/>
    </row>
    <row r="345" spans="1:45" s="58" customFormat="1" ht="30" customHeight="1" x14ac:dyDescent="0.25">
      <c r="A345" s="375" t="s">
        <v>0</v>
      </c>
      <c r="B345" s="2718" t="s">
        <v>1252</v>
      </c>
      <c r="C345" s="2718"/>
      <c r="D345" s="2718"/>
      <c r="E345" s="2718"/>
      <c r="F345" s="2718"/>
      <c r="G345" s="2718"/>
      <c r="H345" s="2718"/>
      <c r="I345" s="2718"/>
      <c r="P345" s="364"/>
      <c r="Q345" s="364"/>
      <c r="R345" s="364"/>
      <c r="S345" s="364"/>
      <c r="T345" s="364"/>
      <c r="U345" s="364"/>
      <c r="V345" s="364"/>
      <c r="W345" s="364"/>
      <c r="X345" s="364"/>
      <c r="Y345" s="364"/>
      <c r="Z345" s="364"/>
      <c r="AA345" s="364"/>
      <c r="AB345" s="364"/>
      <c r="AC345" s="364"/>
      <c r="AD345" s="364"/>
      <c r="AE345" s="364"/>
      <c r="AF345" s="364"/>
      <c r="AG345" s="364"/>
      <c r="AH345" s="364"/>
      <c r="AI345" s="364"/>
      <c r="AJ345" s="364"/>
      <c r="AK345" s="364"/>
      <c r="AL345" s="364"/>
      <c r="AM345" s="364"/>
      <c r="AN345" s="364"/>
      <c r="AO345" s="364"/>
      <c r="AP345" s="364"/>
      <c r="AQ345" s="364"/>
      <c r="AR345" s="364"/>
      <c r="AS345" s="364"/>
    </row>
    <row r="346" spans="1:45" s="58" customFormat="1" ht="30" customHeight="1" x14ac:dyDescent="0.25">
      <c r="A346" s="375" t="s">
        <v>11</v>
      </c>
      <c r="B346" s="2739">
        <v>38000000</v>
      </c>
      <c r="C346" s="2739"/>
      <c r="D346" s="2739"/>
      <c r="E346" s="2739"/>
      <c r="F346" s="2739"/>
      <c r="G346" s="2739"/>
      <c r="H346" s="2739"/>
      <c r="I346" s="2739"/>
      <c r="P346" s="364"/>
      <c r="Q346" s="364"/>
      <c r="R346" s="364"/>
      <c r="S346" s="364"/>
      <c r="T346" s="364"/>
      <c r="U346" s="364"/>
      <c r="V346" s="364"/>
      <c r="W346" s="364"/>
      <c r="X346" s="364"/>
      <c r="Y346" s="364"/>
      <c r="Z346" s="364"/>
      <c r="AA346" s="364"/>
      <c r="AB346" s="364"/>
      <c r="AC346" s="364"/>
      <c r="AD346" s="364"/>
      <c r="AE346" s="364"/>
      <c r="AF346" s="364"/>
      <c r="AG346" s="364"/>
      <c r="AH346" s="364"/>
      <c r="AI346" s="364"/>
      <c r="AJ346" s="364"/>
      <c r="AK346" s="364"/>
      <c r="AL346" s="364"/>
      <c r="AM346" s="364"/>
      <c r="AN346" s="364"/>
      <c r="AO346" s="364"/>
      <c r="AP346" s="364"/>
      <c r="AQ346" s="364"/>
      <c r="AR346" s="364"/>
      <c r="AS346" s="364"/>
    </row>
    <row r="347" spans="1:45" s="58" customFormat="1" ht="30" customHeight="1" x14ac:dyDescent="0.25">
      <c r="A347" s="376" t="s">
        <v>10</v>
      </c>
      <c r="B347" s="2718" t="s">
        <v>2632</v>
      </c>
      <c r="C347" s="2718"/>
      <c r="D347" s="2718"/>
      <c r="E347" s="2718"/>
      <c r="F347" s="2718"/>
      <c r="G347" s="2718"/>
      <c r="H347" s="2718"/>
      <c r="I347" s="2718"/>
      <c r="P347" s="364"/>
      <c r="Q347" s="364"/>
      <c r="R347" s="364"/>
      <c r="S347" s="364"/>
      <c r="T347" s="364"/>
      <c r="U347" s="364"/>
      <c r="V347" s="364"/>
      <c r="W347" s="364"/>
      <c r="X347" s="364"/>
      <c r="Y347" s="364"/>
      <c r="Z347" s="364"/>
      <c r="AA347" s="364"/>
      <c r="AB347" s="364"/>
      <c r="AC347" s="364"/>
      <c r="AD347" s="364"/>
      <c r="AE347" s="364"/>
      <c r="AF347" s="364"/>
      <c r="AG347" s="364"/>
      <c r="AH347" s="364"/>
      <c r="AI347" s="364"/>
      <c r="AJ347" s="364"/>
      <c r="AK347" s="364"/>
      <c r="AL347" s="364"/>
      <c r="AM347" s="364"/>
      <c r="AN347" s="364"/>
      <c r="AO347" s="364"/>
      <c r="AP347" s="364"/>
      <c r="AQ347" s="364"/>
      <c r="AR347" s="364"/>
      <c r="AS347" s="364"/>
    </row>
    <row r="348" spans="1:45" s="58" customFormat="1" ht="30" customHeight="1" x14ac:dyDescent="0.25">
      <c r="A348" s="498" t="s">
        <v>20</v>
      </c>
      <c r="B348" s="2718" t="s">
        <v>2633</v>
      </c>
      <c r="C348" s="2718"/>
      <c r="D348" s="2718"/>
      <c r="E348" s="2718"/>
      <c r="F348" s="2718"/>
      <c r="G348" s="2718"/>
      <c r="H348" s="2718"/>
      <c r="I348" s="2718"/>
      <c r="P348" s="364"/>
      <c r="Q348" s="364"/>
      <c r="R348" s="364"/>
      <c r="S348" s="364"/>
      <c r="T348" s="364"/>
      <c r="U348" s="364"/>
      <c r="V348" s="364"/>
      <c r="W348" s="364"/>
      <c r="X348" s="364"/>
      <c r="Y348" s="364"/>
      <c r="Z348" s="364"/>
      <c r="AA348" s="364"/>
      <c r="AB348" s="364"/>
      <c r="AC348" s="364"/>
      <c r="AD348" s="364"/>
      <c r="AE348" s="364"/>
      <c r="AF348" s="364"/>
      <c r="AG348" s="364"/>
      <c r="AH348" s="364"/>
      <c r="AI348" s="364"/>
      <c r="AJ348" s="364"/>
      <c r="AK348" s="364"/>
      <c r="AL348" s="364"/>
      <c r="AM348" s="364"/>
      <c r="AN348" s="364"/>
      <c r="AO348" s="364"/>
      <c r="AP348" s="364"/>
      <c r="AQ348" s="364"/>
      <c r="AR348" s="364"/>
      <c r="AS348" s="364"/>
    </row>
    <row r="349" spans="1:45" s="58" customFormat="1" ht="38.25" x14ac:dyDescent="0.25">
      <c r="A349" s="494" t="s">
        <v>6</v>
      </c>
      <c r="B349" s="494" t="s">
        <v>13</v>
      </c>
      <c r="C349" s="494" t="s">
        <v>15</v>
      </c>
      <c r="D349" s="494" t="s">
        <v>14</v>
      </c>
      <c r="E349" s="494" t="s">
        <v>18</v>
      </c>
      <c r="F349" s="494" t="s">
        <v>16</v>
      </c>
      <c r="G349" s="494" t="s">
        <v>22</v>
      </c>
      <c r="H349" s="517" t="s">
        <v>17</v>
      </c>
      <c r="I349" s="494" t="s">
        <v>21</v>
      </c>
      <c r="P349" s="364"/>
      <c r="Q349" s="364"/>
      <c r="R349" s="364"/>
      <c r="S349" s="364"/>
      <c r="T349" s="364"/>
      <c r="U349" s="364"/>
      <c r="V349" s="364"/>
      <c r="W349" s="364"/>
      <c r="X349" s="364"/>
      <c r="Y349" s="364"/>
      <c r="Z349" s="364"/>
      <c r="AA349" s="364"/>
      <c r="AB349" s="364"/>
      <c r="AC349" s="364"/>
      <c r="AD349" s="364"/>
      <c r="AE349" s="364"/>
      <c r="AF349" s="364"/>
      <c r="AG349" s="364"/>
      <c r="AH349" s="364"/>
      <c r="AI349" s="364"/>
      <c r="AJ349" s="364"/>
      <c r="AK349" s="364"/>
      <c r="AL349" s="364"/>
      <c r="AM349" s="364"/>
      <c r="AN349" s="364"/>
      <c r="AO349" s="364"/>
      <c r="AP349" s="364"/>
      <c r="AQ349" s="364"/>
      <c r="AR349" s="364"/>
      <c r="AS349" s="364"/>
    </row>
    <row r="350" spans="1:45" s="58" customFormat="1" ht="93" customHeight="1" x14ac:dyDescent="0.25">
      <c r="A350" s="2735" t="s">
        <v>2634</v>
      </c>
      <c r="B350" s="389" t="s">
        <v>2316</v>
      </c>
      <c r="C350" s="389" t="s">
        <v>2635</v>
      </c>
      <c r="D350" s="389" t="s">
        <v>2636</v>
      </c>
      <c r="E350" s="389" t="s">
        <v>2635</v>
      </c>
      <c r="F350" s="389" t="s">
        <v>2635</v>
      </c>
      <c r="G350" s="389" t="s">
        <v>1252</v>
      </c>
      <c r="H350" s="555">
        <v>5000000</v>
      </c>
      <c r="I350" s="389" t="s">
        <v>2517</v>
      </c>
      <c r="P350" s="364"/>
      <c r="Q350" s="364"/>
      <c r="R350" s="364"/>
      <c r="S350" s="364"/>
      <c r="T350" s="364"/>
      <c r="U350" s="364"/>
      <c r="V350" s="364"/>
      <c r="W350" s="364"/>
      <c r="X350" s="364"/>
      <c r="Y350" s="364"/>
      <c r="Z350" s="364"/>
      <c r="AA350" s="364"/>
      <c r="AB350" s="364"/>
      <c r="AC350" s="364"/>
      <c r="AD350" s="364"/>
      <c r="AE350" s="364"/>
      <c r="AF350" s="364"/>
      <c r="AG350" s="364"/>
      <c r="AH350" s="364"/>
      <c r="AI350" s="364"/>
      <c r="AJ350" s="364"/>
      <c r="AK350" s="364"/>
      <c r="AL350" s="364"/>
      <c r="AM350" s="364"/>
      <c r="AN350" s="364"/>
      <c r="AO350" s="364"/>
      <c r="AP350" s="364"/>
      <c r="AQ350" s="364"/>
      <c r="AR350" s="364"/>
      <c r="AS350" s="364"/>
    </row>
    <row r="351" spans="1:45" s="58" customFormat="1" ht="64.5" customHeight="1" x14ac:dyDescent="0.25">
      <c r="A351" s="2736"/>
      <c r="B351" s="389" t="s">
        <v>2321</v>
      </c>
      <c r="C351" s="389" t="s">
        <v>2637</v>
      </c>
      <c r="D351" s="389" t="s">
        <v>2636</v>
      </c>
      <c r="E351" s="493" t="s">
        <v>2638</v>
      </c>
      <c r="F351" s="493" t="s">
        <v>2639</v>
      </c>
      <c r="G351" s="389" t="s">
        <v>1252</v>
      </c>
      <c r="H351" s="555">
        <v>12000000</v>
      </c>
      <c r="I351" s="389" t="s">
        <v>2517</v>
      </c>
      <c r="P351" s="364"/>
      <c r="Q351" s="364"/>
      <c r="R351" s="364"/>
      <c r="S351" s="364"/>
      <c r="T351" s="364"/>
      <c r="U351" s="364"/>
      <c r="V351" s="364"/>
      <c r="W351" s="364"/>
      <c r="X351" s="364"/>
      <c r="Y351" s="364"/>
      <c r="Z351" s="364"/>
      <c r="AA351" s="364"/>
      <c r="AB351" s="364"/>
      <c r="AC351" s="364"/>
      <c r="AD351" s="364"/>
      <c r="AE351" s="364"/>
      <c r="AF351" s="364"/>
      <c r="AG351" s="364"/>
      <c r="AH351" s="364"/>
      <c r="AI351" s="364"/>
      <c r="AJ351" s="364"/>
      <c r="AK351" s="364"/>
      <c r="AL351" s="364"/>
      <c r="AM351" s="364"/>
      <c r="AN351" s="364"/>
      <c r="AO351" s="364"/>
      <c r="AP351" s="364"/>
      <c r="AQ351" s="364"/>
      <c r="AR351" s="364"/>
      <c r="AS351" s="364"/>
    </row>
    <row r="352" spans="1:45" s="58" customFormat="1" ht="127.5" x14ac:dyDescent="0.25">
      <c r="A352" s="2736"/>
      <c r="B352" s="389" t="s">
        <v>2325</v>
      </c>
      <c r="C352" s="389" t="s">
        <v>2640</v>
      </c>
      <c r="D352" s="389" t="s">
        <v>2636</v>
      </c>
      <c r="E352" s="389" t="s">
        <v>2641</v>
      </c>
      <c r="F352" s="554" t="s">
        <v>2642</v>
      </c>
      <c r="G352" s="554" t="s">
        <v>2643</v>
      </c>
      <c r="H352" s="559">
        <v>12500000</v>
      </c>
      <c r="I352" s="389" t="s">
        <v>2517</v>
      </c>
      <c r="P352" s="364"/>
      <c r="Q352" s="364"/>
      <c r="R352" s="364"/>
      <c r="S352" s="364"/>
      <c r="T352" s="364"/>
      <c r="U352" s="364"/>
      <c r="V352" s="364"/>
      <c r="W352" s="364"/>
      <c r="X352" s="364"/>
      <c r="Y352" s="364"/>
      <c r="Z352" s="364"/>
      <c r="AA352" s="364"/>
      <c r="AB352" s="364"/>
      <c r="AC352" s="364"/>
      <c r="AD352" s="364"/>
      <c r="AE352" s="364"/>
      <c r="AF352" s="364"/>
      <c r="AG352" s="364"/>
      <c r="AH352" s="364"/>
      <c r="AI352" s="364"/>
      <c r="AJ352" s="364"/>
      <c r="AK352" s="364"/>
      <c r="AL352" s="364"/>
      <c r="AM352" s="364"/>
      <c r="AN352" s="364"/>
      <c r="AO352" s="364"/>
      <c r="AP352" s="364"/>
      <c r="AQ352" s="364"/>
      <c r="AR352" s="364"/>
      <c r="AS352" s="364"/>
    </row>
    <row r="353" spans="1:45" s="58" customFormat="1" ht="127.5" x14ac:dyDescent="0.25">
      <c r="A353" s="2737"/>
      <c r="B353" s="389" t="s">
        <v>2328</v>
      </c>
      <c r="C353" s="389" t="s">
        <v>2644</v>
      </c>
      <c r="D353" s="389" t="s">
        <v>2636</v>
      </c>
      <c r="E353" s="389" t="s">
        <v>2644</v>
      </c>
      <c r="F353" s="554" t="s">
        <v>2645</v>
      </c>
      <c r="G353" s="554" t="s">
        <v>2646</v>
      </c>
      <c r="H353" s="559">
        <v>8500000</v>
      </c>
      <c r="I353" s="389" t="s">
        <v>2647</v>
      </c>
      <c r="J353" s="560"/>
      <c r="P353" s="364"/>
      <c r="Q353" s="364"/>
      <c r="R353" s="364"/>
      <c r="S353" s="364"/>
      <c r="T353" s="364"/>
      <c r="U353" s="364"/>
      <c r="V353" s="364"/>
      <c r="W353" s="364"/>
      <c r="X353" s="364"/>
      <c r="Y353" s="364"/>
      <c r="Z353" s="364"/>
      <c r="AA353" s="364"/>
      <c r="AB353" s="364"/>
      <c r="AC353" s="364"/>
      <c r="AD353" s="364"/>
      <c r="AE353" s="364"/>
      <c r="AF353" s="364"/>
      <c r="AG353" s="364"/>
      <c r="AH353" s="364"/>
      <c r="AI353" s="364"/>
      <c r="AJ353" s="364"/>
      <c r="AK353" s="364"/>
      <c r="AL353" s="364"/>
      <c r="AM353" s="364"/>
      <c r="AN353" s="364"/>
      <c r="AO353" s="364"/>
      <c r="AP353" s="364"/>
      <c r="AQ353" s="364"/>
      <c r="AR353" s="364"/>
      <c r="AS353" s="364"/>
    </row>
    <row r="354" spans="1:45" ht="14.45" customHeight="1" x14ac:dyDescent="0.25">
      <c r="A354" s="375" t="s">
        <v>19</v>
      </c>
      <c r="B354" s="2724" t="s">
        <v>2305</v>
      </c>
      <c r="C354" s="2724"/>
      <c r="D354" s="2724"/>
      <c r="E354" s="2724"/>
      <c r="F354" s="2724"/>
      <c r="G354" s="2724"/>
      <c r="H354" s="2724"/>
      <c r="I354" s="2724"/>
    </row>
    <row r="355" spans="1:45" ht="14.45" customHeight="1" x14ac:dyDescent="0.25">
      <c r="A355" s="375" t="s">
        <v>3</v>
      </c>
      <c r="B355" s="2724" t="s">
        <v>325</v>
      </c>
      <c r="C355" s="2724"/>
      <c r="D355" s="2724"/>
      <c r="E355" s="2724"/>
      <c r="F355" s="2724"/>
      <c r="G355" s="2724"/>
      <c r="H355" s="2724"/>
      <c r="I355" s="2724"/>
    </row>
    <row r="356" spans="1:45" ht="15" customHeight="1" x14ac:dyDescent="0.25">
      <c r="A356" s="375" t="s">
        <v>5</v>
      </c>
      <c r="B356" s="2724" t="s">
        <v>326</v>
      </c>
      <c r="C356" s="2724"/>
      <c r="D356" s="2724"/>
      <c r="E356" s="2724"/>
      <c r="F356" s="2724"/>
      <c r="G356" s="2724"/>
      <c r="H356" s="2724"/>
      <c r="I356" s="2724"/>
    </row>
    <row r="357" spans="1:45" ht="15" customHeight="1" x14ac:dyDescent="0.25">
      <c r="A357" s="375" t="s">
        <v>4</v>
      </c>
      <c r="B357" s="2724" t="s">
        <v>2648</v>
      </c>
      <c r="C357" s="2724"/>
      <c r="D357" s="2724"/>
      <c r="E357" s="2724"/>
      <c r="F357" s="2724"/>
      <c r="G357" s="2724"/>
      <c r="H357" s="2724"/>
      <c r="I357" s="2724"/>
    </row>
    <row r="358" spans="1:45" ht="14.45" customHeight="1" x14ac:dyDescent="0.25">
      <c r="A358" s="375" t="s">
        <v>12</v>
      </c>
      <c r="B358" s="2724" t="s">
        <v>2649</v>
      </c>
      <c r="C358" s="2724"/>
      <c r="D358" s="2724"/>
      <c r="E358" s="2724"/>
      <c r="F358" s="2724"/>
      <c r="G358" s="2724"/>
      <c r="H358" s="2724"/>
      <c r="I358" s="2724"/>
    </row>
    <row r="359" spans="1:45" ht="15" x14ac:dyDescent="0.25">
      <c r="A359" s="375" t="s">
        <v>150</v>
      </c>
      <c r="B359" s="2740" t="s">
        <v>148</v>
      </c>
      <c r="C359" s="2740"/>
      <c r="D359" s="2740"/>
      <c r="E359" s="2740"/>
      <c r="F359" s="2740"/>
      <c r="G359" s="2740"/>
      <c r="H359" s="2740"/>
      <c r="I359" s="2740"/>
    </row>
    <row r="360" spans="1:45" ht="14.45" customHeight="1" x14ac:dyDescent="0.25">
      <c r="A360" s="375" t="s">
        <v>1</v>
      </c>
      <c r="B360" s="2724" t="s">
        <v>2309</v>
      </c>
      <c r="C360" s="2724"/>
      <c r="D360" s="2724"/>
      <c r="E360" s="2724"/>
      <c r="F360" s="2724"/>
      <c r="G360" s="2724"/>
      <c r="H360" s="2724"/>
      <c r="I360" s="2724"/>
    </row>
    <row r="361" spans="1:45" ht="14.45" customHeight="1" x14ac:dyDescent="0.25">
      <c r="A361" s="375" t="s">
        <v>7</v>
      </c>
      <c r="B361" s="2724">
        <v>320</v>
      </c>
      <c r="C361" s="2724"/>
      <c r="D361" s="2724"/>
      <c r="E361" s="2724"/>
      <c r="F361" s="2724"/>
      <c r="G361" s="2724"/>
      <c r="H361" s="2724"/>
      <c r="I361" s="2724"/>
    </row>
    <row r="362" spans="1:45" ht="14.45" customHeight="1" x14ac:dyDescent="0.25">
      <c r="A362" s="375" t="s">
        <v>8</v>
      </c>
      <c r="B362" s="2738" t="s">
        <v>2650</v>
      </c>
      <c r="C362" s="2738"/>
      <c r="D362" s="2738"/>
      <c r="E362" s="2738"/>
      <c r="F362" s="2738"/>
      <c r="G362" s="2738"/>
      <c r="H362" s="2738"/>
      <c r="I362" s="2738"/>
    </row>
    <row r="363" spans="1:45" ht="15" customHeight="1" x14ac:dyDescent="0.25">
      <c r="A363" s="375" t="s">
        <v>9</v>
      </c>
      <c r="B363" s="2738" t="s">
        <v>2650</v>
      </c>
      <c r="C363" s="2738"/>
      <c r="D363" s="2738"/>
      <c r="E363" s="2738"/>
      <c r="F363" s="2738"/>
      <c r="G363" s="2738"/>
      <c r="H363" s="2738"/>
      <c r="I363" s="2738"/>
    </row>
    <row r="364" spans="1:45" ht="14.45" customHeight="1" x14ac:dyDescent="0.25">
      <c r="A364" s="375" t="s">
        <v>0</v>
      </c>
      <c r="B364" s="2718" t="s">
        <v>2651</v>
      </c>
      <c r="C364" s="2718"/>
      <c r="D364" s="2718"/>
      <c r="E364" s="2718"/>
      <c r="F364" s="2718"/>
      <c r="G364" s="2718"/>
      <c r="H364" s="2718"/>
      <c r="I364" s="2718"/>
    </row>
    <row r="365" spans="1:45" ht="14.45" customHeight="1" x14ac:dyDescent="0.25">
      <c r="A365" s="375" t="s">
        <v>11</v>
      </c>
      <c r="B365" s="2739" t="s">
        <v>2652</v>
      </c>
      <c r="C365" s="2739"/>
      <c r="D365" s="2739"/>
      <c r="E365" s="2739"/>
      <c r="F365" s="2739"/>
      <c r="G365" s="2739"/>
      <c r="H365" s="2739"/>
      <c r="I365" s="2739"/>
    </row>
    <row r="366" spans="1:45" ht="15" customHeight="1" x14ac:dyDescent="0.25">
      <c r="A366" s="376" t="s">
        <v>10</v>
      </c>
      <c r="B366" s="2718" t="s">
        <v>2653</v>
      </c>
      <c r="C366" s="2718"/>
      <c r="D366" s="2718"/>
      <c r="E366" s="2718"/>
      <c r="F366" s="2718"/>
      <c r="G366" s="2718"/>
      <c r="H366" s="2718"/>
      <c r="I366" s="2718"/>
    </row>
    <row r="367" spans="1:45" ht="15" customHeight="1" x14ac:dyDescent="0.25">
      <c r="A367" s="498" t="s">
        <v>20</v>
      </c>
      <c r="B367" s="2718" t="s">
        <v>2654</v>
      </c>
      <c r="C367" s="2718"/>
      <c r="D367" s="2718"/>
      <c r="E367" s="2718"/>
      <c r="F367" s="2718"/>
      <c r="G367" s="2718"/>
      <c r="H367" s="2718"/>
      <c r="I367" s="2718"/>
    </row>
    <row r="368" spans="1:45" ht="38.25" x14ac:dyDescent="0.25">
      <c r="A368" s="494" t="s">
        <v>6</v>
      </c>
      <c r="B368" s="494" t="s">
        <v>13</v>
      </c>
      <c r="C368" s="494" t="s">
        <v>15</v>
      </c>
      <c r="D368" s="494" t="s">
        <v>14</v>
      </c>
      <c r="E368" s="494" t="s">
        <v>18</v>
      </c>
      <c r="F368" s="494" t="s">
        <v>16</v>
      </c>
      <c r="G368" s="494" t="s">
        <v>22</v>
      </c>
      <c r="H368" s="517" t="s">
        <v>17</v>
      </c>
      <c r="I368" s="494" t="s">
        <v>21</v>
      </c>
    </row>
    <row r="369" spans="1:9" ht="93" customHeight="1" x14ac:dyDescent="0.25">
      <c r="A369" s="2735" t="s">
        <v>2655</v>
      </c>
      <c r="B369" s="389" t="s">
        <v>2316</v>
      </c>
      <c r="C369" s="389" t="s">
        <v>2656</v>
      </c>
      <c r="D369" s="389" t="s">
        <v>2636</v>
      </c>
      <c r="E369" s="389" t="s">
        <v>2635</v>
      </c>
      <c r="F369" s="389" t="s">
        <v>2635</v>
      </c>
      <c r="G369" s="389" t="s">
        <v>1252</v>
      </c>
      <c r="H369" s="555">
        <v>1000000</v>
      </c>
      <c r="I369" s="389" t="s">
        <v>2657</v>
      </c>
    </row>
    <row r="370" spans="1:9" ht="95.25" customHeight="1" x14ac:dyDescent="0.25">
      <c r="A370" s="2736"/>
      <c r="B370" s="389" t="s">
        <v>2321</v>
      </c>
      <c r="C370" s="389" t="s">
        <v>2658</v>
      </c>
      <c r="D370" s="389" t="s">
        <v>2636</v>
      </c>
      <c r="E370" s="389" t="s">
        <v>2658</v>
      </c>
      <c r="F370" s="389" t="s">
        <v>2659</v>
      </c>
      <c r="G370" s="389" t="s">
        <v>1252</v>
      </c>
      <c r="H370" s="555">
        <v>2000000</v>
      </c>
      <c r="I370" s="389" t="s">
        <v>2660</v>
      </c>
    </row>
    <row r="371" spans="1:9" ht="15" x14ac:dyDescent="0.25">
      <c r="A371" s="2736"/>
      <c r="B371" s="389" t="s">
        <v>2325</v>
      </c>
      <c r="C371" s="389" t="s">
        <v>25</v>
      </c>
      <c r="D371" s="389" t="s">
        <v>25</v>
      </c>
      <c r="E371" s="389" t="s">
        <v>25</v>
      </c>
      <c r="F371" s="554" t="s">
        <v>25</v>
      </c>
      <c r="G371" s="554" t="s">
        <v>25</v>
      </c>
      <c r="H371" s="559" t="s">
        <v>390</v>
      </c>
      <c r="I371" s="389" t="s">
        <v>25</v>
      </c>
    </row>
    <row r="372" spans="1:9" ht="15" x14ac:dyDescent="0.25">
      <c r="A372" s="2737"/>
      <c r="B372" s="389" t="s">
        <v>2328</v>
      </c>
      <c r="C372" s="389" t="s">
        <v>25</v>
      </c>
      <c r="D372" s="389" t="s">
        <v>25</v>
      </c>
      <c r="E372" s="389" t="s">
        <v>25</v>
      </c>
      <c r="F372" s="554" t="s">
        <v>25</v>
      </c>
      <c r="G372" s="554" t="s">
        <v>25</v>
      </c>
      <c r="H372" s="559" t="s">
        <v>390</v>
      </c>
      <c r="I372" s="389" t="s">
        <v>25</v>
      </c>
    </row>
    <row r="373" spans="1:9" ht="12.95" customHeight="1" x14ac:dyDescent="0.25">
      <c r="A373" s="375" t="s">
        <v>19</v>
      </c>
      <c r="B373" s="2712" t="s">
        <v>2305</v>
      </c>
      <c r="C373" s="2713"/>
      <c r="D373" s="2713"/>
      <c r="E373" s="2713"/>
      <c r="F373" s="2713"/>
      <c r="G373" s="2713"/>
      <c r="H373" s="2713"/>
      <c r="I373" s="2714"/>
    </row>
    <row r="374" spans="1:9" ht="12.95" customHeight="1" x14ac:dyDescent="0.25">
      <c r="A374" s="375" t="s">
        <v>3</v>
      </c>
      <c r="B374" s="2712" t="s">
        <v>325</v>
      </c>
      <c r="C374" s="2713"/>
      <c r="D374" s="2713"/>
      <c r="E374" s="2713"/>
      <c r="F374" s="2713"/>
      <c r="G374" s="2713"/>
      <c r="H374" s="2713"/>
      <c r="I374" s="2714"/>
    </row>
    <row r="375" spans="1:9" ht="12.95" customHeight="1" x14ac:dyDescent="0.25">
      <c r="A375" s="375" t="s">
        <v>5</v>
      </c>
      <c r="B375" s="2712" t="s">
        <v>326</v>
      </c>
      <c r="C375" s="2713"/>
      <c r="D375" s="2713"/>
      <c r="E375" s="2713"/>
      <c r="F375" s="2713"/>
      <c r="G375" s="2713"/>
      <c r="H375" s="2713"/>
      <c r="I375" s="2714"/>
    </row>
    <row r="376" spans="1:9" ht="12.95" customHeight="1" x14ac:dyDescent="0.25">
      <c r="A376" s="375" t="s">
        <v>4</v>
      </c>
      <c r="B376" s="2712" t="s">
        <v>2661</v>
      </c>
      <c r="C376" s="2713"/>
      <c r="D376" s="2713"/>
      <c r="E376" s="2713"/>
      <c r="F376" s="2713"/>
      <c r="G376" s="2713"/>
      <c r="H376" s="2713"/>
      <c r="I376" s="2714"/>
    </row>
    <row r="377" spans="1:9" ht="15" x14ac:dyDescent="0.25">
      <c r="A377" s="375" t="s">
        <v>12</v>
      </c>
      <c r="B377" s="2712" t="s">
        <v>2662</v>
      </c>
      <c r="C377" s="2713"/>
      <c r="D377" s="2713"/>
      <c r="E377" s="2713"/>
      <c r="F377" s="2713"/>
      <c r="G377" s="2713"/>
      <c r="H377" s="2713"/>
      <c r="I377" s="2714"/>
    </row>
    <row r="378" spans="1:9" ht="15.75" customHeight="1" x14ac:dyDescent="0.25">
      <c r="A378" s="375" t="s">
        <v>150</v>
      </c>
      <c r="B378" s="2732" t="s">
        <v>148</v>
      </c>
      <c r="C378" s="2733"/>
      <c r="D378" s="2733"/>
      <c r="E378" s="2733"/>
      <c r="F378" s="2733"/>
      <c r="G378" s="2733"/>
      <c r="H378" s="2733"/>
      <c r="I378" s="2734"/>
    </row>
    <row r="379" spans="1:9" ht="19.5" customHeight="1" x14ac:dyDescent="0.25">
      <c r="A379" s="375" t="s">
        <v>1</v>
      </c>
      <c r="B379" s="2712" t="s">
        <v>2663</v>
      </c>
      <c r="C379" s="2713"/>
      <c r="D379" s="2713"/>
      <c r="E379" s="2713"/>
      <c r="F379" s="2713"/>
      <c r="G379" s="2713"/>
      <c r="H379" s="2713"/>
      <c r="I379" s="2714"/>
    </row>
    <row r="380" spans="1:9" ht="14.45" customHeight="1" x14ac:dyDescent="0.25">
      <c r="A380" s="375" t="s">
        <v>7</v>
      </c>
      <c r="B380" s="2712" t="s">
        <v>2664</v>
      </c>
      <c r="C380" s="2713"/>
      <c r="D380" s="2713"/>
      <c r="E380" s="2713"/>
      <c r="F380" s="2713"/>
      <c r="G380" s="2713"/>
      <c r="H380" s="2713"/>
      <c r="I380" s="2714"/>
    </row>
    <row r="381" spans="1:9" ht="27.95" customHeight="1" x14ac:dyDescent="0.25">
      <c r="A381" s="375" t="s">
        <v>8</v>
      </c>
      <c r="B381" s="2712" t="s">
        <v>2665</v>
      </c>
      <c r="C381" s="2713"/>
      <c r="D381" s="2713"/>
      <c r="E381" s="2713"/>
      <c r="F381" s="2713"/>
      <c r="G381" s="2713"/>
      <c r="H381" s="2713"/>
      <c r="I381" s="2714"/>
    </row>
    <row r="382" spans="1:9" ht="25.5" customHeight="1" x14ac:dyDescent="0.25">
      <c r="A382" s="375" t="s">
        <v>9</v>
      </c>
      <c r="B382" s="2712" t="s">
        <v>2666</v>
      </c>
      <c r="C382" s="2713"/>
      <c r="D382" s="2713"/>
      <c r="E382" s="2713"/>
      <c r="F382" s="2713"/>
      <c r="G382" s="2713"/>
      <c r="H382" s="2713"/>
      <c r="I382" s="2714"/>
    </row>
    <row r="383" spans="1:9" ht="22.5" customHeight="1" x14ac:dyDescent="0.25">
      <c r="A383" s="375" t="s">
        <v>0</v>
      </c>
      <c r="B383" s="2726" t="s">
        <v>1252</v>
      </c>
      <c r="C383" s="2727"/>
      <c r="D383" s="2727"/>
      <c r="E383" s="2727"/>
      <c r="F383" s="2727"/>
      <c r="G383" s="2727"/>
      <c r="H383" s="2727"/>
      <c r="I383" s="2728"/>
    </row>
    <row r="384" spans="1:9" ht="29.25" customHeight="1" x14ac:dyDescent="0.25">
      <c r="A384" s="375" t="s">
        <v>11</v>
      </c>
      <c r="B384" s="2729" t="s">
        <v>2667</v>
      </c>
      <c r="C384" s="2730"/>
      <c r="D384" s="2730"/>
      <c r="E384" s="2730"/>
      <c r="F384" s="2730"/>
      <c r="G384" s="2730"/>
      <c r="H384" s="2730"/>
      <c r="I384" s="2731"/>
    </row>
    <row r="385" spans="1:11" ht="24.95" customHeight="1" x14ac:dyDescent="0.25">
      <c r="A385" s="376" t="s">
        <v>10</v>
      </c>
      <c r="B385" s="2726" t="s">
        <v>2668</v>
      </c>
      <c r="C385" s="2727"/>
      <c r="D385" s="2727"/>
      <c r="E385" s="2727"/>
      <c r="F385" s="2727"/>
      <c r="G385" s="2727"/>
      <c r="H385" s="2727"/>
      <c r="I385" s="2728"/>
    </row>
    <row r="386" spans="1:11" ht="24.95" customHeight="1" x14ac:dyDescent="0.25">
      <c r="A386" s="498" t="s">
        <v>20</v>
      </c>
      <c r="B386" s="2726" t="s">
        <v>2669</v>
      </c>
      <c r="C386" s="2727"/>
      <c r="D386" s="2727"/>
      <c r="E386" s="2727"/>
      <c r="F386" s="2727"/>
      <c r="G386" s="2727"/>
      <c r="H386" s="2727"/>
      <c r="I386" s="2728"/>
    </row>
    <row r="387" spans="1:11" ht="24.95" customHeight="1" x14ac:dyDescent="0.25">
      <c r="A387" s="494" t="s">
        <v>6</v>
      </c>
      <c r="B387" s="494" t="s">
        <v>13</v>
      </c>
      <c r="C387" s="494" t="s">
        <v>15</v>
      </c>
      <c r="D387" s="494" t="s">
        <v>14</v>
      </c>
      <c r="E387" s="494" t="s">
        <v>18</v>
      </c>
      <c r="F387" s="494" t="s">
        <v>16</v>
      </c>
      <c r="G387" s="494" t="s">
        <v>22</v>
      </c>
      <c r="H387" s="517" t="s">
        <v>17</v>
      </c>
      <c r="I387" s="494" t="s">
        <v>21</v>
      </c>
    </row>
    <row r="388" spans="1:11" ht="68.25" customHeight="1" x14ac:dyDescent="0.25">
      <c r="A388" s="2694" t="s">
        <v>2409</v>
      </c>
      <c r="B388" s="493" t="s">
        <v>2316</v>
      </c>
      <c r="C388" s="493" t="s">
        <v>2670</v>
      </c>
      <c r="D388" s="389" t="s">
        <v>2598</v>
      </c>
      <c r="E388" s="493" t="s">
        <v>2671</v>
      </c>
      <c r="F388" s="493" t="s">
        <v>2672</v>
      </c>
      <c r="G388" s="554" t="s">
        <v>2582</v>
      </c>
      <c r="H388" s="556">
        <v>11663011.85</v>
      </c>
      <c r="I388" s="492" t="s">
        <v>2673</v>
      </c>
    </row>
    <row r="389" spans="1:11" ht="102" x14ac:dyDescent="0.25">
      <c r="A389" s="2695"/>
      <c r="B389" s="493" t="s">
        <v>2321</v>
      </c>
      <c r="C389" s="389" t="s">
        <v>2674</v>
      </c>
      <c r="D389" s="389" t="s">
        <v>2598</v>
      </c>
      <c r="E389" s="389" t="s">
        <v>2675</v>
      </c>
      <c r="F389" s="389" t="s">
        <v>2676</v>
      </c>
      <c r="G389" s="554" t="s">
        <v>2582</v>
      </c>
      <c r="H389" s="556">
        <v>11000000</v>
      </c>
      <c r="I389" s="492" t="s">
        <v>2677</v>
      </c>
      <c r="J389" s="557"/>
    </row>
    <row r="390" spans="1:11" ht="138" customHeight="1" x14ac:dyDescent="0.25">
      <c r="A390" s="2695"/>
      <c r="B390" s="493" t="s">
        <v>2325</v>
      </c>
      <c r="C390" s="561" t="s">
        <v>2678</v>
      </c>
      <c r="D390" s="389" t="s">
        <v>2529</v>
      </c>
      <c r="E390" s="561" t="s">
        <v>2679</v>
      </c>
      <c r="F390" s="561" t="s">
        <v>2680</v>
      </c>
      <c r="G390" s="389" t="s">
        <v>1252</v>
      </c>
      <c r="H390" s="546">
        <v>2859579.15</v>
      </c>
      <c r="I390" s="492" t="s">
        <v>2681</v>
      </c>
      <c r="J390" s="557"/>
      <c r="K390" s="557"/>
    </row>
    <row r="391" spans="1:11" ht="16.5" customHeight="1" x14ac:dyDescent="0.25">
      <c r="A391" s="2696"/>
      <c r="B391" s="493" t="s">
        <v>2328</v>
      </c>
      <c r="C391" s="561" t="s">
        <v>2625</v>
      </c>
      <c r="D391" s="389" t="s">
        <v>2625</v>
      </c>
      <c r="E391" s="561" t="s">
        <v>2625</v>
      </c>
      <c r="F391" s="561" t="s">
        <v>765</v>
      </c>
      <c r="G391" s="389" t="s">
        <v>765</v>
      </c>
      <c r="H391" s="546">
        <v>0</v>
      </c>
      <c r="I391" s="492" t="s">
        <v>765</v>
      </c>
    </row>
    <row r="392" spans="1:11" ht="15" x14ac:dyDescent="0.25">
      <c r="A392" s="374" t="s">
        <v>19</v>
      </c>
      <c r="B392" s="2722" t="s">
        <v>2682</v>
      </c>
      <c r="C392" s="2722"/>
      <c r="D392" s="2722"/>
      <c r="E392" s="2722"/>
      <c r="F392" s="2722"/>
      <c r="G392" s="2722"/>
      <c r="H392" s="2722"/>
      <c r="I392" s="2722"/>
    </row>
    <row r="393" spans="1:11" ht="15" x14ac:dyDescent="0.25">
      <c r="A393" s="374" t="s">
        <v>3</v>
      </c>
      <c r="B393" s="2718" t="s">
        <v>24</v>
      </c>
      <c r="C393" s="2718"/>
      <c r="D393" s="2718"/>
      <c r="E393" s="2718"/>
      <c r="F393" s="2718"/>
      <c r="G393" s="2718"/>
      <c r="H393" s="2718"/>
      <c r="I393" s="2718"/>
    </row>
    <row r="394" spans="1:11" ht="15" x14ac:dyDescent="0.25">
      <c r="A394" s="374" t="s">
        <v>5</v>
      </c>
      <c r="B394" s="2724" t="s">
        <v>2683</v>
      </c>
      <c r="C394" s="2724"/>
      <c r="D394" s="2724"/>
      <c r="E394" s="2724"/>
      <c r="F394" s="2724"/>
      <c r="G394" s="2724"/>
      <c r="H394" s="2724"/>
      <c r="I394" s="2724"/>
    </row>
    <row r="395" spans="1:11" ht="15" x14ac:dyDescent="0.25">
      <c r="A395" s="375" t="s">
        <v>4</v>
      </c>
      <c r="B395" s="2722" t="s">
        <v>2684</v>
      </c>
      <c r="C395" s="2722"/>
      <c r="D395" s="2722"/>
      <c r="E395" s="2722"/>
      <c r="F395" s="2722"/>
      <c r="G395" s="2722"/>
      <c r="H395" s="2722"/>
      <c r="I395" s="2722"/>
    </row>
    <row r="396" spans="1:11" ht="15" x14ac:dyDescent="0.25">
      <c r="A396" s="374" t="s">
        <v>12</v>
      </c>
      <c r="B396" s="2722" t="s">
        <v>2685</v>
      </c>
      <c r="C396" s="2722"/>
      <c r="D396" s="2722"/>
      <c r="E396" s="2722"/>
      <c r="F396" s="2722"/>
      <c r="G396" s="2722"/>
      <c r="H396" s="2722"/>
      <c r="I396" s="2722"/>
    </row>
    <row r="397" spans="1:11" ht="15" x14ac:dyDescent="0.25">
      <c r="A397" s="374" t="s">
        <v>150</v>
      </c>
      <c r="B397" s="2722" t="s">
        <v>148</v>
      </c>
      <c r="C397" s="2722"/>
      <c r="D397" s="2722"/>
      <c r="E397" s="2722"/>
      <c r="F397" s="2722"/>
      <c r="G397" s="2722"/>
      <c r="H397" s="2722"/>
      <c r="I397" s="2722"/>
    </row>
    <row r="398" spans="1:11" ht="15" x14ac:dyDescent="0.25">
      <c r="A398" s="374" t="s">
        <v>1</v>
      </c>
      <c r="B398" s="2723" t="s">
        <v>2686</v>
      </c>
      <c r="C398" s="2723"/>
      <c r="D398" s="2723"/>
      <c r="E398" s="2723"/>
      <c r="F398" s="2723"/>
      <c r="G398" s="2723"/>
      <c r="H398" s="2723"/>
      <c r="I398" s="2723"/>
    </row>
    <row r="399" spans="1:11" ht="15" x14ac:dyDescent="0.25">
      <c r="A399" s="374" t="s">
        <v>7</v>
      </c>
      <c r="B399" s="2724">
        <v>16</v>
      </c>
      <c r="C399" s="2724"/>
      <c r="D399" s="2724"/>
      <c r="E399" s="2724"/>
      <c r="F399" s="2724"/>
      <c r="G399" s="2724"/>
      <c r="H399" s="2724"/>
      <c r="I399" s="2724"/>
    </row>
    <row r="400" spans="1:11" ht="15" x14ac:dyDescent="0.25">
      <c r="A400" s="375" t="s">
        <v>8</v>
      </c>
      <c r="B400" s="2725" t="s">
        <v>2687</v>
      </c>
      <c r="C400" s="2725"/>
      <c r="D400" s="2725"/>
      <c r="E400" s="2725"/>
      <c r="F400" s="2725"/>
      <c r="G400" s="2725"/>
      <c r="H400" s="2725"/>
      <c r="I400" s="2725"/>
    </row>
    <row r="401" spans="1:9" ht="15" x14ac:dyDescent="0.25">
      <c r="A401" s="375" t="s">
        <v>9</v>
      </c>
      <c r="B401" s="2723" t="s">
        <v>2688</v>
      </c>
      <c r="C401" s="2723"/>
      <c r="D401" s="2723"/>
      <c r="E401" s="2723"/>
      <c r="F401" s="2723"/>
      <c r="G401" s="2723"/>
      <c r="H401" s="2723"/>
      <c r="I401" s="2723"/>
    </row>
    <row r="402" spans="1:9" ht="15" x14ac:dyDescent="0.25">
      <c r="A402" s="374" t="s">
        <v>0</v>
      </c>
      <c r="B402" s="2723" t="s">
        <v>2689</v>
      </c>
      <c r="C402" s="2723"/>
      <c r="D402" s="2723"/>
      <c r="E402" s="2723"/>
      <c r="F402" s="2723"/>
      <c r="G402" s="2723"/>
      <c r="H402" s="2723"/>
      <c r="I402" s="2723"/>
    </row>
    <row r="403" spans="1:9" ht="25.5" x14ac:dyDescent="0.25">
      <c r="A403" s="375" t="s">
        <v>11</v>
      </c>
      <c r="B403" s="2722">
        <v>0</v>
      </c>
      <c r="C403" s="2722"/>
      <c r="D403" s="2722"/>
      <c r="E403" s="2722"/>
      <c r="F403" s="2722"/>
      <c r="G403" s="2722"/>
      <c r="H403" s="2722"/>
      <c r="I403" s="2722"/>
    </row>
    <row r="404" spans="1:9" ht="25.5" x14ac:dyDescent="0.25">
      <c r="A404" s="376" t="s">
        <v>10</v>
      </c>
      <c r="B404" s="2722" t="s">
        <v>2690</v>
      </c>
      <c r="C404" s="2722"/>
      <c r="D404" s="2722"/>
      <c r="E404" s="2722"/>
      <c r="F404" s="2722"/>
      <c r="G404" s="2722"/>
      <c r="H404" s="2722"/>
      <c r="I404" s="2722"/>
    </row>
    <row r="405" spans="1:9" ht="25.5" x14ac:dyDescent="0.25">
      <c r="A405" s="377" t="s">
        <v>20</v>
      </c>
      <c r="B405" s="2723" t="s">
        <v>2691</v>
      </c>
      <c r="C405" s="2723"/>
      <c r="D405" s="2723"/>
      <c r="E405" s="2723"/>
      <c r="F405" s="2723"/>
      <c r="G405" s="2723"/>
      <c r="H405" s="2723"/>
      <c r="I405" s="2723"/>
    </row>
    <row r="406" spans="1:9" ht="38.25" x14ac:dyDescent="0.25">
      <c r="A406" s="385" t="s">
        <v>6</v>
      </c>
      <c r="B406" s="494" t="s">
        <v>13</v>
      </c>
      <c r="C406" s="494" t="s">
        <v>15</v>
      </c>
      <c r="D406" s="494" t="s">
        <v>14</v>
      </c>
      <c r="E406" s="494" t="s">
        <v>18</v>
      </c>
      <c r="F406" s="494" t="s">
        <v>16</v>
      </c>
      <c r="G406" s="494" t="s">
        <v>22</v>
      </c>
      <c r="H406" s="517" t="s">
        <v>17</v>
      </c>
      <c r="I406" s="494" t="s">
        <v>21</v>
      </c>
    </row>
    <row r="407" spans="1:9" ht="382.5" x14ac:dyDescent="0.25">
      <c r="A407" s="2694" t="s">
        <v>2692</v>
      </c>
      <c r="B407" s="493">
        <v>1</v>
      </c>
      <c r="C407" s="518" t="s">
        <v>2693</v>
      </c>
      <c r="D407" s="562" t="s">
        <v>2694</v>
      </c>
      <c r="E407" s="487" t="s">
        <v>2695</v>
      </c>
      <c r="F407" s="489" t="s">
        <v>2696</v>
      </c>
      <c r="G407" s="490" t="s">
        <v>2697</v>
      </c>
      <c r="H407" s="563" t="s">
        <v>390</v>
      </c>
      <c r="I407" s="563" t="s">
        <v>2698</v>
      </c>
    </row>
    <row r="408" spans="1:9" ht="306" x14ac:dyDescent="0.25">
      <c r="A408" s="2695"/>
      <c r="B408" s="493">
        <v>2</v>
      </c>
      <c r="C408" s="489" t="s">
        <v>2699</v>
      </c>
      <c r="D408" s="489" t="s">
        <v>2700</v>
      </c>
      <c r="E408" s="489" t="s">
        <v>2701</v>
      </c>
      <c r="F408" s="493" t="s">
        <v>2702</v>
      </c>
      <c r="G408" s="490" t="s">
        <v>2697</v>
      </c>
      <c r="H408" s="563" t="s">
        <v>390</v>
      </c>
      <c r="I408" s="563" t="s">
        <v>2703</v>
      </c>
    </row>
    <row r="409" spans="1:9" ht="306" x14ac:dyDescent="0.25">
      <c r="A409" s="2695"/>
      <c r="B409" s="493">
        <v>3</v>
      </c>
      <c r="C409" s="489" t="s">
        <v>2704</v>
      </c>
      <c r="D409" s="489" t="s">
        <v>2705</v>
      </c>
      <c r="E409" s="489" t="s">
        <v>2706</v>
      </c>
      <c r="F409" s="493" t="s">
        <v>2702</v>
      </c>
      <c r="G409" s="490" t="s">
        <v>2697</v>
      </c>
      <c r="H409" s="563" t="s">
        <v>390</v>
      </c>
      <c r="I409" s="563" t="s">
        <v>2698</v>
      </c>
    </row>
    <row r="410" spans="1:9" ht="306" x14ac:dyDescent="0.25">
      <c r="A410" s="2696"/>
      <c r="B410" s="493">
        <v>4</v>
      </c>
      <c r="C410" s="489" t="s">
        <v>2707</v>
      </c>
      <c r="D410" s="489" t="s">
        <v>2708</v>
      </c>
      <c r="E410" s="489" t="s">
        <v>2709</v>
      </c>
      <c r="F410" s="493" t="s">
        <v>2702</v>
      </c>
      <c r="G410" s="490" t="s">
        <v>2697</v>
      </c>
      <c r="H410" s="563" t="s">
        <v>390</v>
      </c>
      <c r="I410" s="563" t="s">
        <v>2698</v>
      </c>
    </row>
    <row r="411" spans="1:9" ht="15" x14ac:dyDescent="0.25">
      <c r="A411" s="487"/>
      <c r="B411" s="487"/>
      <c r="C411" s="487"/>
      <c r="D411" s="487"/>
      <c r="E411" s="487"/>
      <c r="F411" s="487"/>
      <c r="G411" s="487"/>
      <c r="H411" s="487"/>
      <c r="I411" s="487"/>
    </row>
    <row r="412" spans="1:9" ht="15" x14ac:dyDescent="0.25">
      <c r="A412" s="374" t="s">
        <v>19</v>
      </c>
      <c r="B412" s="2718" t="s">
        <v>2682</v>
      </c>
      <c r="C412" s="2718"/>
      <c r="D412" s="2718"/>
      <c r="E412" s="2718"/>
      <c r="F412" s="2718"/>
      <c r="G412" s="2718"/>
      <c r="H412" s="2718"/>
      <c r="I412" s="2718"/>
    </row>
    <row r="413" spans="1:9" ht="15" x14ac:dyDescent="0.25">
      <c r="A413" s="374" t="s">
        <v>3</v>
      </c>
      <c r="B413" s="2718" t="s">
        <v>617</v>
      </c>
      <c r="C413" s="2718"/>
      <c r="D413" s="2718"/>
      <c r="E413" s="2718"/>
      <c r="F413" s="2718"/>
      <c r="G413" s="2718"/>
      <c r="H413" s="2718"/>
      <c r="I413" s="2718"/>
    </row>
    <row r="414" spans="1:9" ht="15" x14ac:dyDescent="0.25">
      <c r="A414" s="374" t="s">
        <v>5</v>
      </c>
      <c r="B414" s="2718" t="s">
        <v>2683</v>
      </c>
      <c r="C414" s="2718"/>
      <c r="D414" s="2718"/>
      <c r="E414" s="2718"/>
      <c r="F414" s="2718"/>
      <c r="G414" s="2718"/>
      <c r="H414" s="2718"/>
      <c r="I414" s="2718"/>
    </row>
    <row r="415" spans="1:9" ht="15" x14ac:dyDescent="0.25">
      <c r="A415" s="375" t="s">
        <v>4</v>
      </c>
      <c r="B415" s="2718" t="s">
        <v>2710</v>
      </c>
      <c r="C415" s="2718"/>
      <c r="D415" s="2718"/>
      <c r="E415" s="2718"/>
      <c r="F415" s="2718"/>
      <c r="G415" s="2718"/>
      <c r="H415" s="2718"/>
      <c r="I415" s="2718"/>
    </row>
    <row r="416" spans="1:9" ht="15" x14ac:dyDescent="0.25">
      <c r="A416" s="374" t="s">
        <v>12</v>
      </c>
      <c r="B416" s="2721" t="s">
        <v>2711</v>
      </c>
      <c r="C416" s="2721"/>
      <c r="D416" s="2721"/>
      <c r="E416" s="2721"/>
      <c r="F416" s="2721"/>
      <c r="G416" s="2721"/>
      <c r="H416" s="2721"/>
      <c r="I416" s="2721"/>
    </row>
    <row r="417" spans="1:9" ht="15" x14ac:dyDescent="0.25">
      <c r="A417" s="374" t="s">
        <v>150</v>
      </c>
      <c r="B417" s="2721" t="s">
        <v>148</v>
      </c>
      <c r="C417" s="2721"/>
      <c r="D417" s="2721"/>
      <c r="E417" s="2721"/>
      <c r="F417" s="2721"/>
      <c r="G417" s="2721"/>
      <c r="H417" s="2721"/>
      <c r="I417" s="2721"/>
    </row>
    <row r="418" spans="1:9" ht="15" x14ac:dyDescent="0.25">
      <c r="A418" s="374" t="s">
        <v>1</v>
      </c>
      <c r="B418" s="2718" t="s">
        <v>2712</v>
      </c>
      <c r="C418" s="2718"/>
      <c r="D418" s="2718"/>
      <c r="E418" s="2718"/>
      <c r="F418" s="2718"/>
      <c r="G418" s="2718"/>
      <c r="H418" s="2718"/>
      <c r="I418" s="2718"/>
    </row>
    <row r="419" spans="1:9" ht="15" x14ac:dyDescent="0.25">
      <c r="A419" s="374" t="s">
        <v>7</v>
      </c>
      <c r="B419" s="2718" t="s">
        <v>2713</v>
      </c>
      <c r="C419" s="2718"/>
      <c r="D419" s="2718"/>
      <c r="E419" s="2718"/>
      <c r="F419" s="2718"/>
      <c r="G419" s="2718"/>
      <c r="H419" s="2718"/>
      <c r="I419" s="2718"/>
    </row>
    <row r="420" spans="1:9" ht="15" x14ac:dyDescent="0.25">
      <c r="A420" s="375" t="s">
        <v>8</v>
      </c>
      <c r="B420" s="2718" t="s">
        <v>2714</v>
      </c>
      <c r="C420" s="2718"/>
      <c r="D420" s="2718"/>
      <c r="E420" s="2718"/>
      <c r="F420" s="2718"/>
      <c r="G420" s="2718"/>
      <c r="H420" s="2718"/>
      <c r="I420" s="2718"/>
    </row>
    <row r="421" spans="1:9" ht="15" x14ac:dyDescent="0.25">
      <c r="A421" s="375" t="s">
        <v>9</v>
      </c>
      <c r="B421" s="2718" t="s">
        <v>2715</v>
      </c>
      <c r="C421" s="2718"/>
      <c r="D421" s="2718"/>
      <c r="E421" s="2718"/>
      <c r="F421" s="2718"/>
      <c r="G421" s="2718"/>
      <c r="H421" s="2718"/>
      <c r="I421" s="2718"/>
    </row>
    <row r="422" spans="1:9" ht="15" x14ac:dyDescent="0.25">
      <c r="A422" s="374" t="s">
        <v>0</v>
      </c>
      <c r="B422" s="2719" t="s">
        <v>2716</v>
      </c>
      <c r="C422" s="2719"/>
      <c r="D422" s="2719"/>
      <c r="E422" s="2719"/>
      <c r="F422" s="2719"/>
      <c r="G422" s="2719"/>
      <c r="H422" s="2719"/>
      <c r="I422" s="2719"/>
    </row>
    <row r="423" spans="1:9" ht="25.5" x14ac:dyDescent="0.25">
      <c r="A423" s="375" t="s">
        <v>11</v>
      </c>
      <c r="B423" s="2718" t="s">
        <v>390</v>
      </c>
      <c r="C423" s="2718"/>
      <c r="D423" s="2718"/>
      <c r="E423" s="2718"/>
      <c r="F423" s="2718"/>
      <c r="G423" s="2718"/>
      <c r="H423" s="2718"/>
      <c r="I423" s="2718"/>
    </row>
    <row r="424" spans="1:9" ht="25.5" x14ac:dyDescent="0.25">
      <c r="A424" s="376" t="s">
        <v>10</v>
      </c>
      <c r="B424" s="2720" t="s">
        <v>2717</v>
      </c>
      <c r="C424" s="2720"/>
      <c r="D424" s="2720"/>
      <c r="E424" s="2720"/>
      <c r="F424" s="2720"/>
      <c r="G424" s="2720"/>
      <c r="H424" s="2720"/>
      <c r="I424" s="2720"/>
    </row>
    <row r="425" spans="1:9" ht="25.5" x14ac:dyDescent="0.25">
      <c r="A425" s="377" t="s">
        <v>20</v>
      </c>
      <c r="B425" s="2718" t="s">
        <v>2718</v>
      </c>
      <c r="C425" s="2718"/>
      <c r="D425" s="2718"/>
      <c r="E425" s="2718"/>
      <c r="F425" s="2718"/>
      <c r="G425" s="2718"/>
      <c r="H425" s="2718"/>
      <c r="I425" s="2718"/>
    </row>
    <row r="426" spans="1:9" ht="38.25" x14ac:dyDescent="0.25">
      <c r="A426" s="385" t="s">
        <v>6</v>
      </c>
      <c r="B426" s="494" t="s">
        <v>13</v>
      </c>
      <c r="C426" s="494" t="s">
        <v>15</v>
      </c>
      <c r="D426" s="494" t="s">
        <v>14</v>
      </c>
      <c r="E426" s="494" t="s">
        <v>18</v>
      </c>
      <c r="F426" s="494" t="s">
        <v>16</v>
      </c>
      <c r="G426" s="494" t="s">
        <v>22</v>
      </c>
      <c r="H426" s="517" t="s">
        <v>17</v>
      </c>
      <c r="I426" s="494" t="s">
        <v>21</v>
      </c>
    </row>
    <row r="427" spans="1:9" ht="204" x14ac:dyDescent="0.25">
      <c r="A427" s="2694" t="s">
        <v>2692</v>
      </c>
      <c r="B427" s="493">
        <v>1</v>
      </c>
      <c r="C427" s="489" t="s">
        <v>2719</v>
      </c>
      <c r="D427" s="489" t="s">
        <v>2720</v>
      </c>
      <c r="E427" s="487" t="s">
        <v>2721</v>
      </c>
      <c r="F427" s="489" t="s">
        <v>2722</v>
      </c>
      <c r="G427" s="490" t="s">
        <v>1252</v>
      </c>
      <c r="H427" s="563" t="s">
        <v>390</v>
      </c>
      <c r="I427" s="563" t="s">
        <v>2723</v>
      </c>
    </row>
    <row r="428" spans="1:9" ht="204" x14ac:dyDescent="0.25">
      <c r="A428" s="2695"/>
      <c r="B428" s="493">
        <v>2</v>
      </c>
      <c r="C428" s="489" t="s">
        <v>2724</v>
      </c>
      <c r="D428" s="489" t="s">
        <v>2725</v>
      </c>
      <c r="E428" s="518" t="s">
        <v>2721</v>
      </c>
      <c r="F428" s="389" t="s">
        <v>2726</v>
      </c>
      <c r="G428" s="490" t="s">
        <v>1252</v>
      </c>
      <c r="H428" s="563" t="s">
        <v>390</v>
      </c>
      <c r="I428" s="563" t="s">
        <v>2727</v>
      </c>
    </row>
    <row r="429" spans="1:9" ht="204" x14ac:dyDescent="0.25">
      <c r="A429" s="2695"/>
      <c r="B429" s="493">
        <v>3</v>
      </c>
      <c r="C429" s="489" t="s">
        <v>2728</v>
      </c>
      <c r="D429" s="489" t="s">
        <v>2725</v>
      </c>
      <c r="E429" s="489" t="s">
        <v>2721</v>
      </c>
      <c r="F429" s="487" t="s">
        <v>2722</v>
      </c>
      <c r="G429" s="490" t="s">
        <v>1252</v>
      </c>
      <c r="H429" s="563" t="s">
        <v>390</v>
      </c>
      <c r="I429" s="563" t="s">
        <v>2729</v>
      </c>
    </row>
    <row r="430" spans="1:9" ht="204" x14ac:dyDescent="0.25">
      <c r="A430" s="2696"/>
      <c r="B430" s="493">
        <v>4</v>
      </c>
      <c r="C430" s="489" t="s">
        <v>2730</v>
      </c>
      <c r="D430" s="489" t="s">
        <v>2725</v>
      </c>
      <c r="E430" s="489" t="s">
        <v>2721</v>
      </c>
      <c r="F430" s="493" t="s">
        <v>2731</v>
      </c>
      <c r="G430" s="490" t="s">
        <v>1252</v>
      </c>
      <c r="H430" s="563" t="s">
        <v>390</v>
      </c>
      <c r="I430" s="563" t="s">
        <v>2729</v>
      </c>
    </row>
    <row r="431" spans="1:9" ht="15" x14ac:dyDescent="0.25">
      <c r="A431" s="487"/>
      <c r="B431" s="487"/>
      <c r="C431" s="487"/>
      <c r="D431" s="487"/>
      <c r="E431" s="487"/>
      <c r="F431" s="487"/>
      <c r="G431" s="487"/>
      <c r="H431" s="487"/>
      <c r="I431" s="487"/>
    </row>
    <row r="432" spans="1:9" ht="15" x14ac:dyDescent="0.25">
      <c r="A432" s="374" t="s">
        <v>19</v>
      </c>
      <c r="B432" s="2712" t="s">
        <v>2682</v>
      </c>
      <c r="C432" s="2713"/>
      <c r="D432" s="2713"/>
      <c r="E432" s="2713"/>
      <c r="F432" s="2713"/>
      <c r="G432" s="2713"/>
      <c r="H432" s="2713"/>
      <c r="I432" s="2714"/>
    </row>
    <row r="433" spans="1:9" ht="15" x14ac:dyDescent="0.25">
      <c r="A433" s="374" t="s">
        <v>3</v>
      </c>
      <c r="B433" s="2712" t="s">
        <v>617</v>
      </c>
      <c r="C433" s="2713"/>
      <c r="D433" s="2713"/>
      <c r="E433" s="2713"/>
      <c r="F433" s="2713"/>
      <c r="G433" s="2713"/>
      <c r="H433" s="2713"/>
      <c r="I433" s="2714"/>
    </row>
    <row r="434" spans="1:9" ht="15" x14ac:dyDescent="0.25">
      <c r="A434" s="374" t="s">
        <v>5</v>
      </c>
      <c r="B434" s="2712" t="s">
        <v>2683</v>
      </c>
      <c r="C434" s="2713"/>
      <c r="D434" s="2713"/>
      <c r="E434" s="2713"/>
      <c r="F434" s="2713"/>
      <c r="G434" s="2713"/>
      <c r="H434" s="2713"/>
      <c r="I434" s="2714"/>
    </row>
    <row r="435" spans="1:9" ht="15" x14ac:dyDescent="0.25">
      <c r="A435" s="375" t="s">
        <v>4</v>
      </c>
      <c r="B435" s="2697" t="s">
        <v>2732</v>
      </c>
      <c r="C435" s="2698"/>
      <c r="D435" s="2698"/>
      <c r="E435" s="2698"/>
      <c r="F435" s="2698"/>
      <c r="G435" s="2698"/>
      <c r="H435" s="2698"/>
      <c r="I435" s="2699"/>
    </row>
    <row r="436" spans="1:9" ht="15" x14ac:dyDescent="0.25">
      <c r="A436" s="374" t="s">
        <v>12</v>
      </c>
      <c r="B436" s="2697" t="s">
        <v>2733</v>
      </c>
      <c r="C436" s="2698"/>
      <c r="D436" s="2698"/>
      <c r="E436" s="2698"/>
      <c r="F436" s="2698"/>
      <c r="G436" s="2698"/>
      <c r="H436" s="2698"/>
      <c r="I436" s="2699"/>
    </row>
    <row r="437" spans="1:9" ht="15" x14ac:dyDescent="0.25">
      <c r="A437" s="374" t="s">
        <v>150</v>
      </c>
      <c r="B437" s="2697" t="s">
        <v>148</v>
      </c>
      <c r="C437" s="2698"/>
      <c r="D437" s="2698"/>
      <c r="E437" s="2698"/>
      <c r="F437" s="2698"/>
      <c r="G437" s="2698"/>
      <c r="H437" s="2698"/>
      <c r="I437" s="2699"/>
    </row>
    <row r="438" spans="1:9" ht="15" x14ac:dyDescent="0.25">
      <c r="A438" s="374" t="s">
        <v>1</v>
      </c>
      <c r="B438" s="2697" t="s">
        <v>2734</v>
      </c>
      <c r="C438" s="2698"/>
      <c r="D438" s="2698"/>
      <c r="E438" s="2698"/>
      <c r="F438" s="2698"/>
      <c r="G438" s="2698"/>
      <c r="H438" s="2698"/>
      <c r="I438" s="2699"/>
    </row>
    <row r="439" spans="1:9" ht="15" x14ac:dyDescent="0.25">
      <c r="A439" s="374" t="s">
        <v>7</v>
      </c>
      <c r="B439" s="2712">
        <v>12</v>
      </c>
      <c r="C439" s="2713"/>
      <c r="D439" s="2713"/>
      <c r="E439" s="2713"/>
      <c r="F439" s="2713"/>
      <c r="G439" s="2713"/>
      <c r="H439" s="2713"/>
      <c r="I439" s="2714"/>
    </row>
    <row r="440" spans="1:9" ht="15" x14ac:dyDescent="0.25">
      <c r="A440" s="375" t="s">
        <v>8</v>
      </c>
      <c r="B440" s="2715" t="s">
        <v>2735</v>
      </c>
      <c r="C440" s="2716"/>
      <c r="D440" s="2716"/>
      <c r="E440" s="2716"/>
      <c r="F440" s="2716"/>
      <c r="G440" s="2716"/>
      <c r="H440" s="2716"/>
      <c r="I440" s="2717"/>
    </row>
    <row r="441" spans="1:9" ht="15" x14ac:dyDescent="0.25">
      <c r="A441" s="375" t="s">
        <v>9</v>
      </c>
      <c r="B441" s="2697" t="s">
        <v>2736</v>
      </c>
      <c r="C441" s="2698"/>
      <c r="D441" s="2698"/>
      <c r="E441" s="2698"/>
      <c r="F441" s="2698"/>
      <c r="G441" s="2698"/>
      <c r="H441" s="2698"/>
      <c r="I441" s="2699"/>
    </row>
    <row r="442" spans="1:9" ht="15" x14ac:dyDescent="0.25">
      <c r="A442" s="374" t="s">
        <v>0</v>
      </c>
      <c r="B442" s="2697" t="s">
        <v>2737</v>
      </c>
      <c r="C442" s="2698"/>
      <c r="D442" s="2698"/>
      <c r="E442" s="2698"/>
      <c r="F442" s="2698"/>
      <c r="G442" s="2698"/>
      <c r="H442" s="2698"/>
      <c r="I442" s="2699"/>
    </row>
    <row r="443" spans="1:9" ht="25.5" x14ac:dyDescent="0.25">
      <c r="A443" s="375" t="s">
        <v>11</v>
      </c>
      <c r="B443" s="2697" t="s">
        <v>390</v>
      </c>
      <c r="C443" s="2698"/>
      <c r="D443" s="2698"/>
      <c r="E443" s="2698"/>
      <c r="F443" s="2698"/>
      <c r="G443" s="2698"/>
      <c r="H443" s="2698"/>
      <c r="I443" s="2699"/>
    </row>
    <row r="444" spans="1:9" ht="25.5" x14ac:dyDescent="0.25">
      <c r="A444" s="376" t="s">
        <v>10</v>
      </c>
      <c r="B444" s="2697" t="s">
        <v>2738</v>
      </c>
      <c r="C444" s="2698"/>
      <c r="D444" s="2698"/>
      <c r="E444" s="2698"/>
      <c r="F444" s="2698"/>
      <c r="G444" s="2698"/>
      <c r="H444" s="2698"/>
      <c r="I444" s="2699"/>
    </row>
    <row r="445" spans="1:9" ht="25.5" x14ac:dyDescent="0.25">
      <c r="A445" s="377" t="s">
        <v>20</v>
      </c>
      <c r="B445" s="2697" t="s">
        <v>2739</v>
      </c>
      <c r="C445" s="2698"/>
      <c r="D445" s="2698"/>
      <c r="E445" s="2698"/>
      <c r="F445" s="2698"/>
      <c r="G445" s="2698"/>
      <c r="H445" s="2698"/>
      <c r="I445" s="2699"/>
    </row>
    <row r="446" spans="1:9" ht="38.25" x14ac:dyDescent="0.25">
      <c r="A446" s="385" t="s">
        <v>6</v>
      </c>
      <c r="B446" s="494" t="s">
        <v>13</v>
      </c>
      <c r="C446" s="494" t="s">
        <v>15</v>
      </c>
      <c r="D446" s="494" t="s">
        <v>14</v>
      </c>
      <c r="E446" s="494" t="s">
        <v>18</v>
      </c>
      <c r="F446" s="494" t="s">
        <v>16</v>
      </c>
      <c r="G446" s="494" t="s">
        <v>22</v>
      </c>
      <c r="H446" s="517" t="s">
        <v>17</v>
      </c>
      <c r="I446" s="494" t="s">
        <v>21</v>
      </c>
    </row>
    <row r="447" spans="1:9" ht="204" x14ac:dyDescent="0.25">
      <c r="A447" s="2694" t="s">
        <v>2740</v>
      </c>
      <c r="B447" s="493">
        <v>1</v>
      </c>
      <c r="C447" s="487" t="s">
        <v>2741</v>
      </c>
      <c r="D447" s="489" t="s">
        <v>2742</v>
      </c>
      <c r="E447" s="487" t="s">
        <v>2743</v>
      </c>
      <c r="F447" s="489" t="s">
        <v>2744</v>
      </c>
      <c r="G447" s="490" t="s">
        <v>1252</v>
      </c>
      <c r="H447" s="563" t="s">
        <v>390</v>
      </c>
      <c r="I447" s="401" t="s">
        <v>2737</v>
      </c>
    </row>
    <row r="448" spans="1:9" ht="204" x14ac:dyDescent="0.25">
      <c r="A448" s="2695"/>
      <c r="B448" s="493">
        <v>2</v>
      </c>
      <c r="C448" s="489" t="s">
        <v>2745</v>
      </c>
      <c r="D448" s="489" t="s">
        <v>2742</v>
      </c>
      <c r="E448" s="487" t="s">
        <v>2743</v>
      </c>
      <c r="F448" s="487" t="s">
        <v>2744</v>
      </c>
      <c r="G448" s="490" t="s">
        <v>1252</v>
      </c>
      <c r="H448" s="563" t="s">
        <v>390</v>
      </c>
      <c r="I448" s="401" t="s">
        <v>2737</v>
      </c>
    </row>
    <row r="449" spans="1:9" ht="191.25" x14ac:dyDescent="0.25">
      <c r="A449" s="2695"/>
      <c r="B449" s="493">
        <v>3</v>
      </c>
      <c r="C449" s="489" t="s">
        <v>2746</v>
      </c>
      <c r="D449" s="489" t="s">
        <v>2747</v>
      </c>
      <c r="E449" s="489" t="s">
        <v>2748</v>
      </c>
      <c r="F449" s="487" t="s">
        <v>2744</v>
      </c>
      <c r="G449" s="490" t="s">
        <v>1252</v>
      </c>
      <c r="H449" s="563" t="s">
        <v>390</v>
      </c>
      <c r="I449" s="401" t="s">
        <v>2737</v>
      </c>
    </row>
    <row r="450" spans="1:9" ht="178.5" x14ac:dyDescent="0.25">
      <c r="A450" s="2696"/>
      <c r="B450" s="493">
        <v>4</v>
      </c>
      <c r="C450" s="489" t="s">
        <v>2749</v>
      </c>
      <c r="D450" s="489" t="s">
        <v>2747</v>
      </c>
      <c r="E450" s="493" t="s">
        <v>2750</v>
      </c>
      <c r="F450" s="487" t="s">
        <v>2744</v>
      </c>
      <c r="G450" s="490" t="s">
        <v>1252</v>
      </c>
      <c r="H450" s="563" t="s">
        <v>390</v>
      </c>
      <c r="I450" s="401" t="s">
        <v>2737</v>
      </c>
    </row>
    <row r="451" spans="1:9" ht="15" x14ac:dyDescent="0.25">
      <c r="A451" s="493"/>
      <c r="B451" s="493"/>
      <c r="C451" s="493"/>
      <c r="D451" s="493"/>
      <c r="E451" s="493"/>
      <c r="F451" s="493"/>
      <c r="G451" s="493"/>
      <c r="H451" s="493"/>
      <c r="I451" s="493"/>
    </row>
    <row r="452" spans="1:9" ht="15" x14ac:dyDescent="0.25">
      <c r="A452" s="374" t="s">
        <v>19</v>
      </c>
      <c r="B452" s="2712" t="s">
        <v>2682</v>
      </c>
      <c r="C452" s="2713"/>
      <c r="D452" s="2713"/>
      <c r="E452" s="2713"/>
      <c r="F452" s="2713"/>
      <c r="G452" s="2713"/>
      <c r="H452" s="2713"/>
      <c r="I452" s="2714"/>
    </row>
    <row r="453" spans="1:9" ht="15" x14ac:dyDescent="0.25">
      <c r="A453" s="374" t="s">
        <v>3</v>
      </c>
      <c r="B453" s="2712" t="s">
        <v>2751</v>
      </c>
      <c r="C453" s="2713"/>
      <c r="D453" s="2713"/>
      <c r="E453" s="2713"/>
      <c r="F453" s="2713"/>
      <c r="G453" s="2713"/>
      <c r="H453" s="2713"/>
      <c r="I453" s="2714"/>
    </row>
    <row r="454" spans="1:9" ht="15" x14ac:dyDescent="0.25">
      <c r="A454" s="374" t="s">
        <v>5</v>
      </c>
      <c r="B454" s="2712" t="s">
        <v>2683</v>
      </c>
      <c r="C454" s="2713"/>
      <c r="D454" s="2713"/>
      <c r="E454" s="2713"/>
      <c r="F454" s="2713"/>
      <c r="G454" s="2713"/>
      <c r="H454" s="2713"/>
      <c r="I454" s="2714"/>
    </row>
    <row r="455" spans="1:9" ht="15" x14ac:dyDescent="0.25">
      <c r="A455" s="375" t="s">
        <v>4</v>
      </c>
      <c r="B455" s="2697" t="s">
        <v>2752</v>
      </c>
      <c r="C455" s="2698"/>
      <c r="D455" s="2698"/>
      <c r="E455" s="2698"/>
      <c r="F455" s="2698"/>
      <c r="G455" s="2698"/>
      <c r="H455" s="2698"/>
      <c r="I455" s="2699"/>
    </row>
    <row r="456" spans="1:9" ht="15" x14ac:dyDescent="0.25">
      <c r="A456" s="374" t="s">
        <v>12</v>
      </c>
      <c r="B456" s="2700" t="s">
        <v>2753</v>
      </c>
      <c r="C456" s="2701"/>
      <c r="D456" s="2701"/>
      <c r="E456" s="2701"/>
      <c r="F456" s="2701"/>
      <c r="G456" s="2701"/>
      <c r="H456" s="2701"/>
      <c r="I456" s="2702"/>
    </row>
    <row r="457" spans="1:9" ht="15" x14ac:dyDescent="0.25">
      <c r="A457" s="374" t="s">
        <v>150</v>
      </c>
      <c r="B457" s="2697" t="s">
        <v>148</v>
      </c>
      <c r="C457" s="2698"/>
      <c r="D457" s="2698"/>
      <c r="E457" s="2698"/>
      <c r="F457" s="2698"/>
      <c r="G457" s="2698"/>
      <c r="H457" s="2698"/>
      <c r="I457" s="2699"/>
    </row>
    <row r="458" spans="1:9" ht="15" x14ac:dyDescent="0.25">
      <c r="A458" s="374" t="s">
        <v>1</v>
      </c>
      <c r="B458" s="2703" t="s">
        <v>2754</v>
      </c>
      <c r="C458" s="2704"/>
      <c r="D458" s="2704"/>
      <c r="E458" s="2704"/>
      <c r="F458" s="2704"/>
      <c r="G458" s="2704"/>
      <c r="H458" s="2704"/>
      <c r="I458" s="2705"/>
    </row>
    <row r="459" spans="1:9" ht="15" x14ac:dyDescent="0.25">
      <c r="A459" s="374" t="s">
        <v>7</v>
      </c>
      <c r="B459" s="2706" t="s">
        <v>2755</v>
      </c>
      <c r="C459" s="2707"/>
      <c r="D459" s="2707"/>
      <c r="E459" s="2707"/>
      <c r="F459" s="2707"/>
      <c r="G459" s="2707"/>
      <c r="H459" s="2707"/>
      <c r="I459" s="2708"/>
    </row>
    <row r="460" spans="1:9" ht="15" x14ac:dyDescent="0.25">
      <c r="A460" s="375" t="s">
        <v>8</v>
      </c>
      <c r="B460" s="2709" t="s">
        <v>2756</v>
      </c>
      <c r="C460" s="2710"/>
      <c r="D460" s="2710"/>
      <c r="E460" s="2710"/>
      <c r="F460" s="2710"/>
      <c r="G460" s="2710"/>
      <c r="H460" s="2710"/>
      <c r="I460" s="2711"/>
    </row>
    <row r="461" spans="1:9" ht="15" x14ac:dyDescent="0.25">
      <c r="A461" s="375" t="s">
        <v>9</v>
      </c>
      <c r="B461" s="2691" t="s">
        <v>2757</v>
      </c>
      <c r="C461" s="2692"/>
      <c r="D461" s="2692"/>
      <c r="E461" s="2692"/>
      <c r="F461" s="2692"/>
      <c r="G461" s="2692"/>
      <c r="H461" s="2692"/>
      <c r="I461" s="2693"/>
    </row>
    <row r="462" spans="1:9" ht="15" x14ac:dyDescent="0.25">
      <c r="A462" s="374" t="s">
        <v>0</v>
      </c>
      <c r="B462" s="2691" t="s">
        <v>2758</v>
      </c>
      <c r="C462" s="2692"/>
      <c r="D462" s="2692"/>
      <c r="E462" s="2692"/>
      <c r="F462" s="2692"/>
      <c r="G462" s="2692"/>
      <c r="H462" s="2692"/>
      <c r="I462" s="2693"/>
    </row>
    <row r="463" spans="1:9" ht="25.5" x14ac:dyDescent="0.25">
      <c r="A463" s="375" t="s">
        <v>11</v>
      </c>
      <c r="B463" s="2691" t="s">
        <v>390</v>
      </c>
      <c r="C463" s="2692"/>
      <c r="D463" s="2692"/>
      <c r="E463" s="2692"/>
      <c r="F463" s="2692"/>
      <c r="G463" s="2692"/>
      <c r="H463" s="2692"/>
      <c r="I463" s="2693"/>
    </row>
    <row r="464" spans="1:9" ht="25.5" x14ac:dyDescent="0.25">
      <c r="A464" s="376" t="s">
        <v>10</v>
      </c>
      <c r="B464" s="2691" t="s">
        <v>2759</v>
      </c>
      <c r="C464" s="2692"/>
      <c r="D464" s="2692"/>
      <c r="E464" s="2692"/>
      <c r="F464" s="2692"/>
      <c r="G464" s="2692"/>
      <c r="H464" s="2692"/>
      <c r="I464" s="2693"/>
    </row>
    <row r="465" spans="1:9" ht="25.5" x14ac:dyDescent="0.25">
      <c r="A465" s="377" t="s">
        <v>20</v>
      </c>
      <c r="B465" s="2691" t="s">
        <v>2760</v>
      </c>
      <c r="C465" s="2692"/>
      <c r="D465" s="2692"/>
      <c r="E465" s="2692"/>
      <c r="F465" s="2692"/>
      <c r="G465" s="2692"/>
      <c r="H465" s="2692"/>
      <c r="I465" s="2693"/>
    </row>
    <row r="466" spans="1:9" ht="38.25" x14ac:dyDescent="0.25">
      <c r="A466" s="385" t="s">
        <v>6</v>
      </c>
      <c r="B466" s="494" t="s">
        <v>13</v>
      </c>
      <c r="C466" s="494" t="s">
        <v>15</v>
      </c>
      <c r="D466" s="494" t="s">
        <v>14</v>
      </c>
      <c r="E466" s="494" t="s">
        <v>18</v>
      </c>
      <c r="F466" s="494" t="s">
        <v>16</v>
      </c>
      <c r="G466" s="494" t="s">
        <v>22</v>
      </c>
      <c r="H466" s="517" t="s">
        <v>2761</v>
      </c>
      <c r="I466" s="494" t="s">
        <v>21</v>
      </c>
    </row>
    <row r="467" spans="1:9" ht="318.75" x14ac:dyDescent="0.25">
      <c r="A467" s="2694" t="s">
        <v>2753</v>
      </c>
      <c r="B467" s="493">
        <v>1</v>
      </c>
      <c r="C467" s="489" t="s">
        <v>2762</v>
      </c>
      <c r="D467" s="489" t="s">
        <v>2720</v>
      </c>
      <c r="E467" s="487" t="s">
        <v>2763</v>
      </c>
      <c r="F467" s="489" t="s">
        <v>2764</v>
      </c>
      <c r="G467" s="490" t="s">
        <v>1252</v>
      </c>
      <c r="H467" s="563" t="s">
        <v>390</v>
      </c>
      <c r="I467" s="563" t="s">
        <v>2765</v>
      </c>
    </row>
    <row r="468" spans="1:9" ht="306" x14ac:dyDescent="0.25">
      <c r="A468" s="2695"/>
      <c r="B468" s="493">
        <v>2</v>
      </c>
      <c r="C468" s="489" t="s">
        <v>2766</v>
      </c>
      <c r="D468" s="489" t="s">
        <v>2767</v>
      </c>
      <c r="E468" s="518" t="s">
        <v>2768</v>
      </c>
      <c r="F468" s="389" t="s">
        <v>2769</v>
      </c>
      <c r="G468" s="490" t="s">
        <v>1252</v>
      </c>
      <c r="H468" s="563" t="s">
        <v>390</v>
      </c>
      <c r="I468" s="563" t="s">
        <v>2770</v>
      </c>
    </row>
    <row r="469" spans="1:9" ht="293.25" x14ac:dyDescent="0.25">
      <c r="A469" s="2695"/>
      <c r="B469" s="493">
        <v>3</v>
      </c>
      <c r="C469" s="489" t="s">
        <v>2771</v>
      </c>
      <c r="D469" s="489" t="s">
        <v>2772</v>
      </c>
      <c r="E469" s="489" t="s">
        <v>2773</v>
      </c>
      <c r="F469" s="487" t="s">
        <v>2764</v>
      </c>
      <c r="G469" s="490" t="s">
        <v>1252</v>
      </c>
      <c r="H469" s="563" t="s">
        <v>390</v>
      </c>
      <c r="I469" s="563" t="s">
        <v>2774</v>
      </c>
    </row>
    <row r="470" spans="1:9" ht="293.25" x14ac:dyDescent="0.25">
      <c r="A470" s="2696"/>
      <c r="B470" s="493">
        <v>4</v>
      </c>
      <c r="C470" s="489" t="s">
        <v>2775</v>
      </c>
      <c r="D470" s="489" t="s">
        <v>2725</v>
      </c>
      <c r="E470" s="489" t="s">
        <v>2773</v>
      </c>
      <c r="F470" s="493" t="s">
        <v>2776</v>
      </c>
      <c r="G470" s="490" t="s">
        <v>1252</v>
      </c>
      <c r="H470" s="563" t="s">
        <v>390</v>
      </c>
      <c r="I470" s="563" t="s">
        <v>2777</v>
      </c>
    </row>
  </sheetData>
  <mergeCells count="360">
    <mergeCell ref="A1:I1"/>
    <mergeCell ref="B2:I2"/>
    <mergeCell ref="B3:I3"/>
    <mergeCell ref="B4:I4"/>
    <mergeCell ref="B5:I5"/>
    <mergeCell ref="B6:I6"/>
    <mergeCell ref="A17:A20"/>
    <mergeCell ref="B22:I22"/>
    <mergeCell ref="B23:I23"/>
    <mergeCell ref="B7:I7"/>
    <mergeCell ref="B8:I8"/>
    <mergeCell ref="B9:I9"/>
    <mergeCell ref="B10:I10"/>
    <mergeCell ref="B11:I11"/>
    <mergeCell ref="B12:I12"/>
    <mergeCell ref="B24:I24"/>
    <mergeCell ref="B25:I25"/>
    <mergeCell ref="B26:I26"/>
    <mergeCell ref="B27:I27"/>
    <mergeCell ref="B28:I28"/>
    <mergeCell ref="B29:I29"/>
    <mergeCell ref="B13:I13"/>
    <mergeCell ref="B14:I14"/>
    <mergeCell ref="B15:I15"/>
    <mergeCell ref="A37:A40"/>
    <mergeCell ref="B42:I42"/>
    <mergeCell ref="B43:I43"/>
    <mergeCell ref="B44:I44"/>
    <mergeCell ref="B45:I45"/>
    <mergeCell ref="B46:I46"/>
    <mergeCell ref="B30:I30"/>
    <mergeCell ref="B31:I31"/>
    <mergeCell ref="B32:I32"/>
    <mergeCell ref="B33:I33"/>
    <mergeCell ref="B34:I34"/>
    <mergeCell ref="B35:I35"/>
    <mergeCell ref="A57:A60"/>
    <mergeCell ref="B62:I62"/>
    <mergeCell ref="B63:I63"/>
    <mergeCell ref="B47:I47"/>
    <mergeCell ref="B48:I48"/>
    <mergeCell ref="B49:I49"/>
    <mergeCell ref="B50:I50"/>
    <mergeCell ref="B51:I51"/>
    <mergeCell ref="B52:I52"/>
    <mergeCell ref="B64:I64"/>
    <mergeCell ref="B65:I65"/>
    <mergeCell ref="B66:I66"/>
    <mergeCell ref="B67:I67"/>
    <mergeCell ref="B68:I68"/>
    <mergeCell ref="B69:I69"/>
    <mergeCell ref="B53:I53"/>
    <mergeCell ref="B54:I54"/>
    <mergeCell ref="B55:I55"/>
    <mergeCell ref="A77:A80"/>
    <mergeCell ref="B82:I82"/>
    <mergeCell ref="B83:I83"/>
    <mergeCell ref="B84:I84"/>
    <mergeCell ref="B85:I85"/>
    <mergeCell ref="B86:I86"/>
    <mergeCell ref="B70:I70"/>
    <mergeCell ref="B71:I71"/>
    <mergeCell ref="B72:I72"/>
    <mergeCell ref="B73:I73"/>
    <mergeCell ref="B74:I74"/>
    <mergeCell ref="B75:I75"/>
    <mergeCell ref="A97:A100"/>
    <mergeCell ref="B102:I102"/>
    <mergeCell ref="B103:I103"/>
    <mergeCell ref="B87:I87"/>
    <mergeCell ref="B88:I88"/>
    <mergeCell ref="B89:I89"/>
    <mergeCell ref="B90:I90"/>
    <mergeCell ref="B91:I91"/>
    <mergeCell ref="B92:I92"/>
    <mergeCell ref="B104:I104"/>
    <mergeCell ref="B105:I105"/>
    <mergeCell ref="B106:I106"/>
    <mergeCell ref="B107:I107"/>
    <mergeCell ref="B108:I108"/>
    <mergeCell ref="B109:I109"/>
    <mergeCell ref="B93:I93"/>
    <mergeCell ref="B94:I94"/>
    <mergeCell ref="B95:I95"/>
    <mergeCell ref="A117:A120"/>
    <mergeCell ref="B121:I121"/>
    <mergeCell ref="B122:I122"/>
    <mergeCell ref="B123:I123"/>
    <mergeCell ref="B124:I124"/>
    <mergeCell ref="B125:I125"/>
    <mergeCell ref="B110:I110"/>
    <mergeCell ref="B111:I111"/>
    <mergeCell ref="B112:I112"/>
    <mergeCell ref="B113:I113"/>
    <mergeCell ref="B114:I114"/>
    <mergeCell ref="B115:I115"/>
    <mergeCell ref="B132:I132"/>
    <mergeCell ref="B133:I133"/>
    <mergeCell ref="B134:I134"/>
    <mergeCell ref="A136:A139"/>
    <mergeCell ref="B140:I140"/>
    <mergeCell ref="B141:I141"/>
    <mergeCell ref="B126:I126"/>
    <mergeCell ref="B127:I127"/>
    <mergeCell ref="B128:I128"/>
    <mergeCell ref="B129:I129"/>
    <mergeCell ref="B130:I130"/>
    <mergeCell ref="B131:I131"/>
    <mergeCell ref="B148:I148"/>
    <mergeCell ref="B149:I149"/>
    <mergeCell ref="B150:I150"/>
    <mergeCell ref="B151:I151"/>
    <mergeCell ref="B152:I152"/>
    <mergeCell ref="B153:I153"/>
    <mergeCell ref="B142:I142"/>
    <mergeCell ref="B143:I143"/>
    <mergeCell ref="B144:I144"/>
    <mergeCell ref="B145:I145"/>
    <mergeCell ref="B146:I146"/>
    <mergeCell ref="B147:I147"/>
    <mergeCell ref="B165:I165"/>
    <mergeCell ref="B166:I166"/>
    <mergeCell ref="B167:I167"/>
    <mergeCell ref="B168:I168"/>
    <mergeCell ref="B169:I169"/>
    <mergeCell ref="B170:I170"/>
    <mergeCell ref="A155:A158"/>
    <mergeCell ref="B160:I160"/>
    <mergeCell ref="B161:I161"/>
    <mergeCell ref="B162:I162"/>
    <mergeCell ref="B163:I163"/>
    <mergeCell ref="B164:I164"/>
    <mergeCell ref="A194:A197"/>
    <mergeCell ref="B182:I182"/>
    <mergeCell ref="B183:I183"/>
    <mergeCell ref="B184:I184"/>
    <mergeCell ref="B185:I185"/>
    <mergeCell ref="B186:I186"/>
    <mergeCell ref="B187:I187"/>
    <mergeCell ref="B171:I171"/>
    <mergeCell ref="B172:I172"/>
    <mergeCell ref="B173:I173"/>
    <mergeCell ref="A175:A178"/>
    <mergeCell ref="B180:I180"/>
    <mergeCell ref="B181:I181"/>
    <mergeCell ref="B198:I198"/>
    <mergeCell ref="B199:I199"/>
    <mergeCell ref="B200:I200"/>
    <mergeCell ref="B201:I201"/>
    <mergeCell ref="B202:I202"/>
    <mergeCell ref="B203:I203"/>
    <mergeCell ref="B188:I188"/>
    <mergeCell ref="B189:I189"/>
    <mergeCell ref="B190:I190"/>
    <mergeCell ref="B191:I191"/>
    <mergeCell ref="B192:I192"/>
    <mergeCell ref="B210:I210"/>
    <mergeCell ref="B211:I211"/>
    <mergeCell ref="A213:A216"/>
    <mergeCell ref="B218:I218"/>
    <mergeCell ref="B219:I219"/>
    <mergeCell ref="B220:I220"/>
    <mergeCell ref="B204:I204"/>
    <mergeCell ref="B205:I205"/>
    <mergeCell ref="B206:I206"/>
    <mergeCell ref="B207:I207"/>
    <mergeCell ref="B208:I208"/>
    <mergeCell ref="B209:I209"/>
    <mergeCell ref="B227:I227"/>
    <mergeCell ref="B228:I228"/>
    <mergeCell ref="B229:I229"/>
    <mergeCell ref="B230:I230"/>
    <mergeCell ref="B231:I231"/>
    <mergeCell ref="A233:A236"/>
    <mergeCell ref="B221:I221"/>
    <mergeCell ref="B222:I222"/>
    <mergeCell ref="B223:I223"/>
    <mergeCell ref="B224:I224"/>
    <mergeCell ref="B225:I225"/>
    <mergeCell ref="B226:I226"/>
    <mergeCell ref="B244:I244"/>
    <mergeCell ref="B245:I245"/>
    <mergeCell ref="B246:I246"/>
    <mergeCell ref="B247:I247"/>
    <mergeCell ref="B248:I248"/>
    <mergeCell ref="B249:I249"/>
    <mergeCell ref="B238:I238"/>
    <mergeCell ref="B239:I239"/>
    <mergeCell ref="B240:I240"/>
    <mergeCell ref="B241:I241"/>
    <mergeCell ref="B242:I242"/>
    <mergeCell ref="B243:I243"/>
    <mergeCell ref="A273:A276"/>
    <mergeCell ref="B261:I261"/>
    <mergeCell ref="B262:I262"/>
    <mergeCell ref="B263:I263"/>
    <mergeCell ref="B264:I264"/>
    <mergeCell ref="B265:I265"/>
    <mergeCell ref="B266:I266"/>
    <mergeCell ref="B250:I250"/>
    <mergeCell ref="B251:I251"/>
    <mergeCell ref="A253:A256"/>
    <mergeCell ref="B258:I258"/>
    <mergeCell ref="B259:I259"/>
    <mergeCell ref="B260:I260"/>
    <mergeCell ref="B277:I277"/>
    <mergeCell ref="B278:I278"/>
    <mergeCell ref="B279:I279"/>
    <mergeCell ref="B280:I280"/>
    <mergeCell ref="B281:I281"/>
    <mergeCell ref="B282:I282"/>
    <mergeCell ref="B267:I267"/>
    <mergeCell ref="B268:I268"/>
    <mergeCell ref="B269:I269"/>
    <mergeCell ref="B270:I270"/>
    <mergeCell ref="B271:I271"/>
    <mergeCell ref="B289:I289"/>
    <mergeCell ref="B290:I290"/>
    <mergeCell ref="A292:A295"/>
    <mergeCell ref="B296:I296"/>
    <mergeCell ref="B297:I297"/>
    <mergeCell ref="B298:I298"/>
    <mergeCell ref="B283:I283"/>
    <mergeCell ref="B284:I284"/>
    <mergeCell ref="B285:I285"/>
    <mergeCell ref="B286:I286"/>
    <mergeCell ref="B287:I287"/>
    <mergeCell ref="B288:I288"/>
    <mergeCell ref="B305:I305"/>
    <mergeCell ref="B306:I306"/>
    <mergeCell ref="B307:I307"/>
    <mergeCell ref="B308:I308"/>
    <mergeCell ref="B309:I309"/>
    <mergeCell ref="A311:A314"/>
    <mergeCell ref="B299:I299"/>
    <mergeCell ref="B300:I300"/>
    <mergeCell ref="B301:I301"/>
    <mergeCell ref="B302:I302"/>
    <mergeCell ref="B303:I303"/>
    <mergeCell ref="B304:I304"/>
    <mergeCell ref="B322:I322"/>
    <mergeCell ref="B323:I323"/>
    <mergeCell ref="B324:I324"/>
    <mergeCell ref="B325:I325"/>
    <mergeCell ref="B326:I326"/>
    <mergeCell ref="B327:I327"/>
    <mergeCell ref="B316:I316"/>
    <mergeCell ref="B317:I317"/>
    <mergeCell ref="B318:I318"/>
    <mergeCell ref="B319:I319"/>
    <mergeCell ref="B320:I320"/>
    <mergeCell ref="B321:I321"/>
    <mergeCell ref="A350:A353"/>
    <mergeCell ref="B338:I338"/>
    <mergeCell ref="B339:I339"/>
    <mergeCell ref="B340:I340"/>
    <mergeCell ref="B341:I341"/>
    <mergeCell ref="B342:I342"/>
    <mergeCell ref="B343:I343"/>
    <mergeCell ref="B328:I328"/>
    <mergeCell ref="B329:I329"/>
    <mergeCell ref="A331:A334"/>
    <mergeCell ref="B335:I335"/>
    <mergeCell ref="B336:I336"/>
    <mergeCell ref="B337:I337"/>
    <mergeCell ref="B354:I354"/>
    <mergeCell ref="B355:I355"/>
    <mergeCell ref="B356:I356"/>
    <mergeCell ref="B357:I357"/>
    <mergeCell ref="B358:I358"/>
    <mergeCell ref="B359:I359"/>
    <mergeCell ref="B344:I344"/>
    <mergeCell ref="B345:I345"/>
    <mergeCell ref="B346:I346"/>
    <mergeCell ref="B347:I347"/>
    <mergeCell ref="B348:I348"/>
    <mergeCell ref="B366:I366"/>
    <mergeCell ref="B367:I367"/>
    <mergeCell ref="A369:A372"/>
    <mergeCell ref="B373:I373"/>
    <mergeCell ref="B374:I374"/>
    <mergeCell ref="B375:I375"/>
    <mergeCell ref="B360:I360"/>
    <mergeCell ref="B361:I361"/>
    <mergeCell ref="B362:I362"/>
    <mergeCell ref="B363:I363"/>
    <mergeCell ref="B364:I364"/>
    <mergeCell ref="B365:I365"/>
    <mergeCell ref="B382:I382"/>
    <mergeCell ref="B383:I383"/>
    <mergeCell ref="B384:I384"/>
    <mergeCell ref="B385:I385"/>
    <mergeCell ref="B386:I386"/>
    <mergeCell ref="A388:A391"/>
    <mergeCell ref="B376:I376"/>
    <mergeCell ref="B377:I377"/>
    <mergeCell ref="B378:I378"/>
    <mergeCell ref="B379:I379"/>
    <mergeCell ref="B380:I380"/>
    <mergeCell ref="B381:I381"/>
    <mergeCell ref="B398:I398"/>
    <mergeCell ref="B399:I399"/>
    <mergeCell ref="B400:I400"/>
    <mergeCell ref="B401:I401"/>
    <mergeCell ref="B402:I402"/>
    <mergeCell ref="B403:I403"/>
    <mergeCell ref="B392:I392"/>
    <mergeCell ref="B393:I393"/>
    <mergeCell ref="B394:I394"/>
    <mergeCell ref="B395:I395"/>
    <mergeCell ref="B396:I396"/>
    <mergeCell ref="B397:I397"/>
    <mergeCell ref="A427:A430"/>
    <mergeCell ref="B415:I415"/>
    <mergeCell ref="B416:I416"/>
    <mergeCell ref="B417:I417"/>
    <mergeCell ref="B418:I418"/>
    <mergeCell ref="B419:I419"/>
    <mergeCell ref="B420:I420"/>
    <mergeCell ref="B404:I404"/>
    <mergeCell ref="B405:I405"/>
    <mergeCell ref="A407:A410"/>
    <mergeCell ref="B412:I412"/>
    <mergeCell ref="B413:I413"/>
    <mergeCell ref="B414:I414"/>
    <mergeCell ref="B432:I432"/>
    <mergeCell ref="B433:I433"/>
    <mergeCell ref="B434:I434"/>
    <mergeCell ref="B435:I435"/>
    <mergeCell ref="B436:I436"/>
    <mergeCell ref="B437:I437"/>
    <mergeCell ref="B421:I421"/>
    <mergeCell ref="B422:I422"/>
    <mergeCell ref="B423:I423"/>
    <mergeCell ref="B424:I424"/>
    <mergeCell ref="B425:I425"/>
    <mergeCell ref="B444:I444"/>
    <mergeCell ref="B445:I445"/>
    <mergeCell ref="A447:A450"/>
    <mergeCell ref="B452:I452"/>
    <mergeCell ref="B453:I453"/>
    <mergeCell ref="B454:I454"/>
    <mergeCell ref="B438:I438"/>
    <mergeCell ref="B439:I439"/>
    <mergeCell ref="B440:I440"/>
    <mergeCell ref="B441:I441"/>
    <mergeCell ref="B442:I442"/>
    <mergeCell ref="B443:I443"/>
    <mergeCell ref="B461:I461"/>
    <mergeCell ref="B462:I462"/>
    <mergeCell ref="B463:I463"/>
    <mergeCell ref="B464:I464"/>
    <mergeCell ref="B465:I465"/>
    <mergeCell ref="A467:A470"/>
    <mergeCell ref="B455:I455"/>
    <mergeCell ref="B456:I456"/>
    <mergeCell ref="B457:I457"/>
    <mergeCell ref="B458:I458"/>
    <mergeCell ref="B459:I459"/>
    <mergeCell ref="B460:I460"/>
  </mergeCells>
  <pageMargins left="0.7" right="0.7" top="0.75" bottom="0.75" header="0.3" footer="0.3"/>
  <pageSetup paperSize="8"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521"/>
  <sheetViews>
    <sheetView view="pageBreakPreview" zoomScale="90" zoomScaleNormal="120" zoomScaleSheetLayoutView="90" workbookViewId="0">
      <selection activeCell="A463" sqref="A463"/>
    </sheetView>
  </sheetViews>
  <sheetFormatPr defaultColWidth="9.140625" defaultRowHeight="24.95" customHeight="1" x14ac:dyDescent="0.25"/>
  <cols>
    <col min="1" max="1" width="28.85546875" style="1072" customWidth="1"/>
    <col min="2" max="2" width="7.7109375" style="1072" customWidth="1"/>
    <col min="3" max="3" width="39.7109375" style="1072" customWidth="1"/>
    <col min="4" max="4" width="30.5703125" style="1072" customWidth="1"/>
    <col min="5" max="5" width="32.28515625" style="1072" customWidth="1"/>
    <col min="6" max="6" width="21.5703125" style="1072" customWidth="1"/>
    <col min="7" max="7" width="22.5703125" style="1072" customWidth="1"/>
    <col min="8" max="8" width="16.85546875" style="1072" customWidth="1"/>
    <col min="9" max="9" width="37.85546875" style="1072" customWidth="1"/>
    <col min="10" max="10" width="18.85546875" style="1072" customWidth="1"/>
    <col min="11" max="11" width="9.140625" style="1072"/>
    <col min="12" max="12" width="16.5703125" style="1072" customWidth="1"/>
    <col min="13" max="14" width="9.140625" style="1072"/>
    <col min="15" max="15" width="16.28515625" style="1072" customWidth="1"/>
    <col min="16" max="16384" width="9.140625" style="1072"/>
  </cols>
  <sheetData>
    <row r="1" spans="1:87" ht="24.95" customHeight="1" x14ac:dyDescent="0.25">
      <c r="A1" s="2623" t="s">
        <v>4704</v>
      </c>
      <c r="B1" s="2624"/>
      <c r="C1" s="2624"/>
      <c r="D1" s="2624"/>
      <c r="E1" s="2624"/>
      <c r="F1" s="2624"/>
      <c r="G1" s="2624"/>
      <c r="H1" s="2624"/>
      <c r="I1" s="2625"/>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row>
    <row r="2" spans="1:87" ht="24.95" customHeight="1" x14ac:dyDescent="0.25">
      <c r="A2" s="128" t="s">
        <v>23</v>
      </c>
      <c r="B2" s="2272" t="s">
        <v>4705</v>
      </c>
      <c r="C2" s="2273"/>
      <c r="D2" s="2273"/>
      <c r="E2" s="2273"/>
      <c r="F2" s="2273"/>
      <c r="G2" s="2273"/>
      <c r="H2" s="2273"/>
      <c r="I2" s="227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row>
    <row r="3" spans="1:87" ht="24.95" customHeight="1" x14ac:dyDescent="0.25">
      <c r="A3" s="128" t="s">
        <v>1122</v>
      </c>
      <c r="B3" s="2272" t="s">
        <v>325</v>
      </c>
      <c r="C3" s="2273"/>
      <c r="D3" s="2273"/>
      <c r="E3" s="2273"/>
      <c r="F3" s="2273"/>
      <c r="G3" s="2273"/>
      <c r="H3" s="2273"/>
      <c r="I3" s="2274"/>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row>
    <row r="4" spans="1:87" ht="24.95" customHeight="1" x14ac:dyDescent="0.25">
      <c r="A4" s="128" t="s">
        <v>5</v>
      </c>
      <c r="B4" s="2272" t="s">
        <v>2780</v>
      </c>
      <c r="C4" s="2273"/>
      <c r="D4" s="2273"/>
      <c r="E4" s="2273"/>
      <c r="F4" s="2273"/>
      <c r="G4" s="2273"/>
      <c r="H4" s="2273"/>
      <c r="I4" s="2274"/>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row>
    <row r="5" spans="1:87" ht="24.95" customHeight="1" x14ac:dyDescent="0.25">
      <c r="A5" s="45" t="s">
        <v>4</v>
      </c>
      <c r="B5" s="2789" t="s">
        <v>4706</v>
      </c>
      <c r="C5" s="2790"/>
      <c r="D5" s="2790"/>
      <c r="E5" s="2790"/>
      <c r="F5" s="2790"/>
      <c r="G5" s="2790"/>
      <c r="H5" s="2790"/>
      <c r="I5" s="2839"/>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row>
    <row r="6" spans="1:87" ht="24.95" customHeight="1" x14ac:dyDescent="0.25">
      <c r="A6" s="128" t="s">
        <v>12</v>
      </c>
      <c r="B6" s="2272" t="s">
        <v>4707</v>
      </c>
      <c r="C6" s="2273"/>
      <c r="D6" s="2273"/>
      <c r="E6" s="2273"/>
      <c r="F6" s="2273"/>
      <c r="G6" s="2273"/>
      <c r="H6" s="2273"/>
      <c r="I6" s="2274"/>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row>
    <row r="7" spans="1:87" ht="24.95" customHeight="1" x14ac:dyDescent="0.25">
      <c r="A7" s="128" t="s">
        <v>150</v>
      </c>
      <c r="B7" s="2272" t="s">
        <v>148</v>
      </c>
      <c r="C7" s="2273"/>
      <c r="D7" s="2273"/>
      <c r="E7" s="2273"/>
      <c r="F7" s="2273"/>
      <c r="G7" s="2273"/>
      <c r="H7" s="2273"/>
      <c r="I7" s="2274"/>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row>
    <row r="8" spans="1:87" ht="24.95" customHeight="1" x14ac:dyDescent="0.25">
      <c r="A8" s="128" t="s">
        <v>1</v>
      </c>
      <c r="B8" s="2272" t="s">
        <v>1623</v>
      </c>
      <c r="C8" s="2273"/>
      <c r="D8" s="2273"/>
      <c r="E8" s="2273"/>
      <c r="F8" s="2273"/>
      <c r="G8" s="2273"/>
      <c r="H8" s="2273"/>
      <c r="I8" s="2274"/>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row>
    <row r="9" spans="1:87" ht="24.95" customHeight="1" x14ac:dyDescent="0.25">
      <c r="A9" s="128" t="s">
        <v>7</v>
      </c>
      <c r="B9" s="2827">
        <v>608</v>
      </c>
      <c r="C9" s="2828"/>
      <c r="D9" s="2828"/>
      <c r="E9" s="2828"/>
      <c r="F9" s="2828"/>
      <c r="G9" s="2828"/>
      <c r="H9" s="2828"/>
      <c r="I9" s="2829"/>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row>
    <row r="10" spans="1:87" ht="24.95" customHeight="1" x14ac:dyDescent="0.25">
      <c r="A10" s="45" t="s">
        <v>8</v>
      </c>
      <c r="B10" s="2841" t="s">
        <v>4708</v>
      </c>
      <c r="C10" s="2841"/>
      <c r="D10" s="2841"/>
      <c r="E10" s="2841"/>
      <c r="F10" s="2841"/>
      <c r="G10" s="2841"/>
      <c r="H10" s="2841"/>
      <c r="I10" s="2842"/>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row>
    <row r="11" spans="1:87" ht="24.95" customHeight="1" x14ac:dyDescent="0.25">
      <c r="A11" s="45" t="s">
        <v>9</v>
      </c>
      <c r="B11" s="2841" t="s">
        <v>4709</v>
      </c>
      <c r="C11" s="2841"/>
      <c r="D11" s="2841"/>
      <c r="E11" s="2841"/>
      <c r="F11" s="2841"/>
      <c r="G11" s="2841"/>
      <c r="H11" s="2841"/>
      <c r="I11" s="2842"/>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row>
    <row r="12" spans="1:87" ht="24.95" customHeight="1" x14ac:dyDescent="0.25">
      <c r="A12" s="128" t="s">
        <v>0</v>
      </c>
      <c r="B12" s="2272" t="s">
        <v>4710</v>
      </c>
      <c r="C12" s="2273"/>
      <c r="D12" s="2273"/>
      <c r="E12" s="2273"/>
      <c r="F12" s="2273"/>
      <c r="G12" s="2273"/>
      <c r="H12" s="2273"/>
      <c r="I12" s="2274"/>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row>
    <row r="13" spans="1:87" ht="24.95" customHeight="1" x14ac:dyDescent="0.25">
      <c r="A13" s="45" t="s">
        <v>11</v>
      </c>
      <c r="B13" s="2836">
        <v>14000000</v>
      </c>
      <c r="C13" s="2837"/>
      <c r="D13" s="2837"/>
      <c r="E13" s="2837"/>
      <c r="F13" s="2837"/>
      <c r="G13" s="2837"/>
      <c r="H13" s="2837"/>
      <c r="I13" s="283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row>
    <row r="14" spans="1:87" ht="24.95" customHeight="1" x14ac:dyDescent="0.25">
      <c r="A14" s="129" t="s">
        <v>10</v>
      </c>
      <c r="B14" s="2272" t="s">
        <v>4711</v>
      </c>
      <c r="C14" s="2273"/>
      <c r="D14" s="2273"/>
      <c r="E14" s="2273"/>
      <c r="F14" s="2273"/>
      <c r="G14" s="2273"/>
      <c r="H14" s="2273"/>
      <c r="I14" s="2274"/>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row>
    <row r="15" spans="1:87" ht="24.95" customHeight="1" x14ac:dyDescent="0.25">
      <c r="A15" s="130" t="s">
        <v>20</v>
      </c>
      <c r="B15" s="2272" t="s">
        <v>4712</v>
      </c>
      <c r="C15" s="2273"/>
      <c r="D15" s="2273"/>
      <c r="E15" s="2273"/>
      <c r="F15" s="2273"/>
      <c r="G15" s="2273"/>
      <c r="H15" s="2273"/>
      <c r="I15" s="2274"/>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row>
    <row r="16" spans="1:87" ht="24.95" customHeight="1" thickBot="1" x14ac:dyDescent="0.3">
      <c r="A16" s="315" t="s">
        <v>6</v>
      </c>
      <c r="B16" s="332" t="s">
        <v>13</v>
      </c>
      <c r="C16" s="332" t="s">
        <v>15</v>
      </c>
      <c r="D16" s="332" t="s">
        <v>2791</v>
      </c>
      <c r="E16" s="332" t="s">
        <v>18</v>
      </c>
      <c r="F16" s="332" t="s">
        <v>16</v>
      </c>
      <c r="G16" s="332" t="s">
        <v>22</v>
      </c>
      <c r="H16" s="332" t="s">
        <v>17</v>
      </c>
      <c r="I16" s="1147" t="s">
        <v>21</v>
      </c>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row>
    <row r="17" spans="1:87" ht="90" customHeight="1" x14ac:dyDescent="0.25">
      <c r="A17" s="2840" t="s">
        <v>4713</v>
      </c>
      <c r="B17" s="1148">
        <v>1</v>
      </c>
      <c r="C17" s="1097" t="s">
        <v>4714</v>
      </c>
      <c r="D17" s="1074" t="s">
        <v>4715</v>
      </c>
      <c r="E17" s="1071" t="s">
        <v>4716</v>
      </c>
      <c r="F17" s="1149" t="s">
        <v>4717</v>
      </c>
      <c r="G17" s="216" t="s">
        <v>4718</v>
      </c>
      <c r="H17" s="1150">
        <v>3500000</v>
      </c>
      <c r="I17" s="1151" t="s">
        <v>4712</v>
      </c>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row>
    <row r="18" spans="1:87" ht="90" customHeight="1" x14ac:dyDescent="0.25">
      <c r="A18" s="2681"/>
      <c r="B18" s="1152">
        <v>2</v>
      </c>
      <c r="C18" s="1097" t="s">
        <v>4719</v>
      </c>
      <c r="D18" s="1074" t="s">
        <v>4715</v>
      </c>
      <c r="E18" s="1071" t="s">
        <v>4716</v>
      </c>
      <c r="F18" s="1149" t="s">
        <v>4717</v>
      </c>
      <c r="G18" s="216" t="s">
        <v>4718</v>
      </c>
      <c r="H18" s="1150">
        <v>3500000</v>
      </c>
      <c r="I18" s="1151" t="s">
        <v>4712</v>
      </c>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row>
    <row r="19" spans="1:87" ht="90" customHeight="1" x14ac:dyDescent="0.25">
      <c r="A19" s="2681"/>
      <c r="B19" s="1152">
        <v>3</v>
      </c>
      <c r="C19" s="1097" t="s">
        <v>4720</v>
      </c>
      <c r="D19" s="1074" t="s">
        <v>4715</v>
      </c>
      <c r="E19" s="1071" t="s">
        <v>4716</v>
      </c>
      <c r="F19" s="1149" t="s">
        <v>4717</v>
      </c>
      <c r="G19" s="216" t="s">
        <v>4718</v>
      </c>
      <c r="H19" s="1150">
        <v>3500000</v>
      </c>
      <c r="I19" s="1151" t="s">
        <v>4712</v>
      </c>
      <c r="J19" s="1153"/>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row>
    <row r="20" spans="1:87" ht="90" customHeight="1" thickBot="1" x14ac:dyDescent="0.3">
      <c r="A20" s="2682"/>
      <c r="B20" s="1084">
        <v>4</v>
      </c>
      <c r="C20" s="209" t="s">
        <v>4721</v>
      </c>
      <c r="D20" s="1154" t="s">
        <v>4715</v>
      </c>
      <c r="E20" s="1076" t="s">
        <v>4716</v>
      </c>
      <c r="F20" s="1155" t="s">
        <v>4717</v>
      </c>
      <c r="G20" s="211" t="s">
        <v>4718</v>
      </c>
      <c r="H20" s="1156">
        <v>3500000</v>
      </c>
      <c r="I20" s="1157" t="s">
        <v>4712</v>
      </c>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row>
    <row r="21" spans="1:87" ht="24.95" customHeight="1" x14ac:dyDescent="0.25">
      <c r="G21" s="331"/>
      <c r="H21" s="1158"/>
      <c r="I21" s="1159"/>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row>
    <row r="22" spans="1:87" ht="24.95" customHeight="1" x14ac:dyDescent="0.25">
      <c r="A22" s="128" t="s">
        <v>23</v>
      </c>
      <c r="B22" s="2827" t="s">
        <v>4705</v>
      </c>
      <c r="C22" s="2828"/>
      <c r="D22" s="2828"/>
      <c r="E22" s="2828"/>
      <c r="F22" s="2828"/>
      <c r="G22" s="2828"/>
      <c r="H22" s="2828"/>
      <c r="I22" s="2829"/>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row>
    <row r="23" spans="1:87" ht="24.95" customHeight="1" x14ac:dyDescent="0.25">
      <c r="A23" s="128" t="s">
        <v>1122</v>
      </c>
      <c r="B23" s="2827" t="s">
        <v>325</v>
      </c>
      <c r="C23" s="2828"/>
      <c r="D23" s="2828"/>
      <c r="E23" s="2828"/>
      <c r="F23" s="2828"/>
      <c r="G23" s="2828"/>
      <c r="H23" s="2828"/>
      <c r="I23" s="2829"/>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row>
    <row r="24" spans="1:87" ht="24.95" customHeight="1" x14ac:dyDescent="0.25">
      <c r="A24" s="128" t="s">
        <v>5</v>
      </c>
      <c r="B24" s="2827" t="s">
        <v>2780</v>
      </c>
      <c r="C24" s="2828"/>
      <c r="D24" s="2828"/>
      <c r="E24" s="2828"/>
      <c r="F24" s="2828"/>
      <c r="G24" s="2828"/>
      <c r="H24" s="2828"/>
      <c r="I24" s="2829"/>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row>
    <row r="25" spans="1:87" ht="24.95" customHeight="1" x14ac:dyDescent="0.25">
      <c r="A25" s="45" t="s">
        <v>4</v>
      </c>
      <c r="B25" s="2830" t="s">
        <v>4722</v>
      </c>
      <c r="C25" s="2831"/>
      <c r="D25" s="2831"/>
      <c r="E25" s="2831"/>
      <c r="F25" s="2831"/>
      <c r="G25" s="2831"/>
      <c r="H25" s="2831"/>
      <c r="I25" s="2832"/>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row>
    <row r="26" spans="1:87" ht="24.95" customHeight="1" x14ac:dyDescent="0.25">
      <c r="A26" s="128" t="s">
        <v>12</v>
      </c>
      <c r="B26" s="2827" t="s">
        <v>4723</v>
      </c>
      <c r="C26" s="2828"/>
      <c r="D26" s="2828"/>
      <c r="E26" s="2828"/>
      <c r="F26" s="2828"/>
      <c r="G26" s="2828"/>
      <c r="H26" s="2828"/>
      <c r="I26" s="2829"/>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row>
    <row r="27" spans="1:87" ht="24.95" customHeight="1" x14ac:dyDescent="0.25">
      <c r="A27" s="128" t="s">
        <v>150</v>
      </c>
      <c r="B27" s="2833" t="s">
        <v>149</v>
      </c>
      <c r="C27" s="2834"/>
      <c r="D27" s="2834"/>
      <c r="E27" s="2834"/>
      <c r="F27" s="2834"/>
      <c r="G27" s="2834"/>
      <c r="H27" s="2834"/>
      <c r="I27" s="2835"/>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row>
    <row r="28" spans="1:87" ht="24.95" customHeight="1" x14ac:dyDescent="0.25">
      <c r="A28" s="128" t="s">
        <v>1</v>
      </c>
      <c r="B28" s="2827" t="s">
        <v>4724</v>
      </c>
      <c r="C28" s="2828"/>
      <c r="D28" s="2828"/>
      <c r="E28" s="2828"/>
      <c r="F28" s="2828"/>
      <c r="G28" s="2828"/>
      <c r="H28" s="2828"/>
      <c r="I28" s="2829"/>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row>
    <row r="29" spans="1:87" ht="24.95" customHeight="1" x14ac:dyDescent="0.25">
      <c r="A29" s="128" t="s">
        <v>7</v>
      </c>
      <c r="B29" s="2821"/>
      <c r="C29" s="2822"/>
      <c r="D29" s="2822"/>
      <c r="E29" s="2822"/>
      <c r="F29" s="2822"/>
      <c r="G29" s="2822"/>
      <c r="H29" s="2822"/>
      <c r="I29" s="2823"/>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row>
    <row r="30" spans="1:87" ht="24.95" customHeight="1" x14ac:dyDescent="0.25">
      <c r="A30" s="45" t="s">
        <v>8</v>
      </c>
      <c r="B30" s="2821" t="s">
        <v>4725</v>
      </c>
      <c r="C30" s="2822"/>
      <c r="D30" s="2822"/>
      <c r="E30" s="2822"/>
      <c r="F30" s="2822"/>
      <c r="G30" s="2822"/>
      <c r="H30" s="2822"/>
      <c r="I30" s="2823"/>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row>
    <row r="31" spans="1:87" ht="24.95" customHeight="1" x14ac:dyDescent="0.25">
      <c r="A31" s="45" t="s">
        <v>9</v>
      </c>
      <c r="B31" s="2821" t="s">
        <v>4726</v>
      </c>
      <c r="C31" s="2822"/>
      <c r="D31" s="2822"/>
      <c r="E31" s="2822"/>
      <c r="F31" s="2822"/>
      <c r="G31" s="2822"/>
      <c r="H31" s="2822"/>
      <c r="I31" s="2823"/>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row>
    <row r="32" spans="1:87" ht="24.95" customHeight="1" x14ac:dyDescent="0.25">
      <c r="A32" s="128" t="s">
        <v>0</v>
      </c>
      <c r="B32" s="2821" t="s">
        <v>4727</v>
      </c>
      <c r="C32" s="2822"/>
      <c r="D32" s="2822"/>
      <c r="E32" s="2822"/>
      <c r="F32" s="2822"/>
      <c r="G32" s="2822"/>
      <c r="H32" s="2822"/>
      <c r="I32" s="2823"/>
      <c r="J32" s="48"/>
      <c r="K32" s="48"/>
      <c r="L32" s="1160"/>
      <c r="M32" s="1160"/>
      <c r="N32" s="1160"/>
      <c r="O32" s="1160"/>
      <c r="P32" s="1160"/>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row>
    <row r="33" spans="1:87" ht="21.95" customHeight="1" x14ac:dyDescent="0.25">
      <c r="A33" s="45" t="s">
        <v>11</v>
      </c>
      <c r="B33" s="2824">
        <v>350000</v>
      </c>
      <c r="C33" s="2825"/>
      <c r="D33" s="2825"/>
      <c r="E33" s="2825"/>
      <c r="F33" s="2825"/>
      <c r="G33" s="2825"/>
      <c r="H33" s="2825"/>
      <c r="I33" s="2826"/>
      <c r="J33" s="48"/>
      <c r="K33" s="48"/>
      <c r="L33" s="1160"/>
      <c r="M33" s="1160"/>
      <c r="N33" s="1160"/>
      <c r="O33" s="1160"/>
      <c r="P33" s="1160"/>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row>
    <row r="34" spans="1:87" ht="24.95" customHeight="1" x14ac:dyDescent="0.25">
      <c r="A34" s="129" t="s">
        <v>10</v>
      </c>
      <c r="B34" s="2821" t="s">
        <v>191</v>
      </c>
      <c r="C34" s="2822"/>
      <c r="D34" s="2822"/>
      <c r="E34" s="2822"/>
      <c r="F34" s="2822"/>
      <c r="G34" s="2822"/>
      <c r="H34" s="2822"/>
      <c r="I34" s="2823"/>
      <c r="J34" s="48"/>
      <c r="K34" s="48"/>
      <c r="L34" s="1160"/>
      <c r="M34" s="1160"/>
      <c r="N34" s="1160"/>
      <c r="O34" s="1160"/>
      <c r="P34" s="1160"/>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row>
    <row r="35" spans="1:87" ht="24.95" customHeight="1" x14ac:dyDescent="0.25">
      <c r="A35" s="130" t="s">
        <v>20</v>
      </c>
      <c r="B35" s="2821" t="s">
        <v>4728</v>
      </c>
      <c r="C35" s="2822"/>
      <c r="D35" s="2822"/>
      <c r="E35" s="2822"/>
      <c r="F35" s="2822"/>
      <c r="G35" s="2822"/>
      <c r="H35" s="2822"/>
      <c r="I35" s="2823"/>
      <c r="J35" s="48"/>
      <c r="K35" s="48"/>
      <c r="L35" s="1160"/>
      <c r="M35" s="1160"/>
      <c r="N35" s="1160"/>
      <c r="O35" s="1160"/>
      <c r="P35" s="1160"/>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row>
    <row r="36" spans="1:87" ht="24.95" customHeight="1" x14ac:dyDescent="0.25">
      <c r="A36" s="46" t="s">
        <v>6</v>
      </c>
      <c r="B36" s="1073" t="s">
        <v>13</v>
      </c>
      <c r="C36" s="1073" t="s">
        <v>15</v>
      </c>
      <c r="D36" s="1073" t="s">
        <v>2791</v>
      </c>
      <c r="E36" s="1073" t="s">
        <v>18</v>
      </c>
      <c r="F36" s="1073" t="s">
        <v>16</v>
      </c>
      <c r="G36" s="1073" t="s">
        <v>22</v>
      </c>
      <c r="H36" s="1073" t="s">
        <v>17</v>
      </c>
      <c r="I36" s="47" t="s">
        <v>21</v>
      </c>
      <c r="J36" s="48"/>
      <c r="K36" s="48"/>
      <c r="L36" s="1160"/>
      <c r="M36" s="1160"/>
      <c r="N36" s="1160"/>
      <c r="O36" s="1160"/>
      <c r="P36" s="1160"/>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row>
    <row r="37" spans="1:87" ht="41.45" customHeight="1" x14ac:dyDescent="0.25">
      <c r="A37" s="2284" t="s">
        <v>4729</v>
      </c>
      <c r="B37" s="1152">
        <v>1</v>
      </c>
      <c r="C37" s="1074" t="s">
        <v>4730</v>
      </c>
      <c r="D37" s="1070" t="s">
        <v>4731</v>
      </c>
      <c r="E37" s="1074" t="s">
        <v>4732</v>
      </c>
      <c r="F37" s="1071" t="s">
        <v>4733</v>
      </c>
      <c r="G37" s="143" t="s">
        <v>4734</v>
      </c>
      <c r="H37" s="1161">
        <v>150000</v>
      </c>
      <c r="I37" s="1151" t="s">
        <v>4728</v>
      </c>
      <c r="J37" s="48"/>
      <c r="K37" s="48"/>
      <c r="L37" s="1160"/>
      <c r="M37" s="1160"/>
      <c r="N37" s="1160"/>
      <c r="O37" s="1160"/>
      <c r="P37" s="1160"/>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row>
    <row r="38" spans="1:87" ht="39" customHeight="1" x14ac:dyDescent="0.25">
      <c r="A38" s="2284"/>
      <c r="B38" s="1152">
        <v>2</v>
      </c>
      <c r="C38" s="1074" t="s">
        <v>4735</v>
      </c>
      <c r="D38" s="1070" t="s">
        <v>4731</v>
      </c>
      <c r="E38" s="1074" t="s">
        <v>4732</v>
      </c>
      <c r="F38" s="1071" t="s">
        <v>4733</v>
      </c>
      <c r="G38" s="143" t="s">
        <v>4734</v>
      </c>
      <c r="H38" s="1162">
        <v>150000</v>
      </c>
      <c r="I38" s="1151" t="s">
        <v>4728</v>
      </c>
      <c r="J38" s="48"/>
      <c r="K38" s="48"/>
      <c r="L38" s="1160"/>
      <c r="M38" s="1160"/>
      <c r="N38" s="1160"/>
      <c r="O38" s="1160"/>
      <c r="P38" s="1160"/>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row>
    <row r="39" spans="1:87" ht="39" customHeight="1" x14ac:dyDescent="0.25">
      <c r="A39" s="2284"/>
      <c r="B39" s="1152">
        <v>3</v>
      </c>
      <c r="C39" s="1074" t="s">
        <v>4736</v>
      </c>
      <c r="D39" s="1070" t="s">
        <v>4737</v>
      </c>
      <c r="E39" s="1074" t="s">
        <v>4738</v>
      </c>
      <c r="F39" s="1075" t="s">
        <v>4733</v>
      </c>
      <c r="G39" s="143" t="s">
        <v>4739</v>
      </c>
      <c r="H39" s="1161">
        <v>50000</v>
      </c>
      <c r="I39" s="1151" t="s">
        <v>4728</v>
      </c>
      <c r="J39" s="48"/>
      <c r="K39" s="48"/>
      <c r="L39" s="1160"/>
      <c r="M39" s="1160"/>
      <c r="N39" s="1160"/>
      <c r="O39" s="1160"/>
      <c r="P39" s="1160"/>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row>
    <row r="40" spans="1:87" ht="28.5" customHeight="1" thickBot="1" x14ac:dyDescent="0.3">
      <c r="A40" s="2628"/>
      <c r="B40" s="1084">
        <v>4</v>
      </c>
      <c r="C40" s="1154" t="s">
        <v>25</v>
      </c>
      <c r="D40" s="1154" t="s">
        <v>25</v>
      </c>
      <c r="E40" s="1154" t="s">
        <v>25</v>
      </c>
      <c r="F40" s="1154" t="s">
        <v>25</v>
      </c>
      <c r="G40" s="1154" t="s">
        <v>25</v>
      </c>
      <c r="H40" s="1163">
        <v>0</v>
      </c>
      <c r="I40" s="1157" t="s">
        <v>25</v>
      </c>
      <c r="J40" s="48"/>
      <c r="K40" s="48"/>
      <c r="L40" s="48"/>
      <c r="M40" s="48"/>
      <c r="N40" s="1160"/>
      <c r="O40" s="1160"/>
      <c r="P40" s="1160"/>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row>
    <row r="41" spans="1:87" ht="35.1" customHeight="1" thickBot="1" x14ac:dyDescent="0.3">
      <c r="A41" s="55"/>
      <c r="B41" s="1164"/>
      <c r="C41" s="44"/>
      <c r="D41" s="44"/>
      <c r="E41" s="1165"/>
      <c r="F41" s="1166"/>
      <c r="G41" s="1167"/>
      <c r="H41" s="1158"/>
      <c r="I41" s="1159"/>
      <c r="J41" s="48"/>
      <c r="K41" s="48"/>
      <c r="L41" s="1160"/>
      <c r="M41" s="1160"/>
      <c r="N41" s="1160"/>
      <c r="O41" s="1160"/>
      <c r="P41" s="1160"/>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row>
    <row r="42" spans="1:87" ht="24.95" customHeight="1" x14ac:dyDescent="0.25">
      <c r="A42" s="997" t="s">
        <v>23</v>
      </c>
      <c r="B42" s="2815" t="s">
        <v>4705</v>
      </c>
      <c r="C42" s="2816"/>
      <c r="D42" s="2816"/>
      <c r="E42" s="2816"/>
      <c r="F42" s="2816"/>
      <c r="G42" s="2816"/>
      <c r="H42" s="2816"/>
      <c r="I42" s="2817"/>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row>
    <row r="43" spans="1:87" ht="24.95" customHeight="1" x14ac:dyDescent="0.25">
      <c r="A43" s="998" t="s">
        <v>1122</v>
      </c>
      <c r="B43" s="2808" t="s">
        <v>325</v>
      </c>
      <c r="C43" s="2809"/>
      <c r="D43" s="2809"/>
      <c r="E43" s="2809"/>
      <c r="F43" s="2809"/>
      <c r="G43" s="2809"/>
      <c r="H43" s="2809"/>
      <c r="I43" s="2810"/>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row>
    <row r="44" spans="1:87" ht="24.95" customHeight="1" x14ac:dyDescent="0.25">
      <c r="A44" s="998" t="s">
        <v>5</v>
      </c>
      <c r="B44" s="2808" t="s">
        <v>2780</v>
      </c>
      <c r="C44" s="2809"/>
      <c r="D44" s="2809"/>
      <c r="E44" s="2809"/>
      <c r="F44" s="2809"/>
      <c r="G44" s="2809"/>
      <c r="H44" s="2809"/>
      <c r="I44" s="2810"/>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row>
    <row r="45" spans="1:87" ht="24.95" customHeight="1" x14ac:dyDescent="0.25">
      <c r="A45" s="422" t="s">
        <v>4</v>
      </c>
      <c r="B45" s="2818" t="s">
        <v>4740</v>
      </c>
      <c r="C45" s="2819"/>
      <c r="D45" s="2819"/>
      <c r="E45" s="2819"/>
      <c r="F45" s="2819"/>
      <c r="G45" s="2819"/>
      <c r="H45" s="2819"/>
      <c r="I45" s="2820"/>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row>
    <row r="46" spans="1:87" ht="24.95" customHeight="1" x14ac:dyDescent="0.25">
      <c r="A46" s="999" t="s">
        <v>12</v>
      </c>
      <c r="B46" s="2808" t="s">
        <v>4741</v>
      </c>
      <c r="C46" s="2809"/>
      <c r="D46" s="2809"/>
      <c r="E46" s="2809"/>
      <c r="F46" s="2809"/>
      <c r="G46" s="2809"/>
      <c r="H46" s="2809"/>
      <c r="I46" s="2810"/>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row>
    <row r="47" spans="1:87" ht="24.95" customHeight="1" x14ac:dyDescent="0.25">
      <c r="A47" s="999" t="s">
        <v>150</v>
      </c>
      <c r="B47" s="2813" t="s">
        <v>148</v>
      </c>
      <c r="C47" s="2813"/>
      <c r="D47" s="2813"/>
      <c r="E47" s="2813"/>
      <c r="F47" s="2813"/>
      <c r="G47" s="2813"/>
      <c r="H47" s="2813"/>
      <c r="I47" s="2814"/>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row>
    <row r="48" spans="1:87" ht="24.95" customHeight="1" x14ac:dyDescent="0.25">
      <c r="A48" s="998" t="s">
        <v>1</v>
      </c>
      <c r="B48" s="2808" t="s">
        <v>4742</v>
      </c>
      <c r="C48" s="2809"/>
      <c r="D48" s="2809"/>
      <c r="E48" s="2809"/>
      <c r="F48" s="2809"/>
      <c r="G48" s="2809"/>
      <c r="H48" s="2809"/>
      <c r="I48" s="2810"/>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row>
    <row r="49" spans="1:87" ht="24.95" customHeight="1" x14ac:dyDescent="0.25">
      <c r="A49" s="998" t="s">
        <v>7</v>
      </c>
      <c r="B49" s="2808"/>
      <c r="C49" s="2809"/>
      <c r="D49" s="2809"/>
      <c r="E49" s="2809"/>
      <c r="F49" s="2809"/>
      <c r="G49" s="2809"/>
      <c r="H49" s="2809"/>
      <c r="I49" s="2810"/>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row>
    <row r="50" spans="1:87" ht="24.95" customHeight="1" x14ac:dyDescent="0.25">
      <c r="A50" s="422" t="s">
        <v>8</v>
      </c>
      <c r="B50" s="2808" t="s">
        <v>4743</v>
      </c>
      <c r="C50" s="2809"/>
      <c r="D50" s="2809"/>
      <c r="E50" s="2809"/>
      <c r="F50" s="2809"/>
      <c r="G50" s="2809"/>
      <c r="H50" s="2809"/>
      <c r="I50" s="2810"/>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row>
    <row r="51" spans="1:87" ht="24.95" customHeight="1" x14ac:dyDescent="0.25">
      <c r="A51" s="422" t="s">
        <v>9</v>
      </c>
      <c r="B51" s="2808" t="s">
        <v>4744</v>
      </c>
      <c r="C51" s="2809"/>
      <c r="D51" s="2809"/>
      <c r="E51" s="2809"/>
      <c r="F51" s="2809"/>
      <c r="G51" s="2809"/>
      <c r="H51" s="2809"/>
      <c r="I51" s="2810"/>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row>
    <row r="52" spans="1:87" ht="24.95" customHeight="1" x14ac:dyDescent="0.25">
      <c r="A52" s="999" t="s">
        <v>0</v>
      </c>
      <c r="B52" s="2808" t="s">
        <v>4745</v>
      </c>
      <c r="C52" s="2809"/>
      <c r="D52" s="2809"/>
      <c r="E52" s="2809"/>
      <c r="F52" s="2809"/>
      <c r="G52" s="2809"/>
      <c r="H52" s="2809"/>
      <c r="I52" s="2810"/>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row>
    <row r="53" spans="1:87" ht="24.95" customHeight="1" x14ac:dyDescent="0.25">
      <c r="A53" s="422" t="s">
        <v>11</v>
      </c>
      <c r="B53" s="2806">
        <v>1700000</v>
      </c>
      <c r="C53" s="2806"/>
      <c r="D53" s="2806"/>
      <c r="E53" s="2806"/>
      <c r="F53" s="2806"/>
      <c r="G53" s="2806"/>
      <c r="H53" s="2806"/>
      <c r="I53" s="2807"/>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row>
    <row r="54" spans="1:87" ht="24.95" customHeight="1" x14ac:dyDescent="0.25">
      <c r="A54" s="426" t="s">
        <v>10</v>
      </c>
      <c r="B54" s="2808" t="s">
        <v>4746</v>
      </c>
      <c r="C54" s="2809"/>
      <c r="D54" s="2809"/>
      <c r="E54" s="2809"/>
      <c r="F54" s="2809"/>
      <c r="G54" s="2809"/>
      <c r="H54" s="2809"/>
      <c r="I54" s="2810"/>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row>
    <row r="55" spans="1:87" ht="24.95" customHeight="1" x14ac:dyDescent="0.25">
      <c r="A55" s="50" t="s">
        <v>20</v>
      </c>
      <c r="B55" s="2213" t="s">
        <v>4747</v>
      </c>
      <c r="C55" s="2213"/>
      <c r="D55" s="2213"/>
      <c r="E55" s="2213"/>
      <c r="F55" s="2213"/>
      <c r="G55" s="2213"/>
      <c r="H55" s="2213"/>
      <c r="I55" s="2249"/>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row>
    <row r="56" spans="1:87" ht="35.1" customHeight="1" x14ac:dyDescent="0.25">
      <c r="A56" s="1002" t="s">
        <v>6</v>
      </c>
      <c r="B56" s="1003" t="s">
        <v>13</v>
      </c>
      <c r="C56" s="1003" t="s">
        <v>15</v>
      </c>
      <c r="D56" s="1003" t="s">
        <v>2791</v>
      </c>
      <c r="E56" s="1003" t="s">
        <v>18</v>
      </c>
      <c r="F56" s="1003" t="s">
        <v>16</v>
      </c>
      <c r="G56" s="1004" t="s">
        <v>22</v>
      </c>
      <c r="H56" s="1004" t="s">
        <v>17</v>
      </c>
      <c r="I56" s="1005" t="s">
        <v>21</v>
      </c>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row>
    <row r="57" spans="1:87" ht="45.95" customHeight="1" x14ac:dyDescent="0.25">
      <c r="A57" s="2768" t="s">
        <v>4748</v>
      </c>
      <c r="B57" s="1168">
        <v>1</v>
      </c>
      <c r="C57" s="1096" t="s">
        <v>4749</v>
      </c>
      <c r="D57" s="1071" t="s">
        <v>4750</v>
      </c>
      <c r="E57" s="1096" t="s">
        <v>4749</v>
      </c>
      <c r="F57" s="1096" t="s">
        <v>4749</v>
      </c>
      <c r="G57" s="1169" t="s">
        <v>4751</v>
      </c>
      <c r="H57" s="1170">
        <v>0</v>
      </c>
      <c r="I57" s="1171" t="s">
        <v>4752</v>
      </c>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row>
    <row r="58" spans="1:87" ht="48.95" customHeight="1" x14ac:dyDescent="0.25">
      <c r="A58" s="2811"/>
      <c r="B58" s="1168">
        <v>2</v>
      </c>
      <c r="C58" s="1096" t="s">
        <v>4753</v>
      </c>
      <c r="D58" s="1071" t="s">
        <v>4754</v>
      </c>
      <c r="E58" s="1098" t="s">
        <v>4755</v>
      </c>
      <c r="F58" s="1098" t="s">
        <v>4755</v>
      </c>
      <c r="G58" s="1098" t="s">
        <v>4756</v>
      </c>
      <c r="H58" s="1172">
        <v>800000</v>
      </c>
      <c r="I58" s="1173" t="s">
        <v>4757</v>
      </c>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row>
    <row r="59" spans="1:87" ht="58.5" customHeight="1" x14ac:dyDescent="0.25">
      <c r="A59" s="2811"/>
      <c r="B59" s="1168">
        <v>3</v>
      </c>
      <c r="C59" s="1096" t="s">
        <v>4758</v>
      </c>
      <c r="D59" s="1071" t="s">
        <v>4754</v>
      </c>
      <c r="E59" s="1098" t="s">
        <v>4759</v>
      </c>
      <c r="F59" s="1098" t="s">
        <v>4759</v>
      </c>
      <c r="G59" s="1098" t="s">
        <v>4760</v>
      </c>
      <c r="H59" s="1170">
        <v>900000</v>
      </c>
      <c r="I59" s="1173" t="s">
        <v>4761</v>
      </c>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row>
    <row r="60" spans="1:87" ht="45" customHeight="1" thickBot="1" x14ac:dyDescent="0.3">
      <c r="A60" s="2812"/>
      <c r="B60" s="1174">
        <v>4</v>
      </c>
      <c r="C60" s="1175" t="s">
        <v>25</v>
      </c>
      <c r="D60" s="1175" t="s">
        <v>25</v>
      </c>
      <c r="E60" s="1175" t="s">
        <v>25</v>
      </c>
      <c r="F60" s="1176" t="s">
        <v>25</v>
      </c>
      <c r="G60" s="1177" t="s">
        <v>25</v>
      </c>
      <c r="H60" s="1178">
        <v>0</v>
      </c>
      <c r="I60" s="1179" t="s">
        <v>25</v>
      </c>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row>
    <row r="61" spans="1:87" ht="24.95" customHeight="1" thickBot="1" x14ac:dyDescent="0.3">
      <c r="H61" s="1158"/>
      <c r="I61" s="1159"/>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row>
    <row r="62" spans="1:87" ht="24.95" customHeight="1" x14ac:dyDescent="0.25">
      <c r="A62" s="127" t="s">
        <v>19</v>
      </c>
      <c r="B62" s="2626" t="s">
        <v>4705</v>
      </c>
      <c r="C62" s="2626"/>
      <c r="D62" s="2626"/>
      <c r="E62" s="2626"/>
      <c r="F62" s="2626"/>
      <c r="G62" s="2626"/>
      <c r="H62" s="2626"/>
      <c r="I62" s="2627"/>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row>
    <row r="63" spans="1:87" ht="24.95" customHeight="1" x14ac:dyDescent="0.25">
      <c r="A63" s="128" t="s">
        <v>3</v>
      </c>
      <c r="B63" s="1719" t="s">
        <v>325</v>
      </c>
      <c r="C63" s="1719"/>
      <c r="D63" s="1719"/>
      <c r="E63" s="1719"/>
      <c r="F63" s="1719"/>
      <c r="G63" s="1719"/>
      <c r="H63" s="1719"/>
      <c r="I63" s="2251"/>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row>
    <row r="64" spans="1:87" ht="24.95" customHeight="1" x14ac:dyDescent="0.25">
      <c r="A64" s="128" t="s">
        <v>5</v>
      </c>
      <c r="B64" s="1719" t="s">
        <v>2780</v>
      </c>
      <c r="C64" s="1719"/>
      <c r="D64" s="1719"/>
      <c r="E64" s="1719"/>
      <c r="F64" s="1719"/>
      <c r="G64" s="1719"/>
      <c r="H64" s="1719"/>
      <c r="I64" s="2251"/>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row>
    <row r="65" spans="1:87" ht="24.95" customHeight="1" x14ac:dyDescent="0.25">
      <c r="A65" s="45" t="s">
        <v>4</v>
      </c>
      <c r="B65" s="2783" t="s">
        <v>4762</v>
      </c>
      <c r="C65" s="2783"/>
      <c r="D65" s="2783"/>
      <c r="E65" s="2783"/>
      <c r="F65" s="2783"/>
      <c r="G65" s="2783"/>
      <c r="H65" s="2783"/>
      <c r="I65" s="2784"/>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row>
    <row r="66" spans="1:87" ht="24.95" customHeight="1" x14ac:dyDescent="0.25">
      <c r="A66" s="128" t="s">
        <v>12</v>
      </c>
      <c r="B66" s="1719" t="s">
        <v>4763</v>
      </c>
      <c r="C66" s="1719"/>
      <c r="D66" s="1719"/>
      <c r="E66" s="1719"/>
      <c r="F66" s="1719"/>
      <c r="G66" s="1719"/>
      <c r="H66" s="1719"/>
      <c r="I66" s="2251"/>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row>
    <row r="67" spans="1:87" ht="24.95" customHeight="1" x14ac:dyDescent="0.25">
      <c r="A67" s="128" t="s">
        <v>150</v>
      </c>
      <c r="B67" s="1719" t="s">
        <v>148</v>
      </c>
      <c r="C67" s="1719"/>
      <c r="D67" s="1719"/>
      <c r="E67" s="1719"/>
      <c r="F67" s="1719"/>
      <c r="G67" s="1719"/>
      <c r="H67" s="1719"/>
      <c r="I67" s="2251"/>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row>
    <row r="68" spans="1:87" ht="24.95" customHeight="1" x14ac:dyDescent="0.25">
      <c r="A68" s="128" t="s">
        <v>1</v>
      </c>
      <c r="B68" s="1719" t="s">
        <v>1623</v>
      </c>
      <c r="C68" s="1719"/>
      <c r="D68" s="1719"/>
      <c r="E68" s="1719"/>
      <c r="F68" s="1719"/>
      <c r="G68" s="1719"/>
      <c r="H68" s="1719"/>
      <c r="I68" s="2251"/>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row>
    <row r="69" spans="1:87" ht="24.95" customHeight="1" x14ac:dyDescent="0.25">
      <c r="A69" s="128" t="s">
        <v>7</v>
      </c>
      <c r="B69" s="1719">
        <v>20</v>
      </c>
      <c r="C69" s="1719"/>
      <c r="D69" s="1719"/>
      <c r="E69" s="1719"/>
      <c r="F69" s="1719"/>
      <c r="G69" s="1719"/>
      <c r="H69" s="1719"/>
      <c r="I69" s="2251"/>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row>
    <row r="70" spans="1:87" ht="24.95" customHeight="1" x14ac:dyDescent="0.25">
      <c r="A70" s="45" t="s">
        <v>8</v>
      </c>
      <c r="B70" s="1719" t="s">
        <v>4764</v>
      </c>
      <c r="C70" s="1719"/>
      <c r="D70" s="1719"/>
      <c r="E70" s="1719"/>
      <c r="F70" s="1719"/>
      <c r="G70" s="1719"/>
      <c r="H70" s="1719"/>
      <c r="I70" s="2251"/>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row>
    <row r="71" spans="1:87" ht="24.95" customHeight="1" x14ac:dyDescent="0.25">
      <c r="A71" s="45" t="s">
        <v>9</v>
      </c>
      <c r="B71" s="1719" t="s">
        <v>4765</v>
      </c>
      <c r="C71" s="1719"/>
      <c r="D71" s="1719"/>
      <c r="E71" s="1719"/>
      <c r="F71" s="1719"/>
      <c r="G71" s="1719"/>
      <c r="H71" s="1719"/>
      <c r="I71" s="2251"/>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row>
    <row r="72" spans="1:87" ht="24.95" customHeight="1" x14ac:dyDescent="0.25">
      <c r="A72" s="128" t="s">
        <v>0</v>
      </c>
      <c r="B72" s="1719" t="s">
        <v>4766</v>
      </c>
      <c r="C72" s="1719"/>
      <c r="D72" s="1719"/>
      <c r="E72" s="1719"/>
      <c r="F72" s="1719"/>
      <c r="G72" s="1719"/>
      <c r="H72" s="1719"/>
      <c r="I72" s="2251"/>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row>
    <row r="73" spans="1:87" ht="24.95" customHeight="1" x14ac:dyDescent="0.25">
      <c r="A73" s="45" t="s">
        <v>11</v>
      </c>
      <c r="B73" s="1720">
        <v>8000000</v>
      </c>
      <c r="C73" s="1720"/>
      <c r="D73" s="1720"/>
      <c r="E73" s="1720"/>
      <c r="F73" s="1720"/>
      <c r="G73" s="1720"/>
      <c r="H73" s="1720"/>
      <c r="I73" s="2276"/>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row>
    <row r="74" spans="1:87" ht="24.95" customHeight="1" x14ac:dyDescent="0.25">
      <c r="A74" s="129" t="s">
        <v>10</v>
      </c>
      <c r="B74" s="1719" t="s">
        <v>4767</v>
      </c>
      <c r="C74" s="1719"/>
      <c r="D74" s="1719"/>
      <c r="E74" s="1719"/>
      <c r="F74" s="1719"/>
      <c r="G74" s="1719"/>
      <c r="H74" s="1719"/>
      <c r="I74" s="2251"/>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row>
    <row r="75" spans="1:87" ht="24.95" customHeight="1" x14ac:dyDescent="0.25">
      <c r="A75" s="130" t="s">
        <v>20</v>
      </c>
      <c r="B75" s="2272" t="s">
        <v>4768</v>
      </c>
      <c r="C75" s="2273"/>
      <c r="D75" s="2273"/>
      <c r="E75" s="2273"/>
      <c r="F75" s="2273"/>
      <c r="G75" s="2273"/>
      <c r="H75" s="2273"/>
      <c r="I75" s="2274"/>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row>
    <row r="76" spans="1:87" ht="24.95" customHeight="1" x14ac:dyDescent="0.25">
      <c r="A76" s="46" t="s">
        <v>6</v>
      </c>
      <c r="B76" s="1073" t="s">
        <v>13</v>
      </c>
      <c r="C76" s="1073" t="s">
        <v>15</v>
      </c>
      <c r="D76" s="1073" t="s">
        <v>14</v>
      </c>
      <c r="E76" s="1073" t="s">
        <v>18</v>
      </c>
      <c r="F76" s="1073" t="s">
        <v>16</v>
      </c>
      <c r="G76" s="1073" t="s">
        <v>22</v>
      </c>
      <c r="H76" s="1073" t="s">
        <v>17</v>
      </c>
      <c r="I76" s="47" t="s">
        <v>21</v>
      </c>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row>
    <row r="77" spans="1:87" ht="69.95" customHeight="1" x14ac:dyDescent="0.25">
      <c r="A77" s="2768" t="s">
        <v>4769</v>
      </c>
      <c r="B77" s="1083">
        <v>1</v>
      </c>
      <c r="C77" s="1097" t="s">
        <v>4770</v>
      </c>
      <c r="D77" s="1069" t="s">
        <v>4771</v>
      </c>
      <c r="E77" s="1087" t="s">
        <v>4772</v>
      </c>
      <c r="F77" s="1087" t="s">
        <v>4773</v>
      </c>
      <c r="G77" s="1087" t="s">
        <v>4774</v>
      </c>
      <c r="H77" s="1180">
        <v>2000000</v>
      </c>
      <c r="I77" s="1089" t="s">
        <v>4768</v>
      </c>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row>
    <row r="78" spans="1:87" ht="69.95" customHeight="1" x14ac:dyDescent="0.25">
      <c r="A78" s="2768"/>
      <c r="B78" s="1083">
        <v>2</v>
      </c>
      <c r="C78" s="1097" t="s">
        <v>4775</v>
      </c>
      <c r="D78" s="1069" t="s">
        <v>4771</v>
      </c>
      <c r="E78" s="1087" t="s">
        <v>4772</v>
      </c>
      <c r="F78" s="1087" t="s">
        <v>4773</v>
      </c>
      <c r="G78" s="1087" t="s">
        <v>4774</v>
      </c>
      <c r="H78" s="1180">
        <v>2000000</v>
      </c>
      <c r="I78" s="1089" t="s">
        <v>4768</v>
      </c>
      <c r="J78" s="1181"/>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row>
    <row r="79" spans="1:87" ht="69.95" customHeight="1" x14ac:dyDescent="0.25">
      <c r="A79" s="2768"/>
      <c r="B79" s="1083">
        <v>3</v>
      </c>
      <c r="C79" s="1097" t="s">
        <v>4776</v>
      </c>
      <c r="D79" s="1069" t="s">
        <v>4771</v>
      </c>
      <c r="E79" s="1087" t="s">
        <v>4772</v>
      </c>
      <c r="F79" s="1087" t="s">
        <v>4773</v>
      </c>
      <c r="G79" s="1087" t="s">
        <v>4774</v>
      </c>
      <c r="H79" s="1180">
        <v>2000000</v>
      </c>
      <c r="I79" s="1089" t="s">
        <v>4768</v>
      </c>
      <c r="J79" s="1181"/>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row>
    <row r="80" spans="1:87" ht="69.95" customHeight="1" thickBot="1" x14ac:dyDescent="0.3">
      <c r="A80" s="2769"/>
      <c r="B80" s="1084">
        <v>4</v>
      </c>
      <c r="C80" s="209" t="s">
        <v>4777</v>
      </c>
      <c r="D80" s="1094" t="s">
        <v>4771</v>
      </c>
      <c r="E80" s="210" t="s">
        <v>4772</v>
      </c>
      <c r="F80" s="210" t="s">
        <v>4773</v>
      </c>
      <c r="G80" s="210" t="s">
        <v>4774</v>
      </c>
      <c r="H80" s="1182">
        <v>2000000</v>
      </c>
      <c r="I80" s="1183" t="s">
        <v>4768</v>
      </c>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row>
    <row r="81" spans="1:87" ht="24.95" customHeight="1" thickBot="1" x14ac:dyDescent="0.3">
      <c r="H81" s="1158"/>
      <c r="I81" s="1159"/>
      <c r="J81" s="1184"/>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row>
    <row r="82" spans="1:87" ht="24.95" customHeight="1" x14ac:dyDescent="0.25">
      <c r="A82" s="127" t="s">
        <v>19</v>
      </c>
      <c r="B82" s="2626" t="s">
        <v>4705</v>
      </c>
      <c r="C82" s="2626"/>
      <c r="D82" s="2626"/>
      <c r="E82" s="2626"/>
      <c r="F82" s="2626"/>
      <c r="G82" s="2626"/>
      <c r="H82" s="2626"/>
      <c r="I82" s="2627"/>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row>
    <row r="83" spans="1:87" ht="24.95" customHeight="1" x14ac:dyDescent="0.25">
      <c r="A83" s="128" t="s">
        <v>3</v>
      </c>
      <c r="B83" s="1719" t="s">
        <v>24</v>
      </c>
      <c r="C83" s="1719"/>
      <c r="D83" s="1719"/>
      <c r="E83" s="1719"/>
      <c r="F83" s="1719"/>
      <c r="G83" s="1719"/>
      <c r="H83" s="1719"/>
      <c r="I83" s="2251"/>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row>
    <row r="84" spans="1:87" ht="24.95" customHeight="1" x14ac:dyDescent="0.25">
      <c r="A84" s="128" t="s">
        <v>5</v>
      </c>
      <c r="B84" s="1719" t="s">
        <v>2780</v>
      </c>
      <c r="C84" s="1719"/>
      <c r="D84" s="1719"/>
      <c r="E84" s="1719"/>
      <c r="F84" s="1719"/>
      <c r="G84" s="1719"/>
      <c r="H84" s="1719"/>
      <c r="I84" s="2251"/>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row>
    <row r="85" spans="1:87" ht="24.95" customHeight="1" x14ac:dyDescent="0.25">
      <c r="A85" s="45" t="s">
        <v>4</v>
      </c>
      <c r="B85" s="2783" t="s">
        <v>4778</v>
      </c>
      <c r="C85" s="2783"/>
      <c r="D85" s="2783"/>
      <c r="E85" s="2783"/>
      <c r="F85" s="2783"/>
      <c r="G85" s="2783"/>
      <c r="H85" s="2783"/>
      <c r="I85" s="2784"/>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row>
    <row r="86" spans="1:87" ht="24.95" customHeight="1" x14ac:dyDescent="0.25">
      <c r="A86" s="128" t="s">
        <v>12</v>
      </c>
      <c r="B86" s="1719" t="s">
        <v>4779</v>
      </c>
      <c r="C86" s="1719"/>
      <c r="D86" s="1719"/>
      <c r="E86" s="1719"/>
      <c r="F86" s="1719"/>
      <c r="G86" s="1719"/>
      <c r="H86" s="1719"/>
      <c r="I86" s="2251"/>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row>
    <row r="87" spans="1:87" ht="24.95" customHeight="1" x14ac:dyDescent="0.25">
      <c r="A87" s="128" t="s">
        <v>150</v>
      </c>
      <c r="B87" s="2804" t="s">
        <v>148</v>
      </c>
      <c r="C87" s="2804"/>
      <c r="D87" s="2804"/>
      <c r="E87" s="2804"/>
      <c r="F87" s="2804"/>
      <c r="G87" s="2804"/>
      <c r="H87" s="2804"/>
      <c r="I87" s="2805"/>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row>
    <row r="88" spans="1:87" ht="24.95" customHeight="1" x14ac:dyDescent="0.25">
      <c r="A88" s="128" t="s">
        <v>1</v>
      </c>
      <c r="B88" s="1719" t="s">
        <v>4780</v>
      </c>
      <c r="C88" s="1719"/>
      <c r="D88" s="1719"/>
      <c r="E88" s="1719"/>
      <c r="F88" s="1719"/>
      <c r="G88" s="1719"/>
      <c r="H88" s="1719"/>
      <c r="I88" s="2251"/>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row>
    <row r="89" spans="1:87" ht="24.95" customHeight="1" x14ac:dyDescent="0.25">
      <c r="A89" s="128" t="s">
        <v>7</v>
      </c>
      <c r="B89" s="1719">
        <v>76</v>
      </c>
      <c r="C89" s="1719"/>
      <c r="D89" s="1719"/>
      <c r="E89" s="1719"/>
      <c r="F89" s="1719"/>
      <c r="G89" s="1719"/>
      <c r="H89" s="1719"/>
      <c r="I89" s="2251"/>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row>
    <row r="90" spans="1:87" ht="24.95" customHeight="1" x14ac:dyDescent="0.25">
      <c r="A90" s="45" t="s">
        <v>8</v>
      </c>
      <c r="B90" s="2213" t="s">
        <v>4781</v>
      </c>
      <c r="C90" s="2213"/>
      <c r="D90" s="2213"/>
      <c r="E90" s="2213"/>
      <c r="F90" s="2213"/>
      <c r="G90" s="2213"/>
      <c r="H90" s="2213"/>
      <c r="I90" s="2249"/>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row>
    <row r="91" spans="1:87" ht="24.95" customHeight="1" x14ac:dyDescent="0.25">
      <c r="A91" s="45" t="s">
        <v>9</v>
      </c>
      <c r="B91" s="1719" t="s">
        <v>4782</v>
      </c>
      <c r="C91" s="1719"/>
      <c r="D91" s="1719"/>
      <c r="E91" s="1719"/>
      <c r="F91" s="1719"/>
      <c r="G91" s="1719"/>
      <c r="H91" s="1719"/>
      <c r="I91" s="2251"/>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row>
    <row r="92" spans="1:87" ht="24.95" customHeight="1" x14ac:dyDescent="0.25">
      <c r="A92" s="128" t="s">
        <v>0</v>
      </c>
      <c r="B92" s="1719" t="s">
        <v>4783</v>
      </c>
      <c r="C92" s="1719"/>
      <c r="D92" s="1719"/>
      <c r="E92" s="1719"/>
      <c r="F92" s="1719"/>
      <c r="G92" s="1719"/>
      <c r="H92" s="1719"/>
      <c r="I92" s="2251"/>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row>
    <row r="93" spans="1:87" ht="24.95" customHeight="1" x14ac:dyDescent="0.25">
      <c r="A93" s="45" t="s">
        <v>11</v>
      </c>
      <c r="B93" s="2800">
        <v>8000000</v>
      </c>
      <c r="C93" s="2800"/>
      <c r="D93" s="2800"/>
      <c r="E93" s="2800"/>
      <c r="F93" s="2800"/>
      <c r="G93" s="2800"/>
      <c r="H93" s="2800"/>
      <c r="I93" s="2801"/>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row>
    <row r="94" spans="1:87" ht="24.95" customHeight="1" x14ac:dyDescent="0.25">
      <c r="A94" s="129" t="s">
        <v>10</v>
      </c>
      <c r="B94" s="1719" t="s">
        <v>4784</v>
      </c>
      <c r="C94" s="1719"/>
      <c r="D94" s="1719"/>
      <c r="E94" s="1719"/>
      <c r="F94" s="1719"/>
      <c r="G94" s="1719"/>
      <c r="H94" s="1719"/>
      <c r="I94" s="2251"/>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row>
    <row r="95" spans="1:87" ht="24.95" customHeight="1" x14ac:dyDescent="0.25">
      <c r="A95" s="130" t="s">
        <v>20</v>
      </c>
      <c r="B95" s="1719" t="s">
        <v>4785</v>
      </c>
      <c r="C95" s="1719"/>
      <c r="D95" s="1719"/>
      <c r="E95" s="1719"/>
      <c r="F95" s="1719"/>
      <c r="G95" s="1719"/>
      <c r="H95" s="1719"/>
      <c r="I95" s="2251"/>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row>
    <row r="96" spans="1:87" ht="24.95" customHeight="1" x14ac:dyDescent="0.25">
      <c r="A96" s="46" t="s">
        <v>6</v>
      </c>
      <c r="B96" s="1073" t="s">
        <v>13</v>
      </c>
      <c r="C96" s="1073" t="s">
        <v>15</v>
      </c>
      <c r="D96" s="1073" t="s">
        <v>14</v>
      </c>
      <c r="E96" s="1073" t="s">
        <v>18</v>
      </c>
      <c r="F96" s="1073" t="s">
        <v>16</v>
      </c>
      <c r="G96" s="1073" t="s">
        <v>22</v>
      </c>
      <c r="H96" s="1073" t="s">
        <v>17</v>
      </c>
      <c r="I96" s="47" t="s">
        <v>21</v>
      </c>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row>
    <row r="97" spans="1:87" ht="132.75" customHeight="1" x14ac:dyDescent="0.25">
      <c r="A97" s="2768" t="s">
        <v>4786</v>
      </c>
      <c r="B97" s="131">
        <v>1</v>
      </c>
      <c r="C97" s="1087" t="s">
        <v>4787</v>
      </c>
      <c r="D97" s="1069" t="s">
        <v>4788</v>
      </c>
      <c r="E97" s="1069" t="s">
        <v>4789</v>
      </c>
      <c r="F97" s="1087" t="s">
        <v>4790</v>
      </c>
      <c r="G97" s="1087" t="s">
        <v>4791</v>
      </c>
      <c r="H97" s="1180">
        <v>2000000</v>
      </c>
      <c r="I97" s="218" t="s">
        <v>4785</v>
      </c>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c r="CA97" s="48"/>
      <c r="CB97" s="48"/>
      <c r="CC97" s="48"/>
      <c r="CD97" s="48"/>
      <c r="CE97" s="48"/>
      <c r="CF97" s="48"/>
      <c r="CG97" s="48"/>
      <c r="CH97" s="48"/>
      <c r="CI97" s="48"/>
    </row>
    <row r="98" spans="1:87" ht="133.5" customHeight="1" x14ac:dyDescent="0.25">
      <c r="A98" s="2768"/>
      <c r="B98" s="131">
        <v>2</v>
      </c>
      <c r="C98" s="1087" t="s">
        <v>4792</v>
      </c>
      <c r="D98" s="1069" t="s">
        <v>4788</v>
      </c>
      <c r="E98" s="1069" t="s">
        <v>4789</v>
      </c>
      <c r="F98" s="1087" t="s">
        <v>4790</v>
      </c>
      <c r="G98" s="1087" t="s">
        <v>4791</v>
      </c>
      <c r="H98" s="1180">
        <v>2000000</v>
      </c>
      <c r="I98" s="218" t="s">
        <v>4785</v>
      </c>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row>
    <row r="99" spans="1:87" ht="138" customHeight="1" x14ac:dyDescent="0.25">
      <c r="A99" s="2768"/>
      <c r="B99" s="131">
        <v>3</v>
      </c>
      <c r="C99" s="1087" t="s">
        <v>4793</v>
      </c>
      <c r="D99" s="1069" t="s">
        <v>4788</v>
      </c>
      <c r="E99" s="1069" t="s">
        <v>4789</v>
      </c>
      <c r="F99" s="1087" t="s">
        <v>4790</v>
      </c>
      <c r="G99" s="1087" t="s">
        <v>4791</v>
      </c>
      <c r="H99" s="1180">
        <v>2000000</v>
      </c>
      <c r="I99" s="218" t="s">
        <v>4785</v>
      </c>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c r="BN99" s="48"/>
      <c r="BO99" s="48"/>
      <c r="BP99" s="48"/>
      <c r="BQ99" s="48"/>
      <c r="BR99" s="48"/>
      <c r="BS99" s="48"/>
      <c r="BT99" s="48"/>
      <c r="BU99" s="48"/>
      <c r="BV99" s="48"/>
      <c r="BW99" s="48"/>
      <c r="BX99" s="48"/>
      <c r="BY99" s="48"/>
      <c r="BZ99" s="48"/>
      <c r="CA99" s="48"/>
      <c r="CB99" s="48"/>
      <c r="CC99" s="48"/>
      <c r="CD99" s="48"/>
      <c r="CE99" s="48"/>
      <c r="CF99" s="48"/>
      <c r="CG99" s="48"/>
      <c r="CH99" s="48"/>
      <c r="CI99" s="48"/>
    </row>
    <row r="100" spans="1:87" ht="135" customHeight="1" thickBot="1" x14ac:dyDescent="0.3">
      <c r="A100" s="2769"/>
      <c r="B100" s="141">
        <v>4</v>
      </c>
      <c r="C100" s="210" t="s">
        <v>4794</v>
      </c>
      <c r="D100" s="1094" t="s">
        <v>4788</v>
      </c>
      <c r="E100" s="1094" t="s">
        <v>4789</v>
      </c>
      <c r="F100" s="210" t="s">
        <v>4790</v>
      </c>
      <c r="G100" s="210" t="s">
        <v>4791</v>
      </c>
      <c r="H100" s="1182">
        <v>2000000</v>
      </c>
      <c r="I100" s="213" t="s">
        <v>4785</v>
      </c>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row>
    <row r="101" spans="1:87" ht="24.95" customHeight="1" thickBot="1" x14ac:dyDescent="0.3">
      <c r="H101" s="1158"/>
      <c r="I101" s="1159"/>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row>
    <row r="102" spans="1:87" ht="24.95" customHeight="1" x14ac:dyDescent="0.25">
      <c r="A102" s="127" t="s">
        <v>19</v>
      </c>
      <c r="B102" s="2626" t="s">
        <v>4795</v>
      </c>
      <c r="C102" s="2626"/>
      <c r="D102" s="2626"/>
      <c r="E102" s="2626"/>
      <c r="F102" s="2626"/>
      <c r="G102" s="2626"/>
      <c r="H102" s="2626"/>
      <c r="I102" s="2627"/>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row>
    <row r="103" spans="1:87" ht="24.95" customHeight="1" x14ac:dyDescent="0.25">
      <c r="A103" s="128" t="s">
        <v>3</v>
      </c>
      <c r="B103" s="1719" t="s">
        <v>24</v>
      </c>
      <c r="C103" s="1719"/>
      <c r="D103" s="1719"/>
      <c r="E103" s="1719"/>
      <c r="F103" s="1719"/>
      <c r="G103" s="1719"/>
      <c r="H103" s="1719"/>
      <c r="I103" s="2251"/>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c r="BS103" s="48"/>
      <c r="BT103" s="48"/>
      <c r="BU103" s="48"/>
      <c r="BV103" s="48"/>
      <c r="BW103" s="48"/>
      <c r="BX103" s="48"/>
      <c r="BY103" s="48"/>
      <c r="BZ103" s="48"/>
      <c r="CA103" s="48"/>
      <c r="CB103" s="48"/>
      <c r="CC103" s="48"/>
      <c r="CD103" s="48"/>
      <c r="CE103" s="48"/>
      <c r="CF103" s="48"/>
      <c r="CG103" s="48"/>
      <c r="CH103" s="48"/>
      <c r="CI103" s="48"/>
    </row>
    <row r="104" spans="1:87" ht="24.95" customHeight="1" x14ac:dyDescent="0.25">
      <c r="A104" s="128" t="s">
        <v>5</v>
      </c>
      <c r="B104" s="1719" t="s">
        <v>2780</v>
      </c>
      <c r="C104" s="1719"/>
      <c r="D104" s="1719"/>
      <c r="E104" s="1719"/>
      <c r="F104" s="1719"/>
      <c r="G104" s="1719"/>
      <c r="H104" s="1719"/>
      <c r="I104" s="2251"/>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row>
    <row r="105" spans="1:87" ht="24.95" customHeight="1" x14ac:dyDescent="0.25">
      <c r="A105" s="45" t="s">
        <v>4</v>
      </c>
      <c r="B105" s="2783" t="s">
        <v>4796</v>
      </c>
      <c r="C105" s="2783"/>
      <c r="D105" s="2783"/>
      <c r="E105" s="2783"/>
      <c r="F105" s="2783"/>
      <c r="G105" s="2783"/>
      <c r="H105" s="2783"/>
      <c r="I105" s="2784"/>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row>
    <row r="106" spans="1:87" ht="24.95" customHeight="1" x14ac:dyDescent="0.25">
      <c r="A106" s="128" t="s">
        <v>12</v>
      </c>
      <c r="B106" s="1719" t="s">
        <v>4797</v>
      </c>
      <c r="C106" s="1719"/>
      <c r="D106" s="1719"/>
      <c r="E106" s="1719"/>
      <c r="F106" s="1719"/>
      <c r="G106" s="1719"/>
      <c r="H106" s="1719"/>
      <c r="I106" s="2251"/>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row>
    <row r="107" spans="1:87" ht="24.95" customHeight="1" x14ac:dyDescent="0.25">
      <c r="A107" s="128" t="s">
        <v>150</v>
      </c>
      <c r="B107" s="1719" t="s">
        <v>148</v>
      </c>
      <c r="C107" s="1719"/>
      <c r="D107" s="1719"/>
      <c r="E107" s="1719"/>
      <c r="F107" s="1719"/>
      <c r="G107" s="1719"/>
      <c r="H107" s="1719"/>
      <c r="I107" s="2251"/>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row>
    <row r="108" spans="1:87" ht="24.95" customHeight="1" x14ac:dyDescent="0.25">
      <c r="A108" s="128" t="s">
        <v>1</v>
      </c>
      <c r="B108" s="1719" t="s">
        <v>4780</v>
      </c>
      <c r="C108" s="1719"/>
      <c r="D108" s="1719"/>
      <c r="E108" s="1719"/>
      <c r="F108" s="1719"/>
      <c r="G108" s="1719"/>
      <c r="H108" s="1719"/>
      <c r="I108" s="2251"/>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row>
    <row r="109" spans="1:87" ht="24.95" customHeight="1" x14ac:dyDescent="0.25">
      <c r="A109" s="128" t="s">
        <v>7</v>
      </c>
      <c r="B109" s="1719">
        <v>75</v>
      </c>
      <c r="C109" s="1719"/>
      <c r="D109" s="1719"/>
      <c r="E109" s="1719"/>
      <c r="F109" s="1719"/>
      <c r="G109" s="1719"/>
      <c r="H109" s="1719"/>
      <c r="I109" s="2251"/>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row>
    <row r="110" spans="1:87" ht="24.95" customHeight="1" x14ac:dyDescent="0.25">
      <c r="A110" s="45" t="s">
        <v>8</v>
      </c>
      <c r="B110" s="2213" t="s">
        <v>4798</v>
      </c>
      <c r="C110" s="2213"/>
      <c r="D110" s="2213"/>
      <c r="E110" s="2213"/>
      <c r="F110" s="2213"/>
      <c r="G110" s="2213"/>
      <c r="H110" s="2213"/>
      <c r="I110" s="2249"/>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row>
    <row r="111" spans="1:87" ht="24.95" customHeight="1" x14ac:dyDescent="0.25">
      <c r="A111" s="45" t="s">
        <v>9</v>
      </c>
      <c r="B111" s="2213" t="s">
        <v>4799</v>
      </c>
      <c r="C111" s="2213"/>
      <c r="D111" s="2213"/>
      <c r="E111" s="2213"/>
      <c r="F111" s="2213"/>
      <c r="G111" s="2213"/>
      <c r="H111" s="2213"/>
      <c r="I111" s="2249"/>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row>
    <row r="112" spans="1:87" ht="24.95" customHeight="1" x14ac:dyDescent="0.25">
      <c r="A112" s="128" t="s">
        <v>0</v>
      </c>
      <c r="B112" s="1719" t="s">
        <v>4800</v>
      </c>
      <c r="C112" s="1719"/>
      <c r="D112" s="1719"/>
      <c r="E112" s="1719"/>
      <c r="F112" s="1719"/>
      <c r="G112" s="1719"/>
      <c r="H112" s="1719"/>
      <c r="I112" s="2251"/>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row>
    <row r="113" spans="1:87" ht="24.95" customHeight="1" x14ac:dyDescent="0.25">
      <c r="A113" s="45" t="s">
        <v>11</v>
      </c>
      <c r="B113" s="2802">
        <v>8000000</v>
      </c>
      <c r="C113" s="2802"/>
      <c r="D113" s="2802"/>
      <c r="E113" s="2802"/>
      <c r="F113" s="2802"/>
      <c r="G113" s="2802"/>
      <c r="H113" s="2802"/>
      <c r="I113" s="2803"/>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row>
    <row r="114" spans="1:87" ht="24.95" customHeight="1" x14ac:dyDescent="0.25">
      <c r="A114" s="129" t="s">
        <v>10</v>
      </c>
      <c r="B114" s="1719" t="s">
        <v>4801</v>
      </c>
      <c r="C114" s="1719"/>
      <c r="D114" s="1719"/>
      <c r="E114" s="1719"/>
      <c r="F114" s="1719"/>
      <c r="G114" s="1719"/>
      <c r="H114" s="1719"/>
      <c r="I114" s="2251"/>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row>
    <row r="115" spans="1:87" ht="24.95" customHeight="1" x14ac:dyDescent="0.25">
      <c r="A115" s="130" t="s">
        <v>20</v>
      </c>
      <c r="B115" s="1719" t="s">
        <v>4785</v>
      </c>
      <c r="C115" s="1719"/>
      <c r="D115" s="1719"/>
      <c r="E115" s="1719"/>
      <c r="F115" s="1719"/>
      <c r="G115" s="1719"/>
      <c r="H115" s="1719"/>
      <c r="I115" s="2251"/>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row>
    <row r="116" spans="1:87" ht="24.95" customHeight="1" x14ac:dyDescent="0.25">
      <c r="A116" s="46" t="s">
        <v>6</v>
      </c>
      <c r="B116" s="1073" t="s">
        <v>13</v>
      </c>
      <c r="C116" s="1073" t="s">
        <v>15</v>
      </c>
      <c r="D116" s="1073" t="s">
        <v>14</v>
      </c>
      <c r="E116" s="1073" t="s">
        <v>18</v>
      </c>
      <c r="F116" s="1073" t="s">
        <v>16</v>
      </c>
      <c r="G116" s="1073" t="s">
        <v>22</v>
      </c>
      <c r="H116" s="1073" t="s">
        <v>17</v>
      </c>
      <c r="I116" s="47" t="s">
        <v>21</v>
      </c>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row>
    <row r="117" spans="1:87" ht="126.95" customHeight="1" x14ac:dyDescent="0.25">
      <c r="A117" s="2768" t="s">
        <v>4802</v>
      </c>
      <c r="B117" s="1083">
        <v>1</v>
      </c>
      <c r="C117" s="1087" t="s">
        <v>4803</v>
      </c>
      <c r="D117" s="1069" t="s">
        <v>4788</v>
      </c>
      <c r="E117" s="1069" t="s">
        <v>4789</v>
      </c>
      <c r="F117" s="1087" t="s">
        <v>4804</v>
      </c>
      <c r="G117" s="1087" t="s">
        <v>4791</v>
      </c>
      <c r="H117" s="1180">
        <v>2000000</v>
      </c>
      <c r="I117" s="218" t="s">
        <v>4785</v>
      </c>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row>
    <row r="118" spans="1:87" ht="126.95" customHeight="1" x14ac:dyDescent="0.25">
      <c r="A118" s="2768"/>
      <c r="B118" s="1083">
        <v>2</v>
      </c>
      <c r="C118" s="1087" t="s">
        <v>4805</v>
      </c>
      <c r="D118" s="1069" t="s">
        <v>4788</v>
      </c>
      <c r="E118" s="1069" t="s">
        <v>4789</v>
      </c>
      <c r="F118" s="1087" t="s">
        <v>4804</v>
      </c>
      <c r="G118" s="1087" t="s">
        <v>4791</v>
      </c>
      <c r="H118" s="1180">
        <v>2000000</v>
      </c>
      <c r="I118" s="218" t="s">
        <v>4785</v>
      </c>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row>
    <row r="119" spans="1:87" ht="126.95" customHeight="1" x14ac:dyDescent="0.25">
      <c r="A119" s="2768"/>
      <c r="B119" s="1083">
        <v>3</v>
      </c>
      <c r="C119" s="1087" t="s">
        <v>4806</v>
      </c>
      <c r="D119" s="1069" t="s">
        <v>4788</v>
      </c>
      <c r="E119" s="1069" t="s">
        <v>4789</v>
      </c>
      <c r="F119" s="1087" t="s">
        <v>4804</v>
      </c>
      <c r="G119" s="1087" t="s">
        <v>4791</v>
      </c>
      <c r="H119" s="1180">
        <v>2000000</v>
      </c>
      <c r="I119" s="218" t="s">
        <v>4785</v>
      </c>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row>
    <row r="120" spans="1:87" ht="126.95" customHeight="1" thickBot="1" x14ac:dyDescent="0.3">
      <c r="A120" s="2769"/>
      <c r="B120" s="1084">
        <v>4</v>
      </c>
      <c r="C120" s="210" t="s">
        <v>4807</v>
      </c>
      <c r="D120" s="1094" t="s">
        <v>4788</v>
      </c>
      <c r="E120" s="1094" t="s">
        <v>4789</v>
      </c>
      <c r="F120" s="210" t="s">
        <v>4804</v>
      </c>
      <c r="G120" s="210" t="s">
        <v>4791</v>
      </c>
      <c r="H120" s="1182">
        <v>2000000</v>
      </c>
      <c r="I120" s="213" t="s">
        <v>4785</v>
      </c>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row>
    <row r="121" spans="1:87" ht="24.95" customHeight="1" thickBot="1" x14ac:dyDescent="0.3">
      <c r="G121" s="331"/>
      <c r="H121" s="1158">
        <f>SUM(H117:H120)</f>
        <v>8000000</v>
      </c>
      <c r="I121" s="1159">
        <f>B113-H121</f>
        <v>0</v>
      </c>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row>
    <row r="122" spans="1:87" ht="24.95" customHeight="1" x14ac:dyDescent="0.25">
      <c r="A122" s="127" t="s">
        <v>19</v>
      </c>
      <c r="B122" s="2626" t="s">
        <v>4795</v>
      </c>
      <c r="C122" s="2626"/>
      <c r="D122" s="2626"/>
      <c r="E122" s="2626"/>
      <c r="F122" s="2626"/>
      <c r="G122" s="2626"/>
      <c r="H122" s="2626"/>
      <c r="I122" s="2627"/>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row>
    <row r="123" spans="1:87" ht="24.95" customHeight="1" x14ac:dyDescent="0.25">
      <c r="A123" s="128" t="s">
        <v>3</v>
      </c>
      <c r="B123" s="1719" t="s">
        <v>24</v>
      </c>
      <c r="C123" s="1719"/>
      <c r="D123" s="1719"/>
      <c r="E123" s="1719"/>
      <c r="F123" s="1719"/>
      <c r="G123" s="1719"/>
      <c r="H123" s="1719"/>
      <c r="I123" s="2251"/>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row>
    <row r="124" spans="1:87" ht="24.95" customHeight="1" x14ac:dyDescent="0.25">
      <c r="A124" s="128" t="s">
        <v>5</v>
      </c>
      <c r="B124" s="1719" t="s">
        <v>2780</v>
      </c>
      <c r="C124" s="1719"/>
      <c r="D124" s="1719"/>
      <c r="E124" s="1719"/>
      <c r="F124" s="1719"/>
      <c r="G124" s="1719"/>
      <c r="H124" s="1719"/>
      <c r="I124" s="2251"/>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row>
    <row r="125" spans="1:87" ht="24.95" customHeight="1" x14ac:dyDescent="0.25">
      <c r="A125" s="45" t="s">
        <v>4</v>
      </c>
      <c r="B125" s="2783" t="s">
        <v>4808</v>
      </c>
      <c r="C125" s="2783"/>
      <c r="D125" s="2783"/>
      <c r="E125" s="2783"/>
      <c r="F125" s="2783"/>
      <c r="G125" s="2783"/>
      <c r="H125" s="2783"/>
      <c r="I125" s="2784"/>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row>
    <row r="126" spans="1:87" ht="24.95" customHeight="1" x14ac:dyDescent="0.25">
      <c r="A126" s="128" t="s">
        <v>12</v>
      </c>
      <c r="B126" s="1719" t="s">
        <v>4809</v>
      </c>
      <c r="C126" s="1719"/>
      <c r="D126" s="1719"/>
      <c r="E126" s="1719"/>
      <c r="F126" s="1719"/>
      <c r="G126" s="1719"/>
      <c r="H126" s="1719"/>
      <c r="I126" s="2251"/>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row>
    <row r="127" spans="1:87" ht="24.95" customHeight="1" x14ac:dyDescent="0.25">
      <c r="A127" s="128" t="s">
        <v>150</v>
      </c>
      <c r="B127" s="1719" t="s">
        <v>148</v>
      </c>
      <c r="C127" s="1719"/>
      <c r="D127" s="1719"/>
      <c r="E127" s="1719"/>
      <c r="F127" s="1719"/>
      <c r="G127" s="1719"/>
      <c r="H127" s="1719"/>
      <c r="I127" s="2251"/>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row>
    <row r="128" spans="1:87" ht="24.95" customHeight="1" x14ac:dyDescent="0.25">
      <c r="A128" s="128" t="s">
        <v>1</v>
      </c>
      <c r="B128" s="1719" t="s">
        <v>4780</v>
      </c>
      <c r="C128" s="1719"/>
      <c r="D128" s="1719"/>
      <c r="E128" s="1719"/>
      <c r="F128" s="1719"/>
      <c r="G128" s="1719"/>
      <c r="H128" s="1719"/>
      <c r="I128" s="2251"/>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row>
    <row r="129" spans="1:87" ht="24.95" customHeight="1" x14ac:dyDescent="0.25">
      <c r="A129" s="128" t="s">
        <v>7</v>
      </c>
      <c r="B129" s="1719">
        <v>47</v>
      </c>
      <c r="C129" s="1719"/>
      <c r="D129" s="1719"/>
      <c r="E129" s="1719"/>
      <c r="F129" s="1719"/>
      <c r="G129" s="1719"/>
      <c r="H129" s="1719"/>
      <c r="I129" s="2251"/>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row>
    <row r="130" spans="1:87" ht="24.95" customHeight="1" x14ac:dyDescent="0.25">
      <c r="A130" s="45" t="s">
        <v>8</v>
      </c>
      <c r="B130" s="2213" t="s">
        <v>4810</v>
      </c>
      <c r="C130" s="2213"/>
      <c r="D130" s="2213"/>
      <c r="E130" s="2213"/>
      <c r="F130" s="2213"/>
      <c r="G130" s="2213"/>
      <c r="H130" s="2213"/>
      <c r="I130" s="2249"/>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row>
    <row r="131" spans="1:87" ht="24.95" customHeight="1" x14ac:dyDescent="0.25">
      <c r="A131" s="45" t="s">
        <v>9</v>
      </c>
      <c r="B131" s="1719" t="s">
        <v>4811</v>
      </c>
      <c r="C131" s="1719"/>
      <c r="D131" s="1719"/>
      <c r="E131" s="1719"/>
      <c r="F131" s="1719"/>
      <c r="G131" s="1719"/>
      <c r="H131" s="1719"/>
      <c r="I131" s="2251"/>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row>
    <row r="132" spans="1:87" ht="24.95" customHeight="1" x14ac:dyDescent="0.25">
      <c r="A132" s="128" t="s">
        <v>0</v>
      </c>
      <c r="B132" s="1719" t="s">
        <v>4812</v>
      </c>
      <c r="C132" s="1719"/>
      <c r="D132" s="1719"/>
      <c r="E132" s="1719"/>
      <c r="F132" s="1719"/>
      <c r="G132" s="1719"/>
      <c r="H132" s="1719"/>
      <c r="I132" s="2251"/>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row>
    <row r="133" spans="1:87" ht="24.95" customHeight="1" x14ac:dyDescent="0.25">
      <c r="A133" s="45" t="s">
        <v>11</v>
      </c>
      <c r="B133" s="2800">
        <v>8000000</v>
      </c>
      <c r="C133" s="2800"/>
      <c r="D133" s="2800"/>
      <c r="E133" s="2800"/>
      <c r="F133" s="2800"/>
      <c r="G133" s="2800"/>
      <c r="H133" s="2800"/>
      <c r="I133" s="2801"/>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48"/>
      <c r="BN133" s="48"/>
      <c r="BO133" s="48"/>
      <c r="BP133" s="48"/>
      <c r="BQ133" s="48"/>
      <c r="BR133" s="48"/>
      <c r="BS133" s="48"/>
      <c r="BT133" s="48"/>
      <c r="BU133" s="48"/>
      <c r="BV133" s="48"/>
      <c r="BW133" s="48"/>
      <c r="BX133" s="48"/>
      <c r="BY133" s="48"/>
      <c r="BZ133" s="48"/>
      <c r="CA133" s="48"/>
      <c r="CB133" s="48"/>
      <c r="CC133" s="48"/>
      <c r="CD133" s="48"/>
      <c r="CE133" s="48"/>
      <c r="CF133" s="48"/>
      <c r="CG133" s="48"/>
      <c r="CH133" s="48"/>
      <c r="CI133" s="48"/>
    </row>
    <row r="134" spans="1:87" ht="24.95" customHeight="1" x14ac:dyDescent="0.25">
      <c r="A134" s="129" t="s">
        <v>10</v>
      </c>
      <c r="B134" s="1719" t="s">
        <v>4813</v>
      </c>
      <c r="C134" s="1719"/>
      <c r="D134" s="1719"/>
      <c r="E134" s="1719"/>
      <c r="F134" s="1719"/>
      <c r="G134" s="1719"/>
      <c r="H134" s="1719"/>
      <c r="I134" s="2251"/>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row>
    <row r="135" spans="1:87" ht="24.95" customHeight="1" x14ac:dyDescent="0.25">
      <c r="A135" s="130" t="s">
        <v>20</v>
      </c>
      <c r="B135" s="1719" t="s">
        <v>4785</v>
      </c>
      <c r="C135" s="1719"/>
      <c r="D135" s="1719"/>
      <c r="E135" s="1719"/>
      <c r="F135" s="1719"/>
      <c r="G135" s="1719"/>
      <c r="H135" s="1719"/>
      <c r="I135" s="2251"/>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row>
    <row r="136" spans="1:87" ht="24.95" customHeight="1" x14ac:dyDescent="0.25">
      <c r="A136" s="46" t="s">
        <v>6</v>
      </c>
      <c r="B136" s="1073" t="s">
        <v>13</v>
      </c>
      <c r="C136" s="1073" t="s">
        <v>15</v>
      </c>
      <c r="D136" s="1073" t="s">
        <v>14</v>
      </c>
      <c r="E136" s="1073" t="s">
        <v>18</v>
      </c>
      <c r="F136" s="1073" t="s">
        <v>16</v>
      </c>
      <c r="G136" s="1073" t="s">
        <v>22</v>
      </c>
      <c r="H136" s="1073" t="s">
        <v>17</v>
      </c>
      <c r="I136" s="47" t="s">
        <v>21</v>
      </c>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row>
    <row r="137" spans="1:87" ht="126.95" customHeight="1" x14ac:dyDescent="0.25">
      <c r="A137" s="2768" t="s">
        <v>4814</v>
      </c>
      <c r="B137" s="1083">
        <v>1</v>
      </c>
      <c r="C137" s="1087" t="s">
        <v>4815</v>
      </c>
      <c r="D137" s="1069" t="s">
        <v>4788</v>
      </c>
      <c r="E137" s="1069" t="s">
        <v>4789</v>
      </c>
      <c r="F137" s="1087" t="s">
        <v>4816</v>
      </c>
      <c r="G137" s="1087" t="s">
        <v>4791</v>
      </c>
      <c r="H137" s="1180">
        <v>2000000</v>
      </c>
      <c r="I137" s="218" t="s">
        <v>4785</v>
      </c>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48"/>
      <c r="BV137" s="48"/>
      <c r="BW137" s="48"/>
      <c r="BX137" s="48"/>
      <c r="BY137" s="48"/>
      <c r="BZ137" s="48"/>
      <c r="CA137" s="48"/>
      <c r="CB137" s="48"/>
      <c r="CC137" s="48"/>
      <c r="CD137" s="48"/>
      <c r="CE137" s="48"/>
      <c r="CF137" s="48"/>
      <c r="CG137" s="48"/>
      <c r="CH137" s="48"/>
      <c r="CI137" s="48"/>
    </row>
    <row r="138" spans="1:87" ht="126.95" customHeight="1" x14ac:dyDescent="0.25">
      <c r="A138" s="2768"/>
      <c r="B138" s="1083">
        <v>2</v>
      </c>
      <c r="C138" s="1087" t="s">
        <v>4817</v>
      </c>
      <c r="D138" s="1069" t="s">
        <v>4788</v>
      </c>
      <c r="E138" s="1069" t="s">
        <v>4789</v>
      </c>
      <c r="F138" s="1087" t="s">
        <v>4818</v>
      </c>
      <c r="G138" s="1087" t="s">
        <v>4791</v>
      </c>
      <c r="H138" s="1180">
        <v>2000000</v>
      </c>
      <c r="I138" s="218" t="s">
        <v>4785</v>
      </c>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8"/>
      <c r="BY138" s="48"/>
      <c r="BZ138" s="48"/>
      <c r="CA138" s="48"/>
      <c r="CB138" s="48"/>
      <c r="CC138" s="48"/>
      <c r="CD138" s="48"/>
      <c r="CE138" s="48"/>
      <c r="CF138" s="48"/>
      <c r="CG138" s="48"/>
      <c r="CH138" s="48"/>
      <c r="CI138" s="48"/>
    </row>
    <row r="139" spans="1:87" ht="126.95" customHeight="1" x14ac:dyDescent="0.25">
      <c r="A139" s="2768"/>
      <c r="B139" s="1083">
        <v>3</v>
      </c>
      <c r="C139" s="1087" t="s">
        <v>4819</v>
      </c>
      <c r="D139" s="1069" t="s">
        <v>4788</v>
      </c>
      <c r="E139" s="1069" t="s">
        <v>4789</v>
      </c>
      <c r="F139" s="1087" t="s">
        <v>4818</v>
      </c>
      <c r="G139" s="1087" t="s">
        <v>4791</v>
      </c>
      <c r="H139" s="1180">
        <v>2000000</v>
      </c>
      <c r="I139" s="218" t="s">
        <v>4785</v>
      </c>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48"/>
      <c r="BV139" s="48"/>
      <c r="BW139" s="48"/>
      <c r="BX139" s="48"/>
      <c r="BY139" s="48"/>
      <c r="BZ139" s="48"/>
      <c r="CA139" s="48"/>
      <c r="CB139" s="48"/>
      <c r="CC139" s="48"/>
      <c r="CD139" s="48"/>
      <c r="CE139" s="48"/>
      <c r="CF139" s="48"/>
      <c r="CG139" s="48"/>
      <c r="CH139" s="48"/>
      <c r="CI139" s="48"/>
    </row>
    <row r="140" spans="1:87" ht="126.95" customHeight="1" thickBot="1" x14ac:dyDescent="0.3">
      <c r="A140" s="2769"/>
      <c r="B140" s="1084">
        <v>4</v>
      </c>
      <c r="C140" s="210" t="s">
        <v>4820</v>
      </c>
      <c r="D140" s="1094" t="s">
        <v>4788</v>
      </c>
      <c r="E140" s="1094" t="s">
        <v>4789</v>
      </c>
      <c r="F140" s="210" t="s">
        <v>4818</v>
      </c>
      <c r="G140" s="210" t="s">
        <v>4791</v>
      </c>
      <c r="H140" s="1182">
        <v>2000000</v>
      </c>
      <c r="I140" s="213" t="s">
        <v>4785</v>
      </c>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row>
    <row r="141" spans="1:87" ht="24.95" customHeight="1" thickBot="1" x14ac:dyDescent="0.3">
      <c r="G141" s="331"/>
      <c r="H141" s="1158"/>
      <c r="I141" s="1159"/>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c r="BT141" s="48"/>
      <c r="BU141" s="48"/>
      <c r="BV141" s="48"/>
      <c r="BW141" s="48"/>
      <c r="BX141" s="48"/>
      <c r="BY141" s="48"/>
      <c r="BZ141" s="48"/>
      <c r="CA141" s="48"/>
      <c r="CB141" s="48"/>
      <c r="CC141" s="48"/>
      <c r="CD141" s="48"/>
      <c r="CE141" s="48"/>
      <c r="CF141" s="48"/>
      <c r="CG141" s="48"/>
      <c r="CH141" s="48"/>
      <c r="CI141" s="48"/>
    </row>
    <row r="142" spans="1:87" ht="24.95" customHeight="1" x14ac:dyDescent="0.25">
      <c r="A142" s="127" t="s">
        <v>19</v>
      </c>
      <c r="B142" s="2626" t="s">
        <v>4795</v>
      </c>
      <c r="C142" s="2626"/>
      <c r="D142" s="2626"/>
      <c r="E142" s="2626"/>
      <c r="F142" s="2626"/>
      <c r="G142" s="2626"/>
      <c r="H142" s="2626"/>
      <c r="I142" s="2627"/>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row>
    <row r="143" spans="1:87" ht="24.95" customHeight="1" x14ac:dyDescent="0.25">
      <c r="A143" s="128" t="s">
        <v>3</v>
      </c>
      <c r="B143" s="1719" t="s">
        <v>24</v>
      </c>
      <c r="C143" s="1719"/>
      <c r="D143" s="1719"/>
      <c r="E143" s="1719"/>
      <c r="F143" s="1719"/>
      <c r="G143" s="1719"/>
      <c r="H143" s="1719"/>
      <c r="I143" s="2251"/>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row>
    <row r="144" spans="1:87" ht="24.95" customHeight="1" x14ac:dyDescent="0.25">
      <c r="A144" s="128" t="s">
        <v>5</v>
      </c>
      <c r="B144" s="1719" t="s">
        <v>2780</v>
      </c>
      <c r="C144" s="1719"/>
      <c r="D144" s="1719"/>
      <c r="E144" s="1719"/>
      <c r="F144" s="1719"/>
      <c r="G144" s="1719"/>
      <c r="H144" s="1719"/>
      <c r="I144" s="2251"/>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T144" s="48"/>
      <c r="BU144" s="48"/>
      <c r="BV144" s="48"/>
      <c r="BW144" s="48"/>
      <c r="BX144" s="48"/>
      <c r="BY144" s="48"/>
      <c r="BZ144" s="48"/>
      <c r="CA144" s="48"/>
      <c r="CB144" s="48"/>
      <c r="CC144" s="48"/>
      <c r="CD144" s="48"/>
      <c r="CE144" s="48"/>
      <c r="CF144" s="48"/>
      <c r="CG144" s="48"/>
      <c r="CH144" s="48"/>
      <c r="CI144" s="48"/>
    </row>
    <row r="145" spans="1:87" ht="24.95" customHeight="1" x14ac:dyDescent="0.25">
      <c r="A145" s="45" t="s">
        <v>4</v>
      </c>
      <c r="B145" s="2783" t="s">
        <v>4821</v>
      </c>
      <c r="C145" s="2783"/>
      <c r="D145" s="2783"/>
      <c r="E145" s="2783"/>
      <c r="F145" s="2783"/>
      <c r="G145" s="2783"/>
      <c r="H145" s="2783"/>
      <c r="I145" s="2784"/>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c r="BU145" s="48"/>
      <c r="BV145" s="48"/>
      <c r="BW145" s="48"/>
      <c r="BX145" s="48"/>
      <c r="BY145" s="48"/>
      <c r="BZ145" s="48"/>
      <c r="CA145" s="48"/>
      <c r="CB145" s="48"/>
      <c r="CC145" s="48"/>
      <c r="CD145" s="48"/>
      <c r="CE145" s="48"/>
      <c r="CF145" s="48"/>
      <c r="CG145" s="48"/>
      <c r="CH145" s="48"/>
      <c r="CI145" s="48"/>
    </row>
    <row r="146" spans="1:87" ht="24.95" customHeight="1" x14ac:dyDescent="0.25">
      <c r="A146" s="128" t="s">
        <v>12</v>
      </c>
      <c r="B146" s="1719" t="s">
        <v>4822</v>
      </c>
      <c r="C146" s="1719"/>
      <c r="D146" s="1719"/>
      <c r="E146" s="1719"/>
      <c r="F146" s="1719"/>
      <c r="G146" s="1719"/>
      <c r="H146" s="1719"/>
      <c r="I146" s="2251"/>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row>
    <row r="147" spans="1:87" ht="24.95" customHeight="1" x14ac:dyDescent="0.25">
      <c r="A147" s="128" t="s">
        <v>150</v>
      </c>
      <c r="B147" s="1719" t="s">
        <v>148</v>
      </c>
      <c r="C147" s="1719"/>
      <c r="D147" s="1719"/>
      <c r="E147" s="1719"/>
      <c r="F147" s="1719"/>
      <c r="G147" s="1719"/>
      <c r="H147" s="1719"/>
      <c r="I147" s="2251"/>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row>
    <row r="148" spans="1:87" ht="24.95" customHeight="1" x14ac:dyDescent="0.25">
      <c r="A148" s="128" t="s">
        <v>1</v>
      </c>
      <c r="B148" s="1719" t="s">
        <v>4780</v>
      </c>
      <c r="C148" s="1719"/>
      <c r="D148" s="1719"/>
      <c r="E148" s="1719"/>
      <c r="F148" s="1719"/>
      <c r="G148" s="1719"/>
      <c r="H148" s="1719"/>
      <c r="I148" s="2251"/>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row>
    <row r="149" spans="1:87" ht="24.95" customHeight="1" x14ac:dyDescent="0.25">
      <c r="A149" s="128" t="s">
        <v>7</v>
      </c>
      <c r="B149" s="1719">
        <v>41</v>
      </c>
      <c r="C149" s="1719"/>
      <c r="D149" s="1719"/>
      <c r="E149" s="1719"/>
      <c r="F149" s="1719"/>
      <c r="G149" s="1719"/>
      <c r="H149" s="1719"/>
      <c r="I149" s="2251"/>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row>
    <row r="150" spans="1:87" ht="24.95" customHeight="1" x14ac:dyDescent="0.25">
      <c r="A150" s="45" t="s">
        <v>8</v>
      </c>
      <c r="B150" s="2213" t="s">
        <v>4823</v>
      </c>
      <c r="C150" s="2213"/>
      <c r="D150" s="2213"/>
      <c r="E150" s="2213"/>
      <c r="F150" s="2213"/>
      <c r="G150" s="2213"/>
      <c r="H150" s="2213"/>
      <c r="I150" s="2249"/>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48"/>
      <c r="BU150" s="48"/>
      <c r="BV150" s="48"/>
      <c r="BW150" s="48"/>
      <c r="BX150" s="48"/>
      <c r="BY150" s="48"/>
      <c r="BZ150" s="48"/>
      <c r="CA150" s="48"/>
      <c r="CB150" s="48"/>
      <c r="CC150" s="48"/>
      <c r="CD150" s="48"/>
      <c r="CE150" s="48"/>
      <c r="CF150" s="48"/>
      <c r="CG150" s="48"/>
      <c r="CH150" s="48"/>
      <c r="CI150" s="48"/>
    </row>
    <row r="151" spans="1:87" ht="24.95" customHeight="1" x14ac:dyDescent="0.25">
      <c r="A151" s="45" t="s">
        <v>9</v>
      </c>
      <c r="B151" s="1719" t="s">
        <v>4824</v>
      </c>
      <c r="C151" s="1719"/>
      <c r="D151" s="1719"/>
      <c r="E151" s="1719"/>
      <c r="F151" s="1719"/>
      <c r="G151" s="1719"/>
      <c r="H151" s="1719"/>
      <c r="I151" s="2251"/>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48"/>
      <c r="BW151" s="48"/>
      <c r="BX151" s="48"/>
      <c r="BY151" s="48"/>
      <c r="BZ151" s="48"/>
      <c r="CA151" s="48"/>
      <c r="CB151" s="48"/>
      <c r="CC151" s="48"/>
      <c r="CD151" s="48"/>
      <c r="CE151" s="48"/>
      <c r="CF151" s="48"/>
      <c r="CG151" s="48"/>
      <c r="CH151" s="48"/>
      <c r="CI151" s="48"/>
    </row>
    <row r="152" spans="1:87" ht="24.95" customHeight="1" x14ac:dyDescent="0.25">
      <c r="A152" s="128" t="s">
        <v>0</v>
      </c>
      <c r="B152" s="1719" t="s">
        <v>4825</v>
      </c>
      <c r="C152" s="1719"/>
      <c r="D152" s="1719"/>
      <c r="E152" s="1719"/>
      <c r="F152" s="1719"/>
      <c r="G152" s="1719"/>
      <c r="H152" s="1719"/>
      <c r="I152" s="2251"/>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row>
    <row r="153" spans="1:87" ht="24.95" customHeight="1" x14ac:dyDescent="0.25">
      <c r="A153" s="45" t="s">
        <v>11</v>
      </c>
      <c r="B153" s="2800">
        <v>8000000</v>
      </c>
      <c r="C153" s="2800"/>
      <c r="D153" s="2800"/>
      <c r="E153" s="2800"/>
      <c r="F153" s="2800"/>
      <c r="G153" s="2800"/>
      <c r="H153" s="2800"/>
      <c r="I153" s="2801"/>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c r="CI153" s="48"/>
    </row>
    <row r="154" spans="1:87" ht="24.95" customHeight="1" x14ac:dyDescent="0.25">
      <c r="A154" s="129" t="s">
        <v>10</v>
      </c>
      <c r="B154" s="1719" t="s">
        <v>4826</v>
      </c>
      <c r="C154" s="1719"/>
      <c r="D154" s="1719"/>
      <c r="E154" s="1719"/>
      <c r="F154" s="1719"/>
      <c r="G154" s="1719"/>
      <c r="H154" s="1719"/>
      <c r="I154" s="2251"/>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row>
    <row r="155" spans="1:87" ht="24.95" customHeight="1" x14ac:dyDescent="0.25">
      <c r="A155" s="130" t="s">
        <v>20</v>
      </c>
      <c r="B155" s="1719" t="s">
        <v>4827</v>
      </c>
      <c r="C155" s="1719"/>
      <c r="D155" s="1719"/>
      <c r="E155" s="1719"/>
      <c r="F155" s="1719"/>
      <c r="G155" s="1719"/>
      <c r="H155" s="1719"/>
      <c r="I155" s="2251"/>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row>
    <row r="156" spans="1:87" ht="24.95" customHeight="1" x14ac:dyDescent="0.25">
      <c r="A156" s="46" t="s">
        <v>6</v>
      </c>
      <c r="B156" s="1073" t="s">
        <v>13</v>
      </c>
      <c r="C156" s="1073" t="s">
        <v>15</v>
      </c>
      <c r="D156" s="1073" t="s">
        <v>14</v>
      </c>
      <c r="E156" s="1073" t="s">
        <v>18</v>
      </c>
      <c r="F156" s="1073" t="s">
        <v>16</v>
      </c>
      <c r="G156" s="1073" t="s">
        <v>22</v>
      </c>
      <c r="H156" s="1073" t="s">
        <v>17</v>
      </c>
      <c r="I156" s="47" t="s">
        <v>21</v>
      </c>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row>
    <row r="157" spans="1:87" ht="126.95" customHeight="1" x14ac:dyDescent="0.25">
      <c r="A157" s="1185" t="s">
        <v>4828</v>
      </c>
      <c r="B157" s="1083">
        <v>1</v>
      </c>
      <c r="C157" s="1087" t="s">
        <v>4829</v>
      </c>
      <c r="D157" s="1069" t="s">
        <v>4788</v>
      </c>
      <c r="E157" s="1069" t="s">
        <v>4789</v>
      </c>
      <c r="F157" s="1087" t="s">
        <v>4830</v>
      </c>
      <c r="G157" s="1087" t="s">
        <v>4791</v>
      </c>
      <c r="H157" s="1180">
        <v>2000000</v>
      </c>
      <c r="I157" s="218" t="s">
        <v>4785</v>
      </c>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c r="CI157" s="48"/>
    </row>
    <row r="158" spans="1:87" ht="126.95" customHeight="1" x14ac:dyDescent="0.25">
      <c r="A158" s="1185"/>
      <c r="B158" s="1083">
        <v>2</v>
      </c>
      <c r="C158" s="1087" t="s">
        <v>4831</v>
      </c>
      <c r="D158" s="1069" t="s">
        <v>4788</v>
      </c>
      <c r="E158" s="1069" t="s">
        <v>4789</v>
      </c>
      <c r="F158" s="1087" t="s">
        <v>4832</v>
      </c>
      <c r="G158" s="1087" t="s">
        <v>4791</v>
      </c>
      <c r="H158" s="1180">
        <v>2000000</v>
      </c>
      <c r="I158" s="218" t="s">
        <v>4785</v>
      </c>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row>
    <row r="159" spans="1:87" ht="126.95" customHeight="1" x14ac:dyDescent="0.25">
      <c r="A159" s="1185"/>
      <c r="B159" s="1083">
        <v>3</v>
      </c>
      <c r="C159" s="1087" t="s">
        <v>4833</v>
      </c>
      <c r="D159" s="1069" t="s">
        <v>4788</v>
      </c>
      <c r="E159" s="1069" t="s">
        <v>4789</v>
      </c>
      <c r="F159" s="1087" t="s">
        <v>4832</v>
      </c>
      <c r="G159" s="1087" t="s">
        <v>4791</v>
      </c>
      <c r="H159" s="1180">
        <v>2000000</v>
      </c>
      <c r="I159" s="218" t="s">
        <v>4785</v>
      </c>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row>
    <row r="160" spans="1:87" ht="126.95" customHeight="1" thickBot="1" x14ac:dyDescent="0.3">
      <c r="A160" s="1186"/>
      <c r="B160" s="1084">
        <v>4</v>
      </c>
      <c r="C160" s="210" t="s">
        <v>4834</v>
      </c>
      <c r="D160" s="1094" t="s">
        <v>4788</v>
      </c>
      <c r="E160" s="1094" t="s">
        <v>4789</v>
      </c>
      <c r="F160" s="210" t="s">
        <v>4832</v>
      </c>
      <c r="G160" s="210" t="s">
        <v>4791</v>
      </c>
      <c r="H160" s="1182">
        <v>2000000</v>
      </c>
      <c r="I160" s="213" t="s">
        <v>4785</v>
      </c>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c r="BN160" s="48"/>
      <c r="BO160" s="48"/>
      <c r="BP160" s="48"/>
      <c r="BQ160" s="48"/>
      <c r="BR160" s="48"/>
      <c r="BS160" s="48"/>
      <c r="BT160" s="48"/>
      <c r="BU160" s="48"/>
      <c r="BV160" s="48"/>
      <c r="BW160" s="48"/>
      <c r="BX160" s="48"/>
      <c r="BY160" s="48"/>
      <c r="BZ160" s="48"/>
      <c r="CA160" s="48"/>
      <c r="CB160" s="48"/>
      <c r="CC160" s="48"/>
      <c r="CD160" s="48"/>
      <c r="CE160" s="48"/>
      <c r="CF160" s="48"/>
      <c r="CG160" s="48"/>
      <c r="CH160" s="48"/>
      <c r="CI160" s="48"/>
    </row>
    <row r="161" spans="1:87" ht="24.95" customHeight="1" thickBot="1" x14ac:dyDescent="0.3">
      <c r="A161" s="1187"/>
      <c r="B161" s="1188"/>
      <c r="C161" s="1189"/>
      <c r="D161" s="1190"/>
      <c r="E161" s="1191"/>
      <c r="F161" s="1192"/>
      <c r="G161" s="1189"/>
      <c r="H161" s="1193"/>
      <c r="I161" s="1194"/>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c r="BT161" s="48"/>
      <c r="BU161" s="48"/>
      <c r="BV161" s="48"/>
      <c r="BW161" s="48"/>
      <c r="BX161" s="48"/>
      <c r="BY161" s="48"/>
      <c r="BZ161" s="48"/>
      <c r="CA161" s="48"/>
      <c r="CB161" s="48"/>
      <c r="CC161" s="48"/>
      <c r="CD161" s="48"/>
      <c r="CE161" s="48"/>
      <c r="CF161" s="48"/>
      <c r="CG161" s="48"/>
      <c r="CH161" s="48"/>
      <c r="CI161" s="48"/>
    </row>
    <row r="162" spans="1:87" ht="24.95" customHeight="1" x14ac:dyDescent="0.25">
      <c r="A162" s="127" t="s">
        <v>19</v>
      </c>
      <c r="B162" s="2626" t="s">
        <v>4795</v>
      </c>
      <c r="C162" s="2626"/>
      <c r="D162" s="2626"/>
      <c r="E162" s="2626"/>
      <c r="F162" s="2626"/>
      <c r="G162" s="2626"/>
      <c r="H162" s="2626"/>
      <c r="I162" s="2627"/>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row>
    <row r="163" spans="1:87" ht="24.95" customHeight="1" x14ac:dyDescent="0.25">
      <c r="A163" s="128" t="s">
        <v>3</v>
      </c>
      <c r="B163" s="1719" t="s">
        <v>24</v>
      </c>
      <c r="C163" s="1719"/>
      <c r="D163" s="1719"/>
      <c r="E163" s="1719"/>
      <c r="F163" s="1719"/>
      <c r="G163" s="1719"/>
      <c r="H163" s="1719"/>
      <c r="I163" s="2251"/>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row>
    <row r="164" spans="1:87" ht="24.95" customHeight="1" x14ac:dyDescent="0.25">
      <c r="A164" s="128" t="s">
        <v>5</v>
      </c>
      <c r="B164" s="1719" t="s">
        <v>2780</v>
      </c>
      <c r="C164" s="1719"/>
      <c r="D164" s="1719"/>
      <c r="E164" s="1719"/>
      <c r="F164" s="1719"/>
      <c r="G164" s="1719"/>
      <c r="H164" s="1719"/>
      <c r="I164" s="2251"/>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row>
    <row r="165" spans="1:87" ht="24.95" customHeight="1" x14ac:dyDescent="0.25">
      <c r="A165" s="45" t="s">
        <v>4</v>
      </c>
      <c r="B165" s="2783" t="s">
        <v>4835</v>
      </c>
      <c r="C165" s="2783"/>
      <c r="D165" s="2783"/>
      <c r="E165" s="2783"/>
      <c r="F165" s="2783"/>
      <c r="G165" s="2783"/>
      <c r="H165" s="2783"/>
      <c r="I165" s="2784"/>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row>
    <row r="166" spans="1:87" ht="24.95" customHeight="1" x14ac:dyDescent="0.25">
      <c r="A166" s="128" t="s">
        <v>12</v>
      </c>
      <c r="B166" s="1719" t="s">
        <v>4836</v>
      </c>
      <c r="C166" s="1719"/>
      <c r="D166" s="1719"/>
      <c r="E166" s="1719"/>
      <c r="F166" s="1719"/>
      <c r="G166" s="1719"/>
      <c r="H166" s="1719"/>
      <c r="I166" s="2251"/>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row>
    <row r="167" spans="1:87" ht="24.95" customHeight="1" x14ac:dyDescent="0.25">
      <c r="A167" s="128" t="s">
        <v>150</v>
      </c>
      <c r="B167" s="1719" t="s">
        <v>149</v>
      </c>
      <c r="C167" s="1719"/>
      <c r="D167" s="1719"/>
      <c r="E167" s="1719"/>
      <c r="F167" s="1719"/>
      <c r="G167" s="1719"/>
      <c r="H167" s="1719"/>
      <c r="I167" s="2251"/>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row>
    <row r="168" spans="1:87" ht="24.95" customHeight="1" x14ac:dyDescent="0.25">
      <c r="A168" s="128" t="s">
        <v>1</v>
      </c>
      <c r="B168" s="1719" t="s">
        <v>3054</v>
      </c>
      <c r="C168" s="1719"/>
      <c r="D168" s="1719"/>
      <c r="E168" s="1719"/>
      <c r="F168" s="1719"/>
      <c r="G168" s="1719"/>
      <c r="H168" s="1719"/>
      <c r="I168" s="2251"/>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row>
    <row r="169" spans="1:87" ht="24.95" customHeight="1" x14ac:dyDescent="0.25">
      <c r="A169" s="128" t="s">
        <v>7</v>
      </c>
      <c r="B169" s="1719">
        <v>0</v>
      </c>
      <c r="C169" s="1719"/>
      <c r="D169" s="1719"/>
      <c r="E169" s="1719"/>
      <c r="F169" s="1719"/>
      <c r="G169" s="1719"/>
      <c r="H169" s="1719"/>
      <c r="I169" s="2251"/>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c r="BV169" s="48"/>
      <c r="BW169" s="48"/>
      <c r="BX169" s="48"/>
      <c r="BY169" s="48"/>
      <c r="BZ169" s="48"/>
      <c r="CA169" s="48"/>
      <c r="CB169" s="48"/>
      <c r="CC169" s="48"/>
      <c r="CD169" s="48"/>
      <c r="CE169" s="48"/>
      <c r="CF169" s="48"/>
      <c r="CG169" s="48"/>
      <c r="CH169" s="48"/>
      <c r="CI169" s="48"/>
    </row>
    <row r="170" spans="1:87" ht="24.95" customHeight="1" x14ac:dyDescent="0.25">
      <c r="A170" s="45" t="s">
        <v>8</v>
      </c>
      <c r="B170" s="2213" t="s">
        <v>4837</v>
      </c>
      <c r="C170" s="2213"/>
      <c r="D170" s="2213"/>
      <c r="E170" s="2213"/>
      <c r="F170" s="2213"/>
      <c r="G170" s="2213"/>
      <c r="H170" s="2213"/>
      <c r="I170" s="2249"/>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c r="BV170" s="48"/>
      <c r="BW170" s="48"/>
      <c r="BX170" s="48"/>
      <c r="BY170" s="48"/>
      <c r="BZ170" s="48"/>
      <c r="CA170" s="48"/>
      <c r="CB170" s="48"/>
      <c r="CC170" s="48"/>
      <c r="CD170" s="48"/>
      <c r="CE170" s="48"/>
      <c r="CF170" s="48"/>
      <c r="CG170" s="48"/>
      <c r="CH170" s="48"/>
      <c r="CI170" s="48"/>
    </row>
    <row r="171" spans="1:87" ht="24.95" customHeight="1" x14ac:dyDescent="0.25">
      <c r="A171" s="45" t="s">
        <v>9</v>
      </c>
      <c r="B171" s="2213" t="s">
        <v>4838</v>
      </c>
      <c r="C171" s="2213"/>
      <c r="D171" s="2213"/>
      <c r="E171" s="2213"/>
      <c r="F171" s="2213"/>
      <c r="G171" s="2213"/>
      <c r="H171" s="2213"/>
      <c r="I171" s="2249"/>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c r="BV171" s="48"/>
      <c r="BW171" s="48"/>
      <c r="BX171" s="48"/>
      <c r="BY171" s="48"/>
      <c r="BZ171" s="48"/>
      <c r="CA171" s="48"/>
      <c r="CB171" s="48"/>
      <c r="CC171" s="48"/>
      <c r="CD171" s="48"/>
      <c r="CE171" s="48"/>
      <c r="CF171" s="48"/>
      <c r="CG171" s="48"/>
      <c r="CH171" s="48"/>
      <c r="CI171" s="48"/>
    </row>
    <row r="172" spans="1:87" ht="24.95" customHeight="1" x14ac:dyDescent="0.25">
      <c r="A172" s="128" t="s">
        <v>0</v>
      </c>
      <c r="B172" s="2213" t="s">
        <v>4839</v>
      </c>
      <c r="C172" s="2213"/>
      <c r="D172" s="2213"/>
      <c r="E172" s="2213"/>
      <c r="F172" s="2213"/>
      <c r="G172" s="2213"/>
      <c r="H172" s="2213"/>
      <c r="I172" s="2249"/>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row>
    <row r="173" spans="1:87" ht="24.95" customHeight="1" x14ac:dyDescent="0.25">
      <c r="A173" s="45" t="s">
        <v>11</v>
      </c>
      <c r="B173" s="2792">
        <v>2500000</v>
      </c>
      <c r="C173" s="2792"/>
      <c r="D173" s="2792"/>
      <c r="E173" s="2792"/>
      <c r="F173" s="2792"/>
      <c r="G173" s="2792"/>
      <c r="H173" s="2792"/>
      <c r="I173" s="2793"/>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c r="CI173" s="48"/>
    </row>
    <row r="174" spans="1:87" ht="24.95" customHeight="1" x14ac:dyDescent="0.25">
      <c r="A174" s="129" t="s">
        <v>10</v>
      </c>
      <c r="B174" s="2213" t="s">
        <v>4840</v>
      </c>
      <c r="C174" s="2213"/>
      <c r="D174" s="2213"/>
      <c r="E174" s="2213"/>
      <c r="F174" s="2213"/>
      <c r="G174" s="2213"/>
      <c r="H174" s="2213"/>
      <c r="I174" s="2249"/>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c r="CI174" s="48"/>
    </row>
    <row r="175" spans="1:87" ht="24.95" customHeight="1" x14ac:dyDescent="0.25">
      <c r="A175" s="130" t="s">
        <v>20</v>
      </c>
      <c r="B175" s="2213" t="s">
        <v>4841</v>
      </c>
      <c r="C175" s="2213"/>
      <c r="D175" s="2213"/>
      <c r="E175" s="2213"/>
      <c r="F175" s="2213"/>
      <c r="G175" s="2213"/>
      <c r="H175" s="2213"/>
      <c r="I175" s="2249"/>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c r="BV175" s="48"/>
      <c r="BW175" s="48"/>
      <c r="BX175" s="48"/>
      <c r="BY175" s="48"/>
      <c r="BZ175" s="48"/>
      <c r="CA175" s="48"/>
      <c r="CB175" s="48"/>
      <c r="CC175" s="48"/>
      <c r="CD175" s="48"/>
      <c r="CE175" s="48"/>
      <c r="CF175" s="48"/>
      <c r="CG175" s="48"/>
      <c r="CH175" s="48"/>
      <c r="CI175" s="48"/>
    </row>
    <row r="176" spans="1:87" ht="24.95" customHeight="1" x14ac:dyDescent="0.25">
      <c r="A176" s="46" t="s">
        <v>6</v>
      </c>
      <c r="B176" s="1073" t="s">
        <v>13</v>
      </c>
      <c r="C176" s="1073" t="s">
        <v>15</v>
      </c>
      <c r="D176" s="1073" t="s">
        <v>14</v>
      </c>
      <c r="E176" s="1073" t="s">
        <v>18</v>
      </c>
      <c r="F176" s="1073" t="s">
        <v>16</v>
      </c>
      <c r="G176" s="1073" t="s">
        <v>22</v>
      </c>
      <c r="H176" s="1073" t="s">
        <v>17</v>
      </c>
      <c r="I176" s="47" t="s">
        <v>21</v>
      </c>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row>
    <row r="177" spans="1:87" ht="39.950000000000003" customHeight="1" x14ac:dyDescent="0.25">
      <c r="A177" s="2284" t="s">
        <v>4842</v>
      </c>
      <c r="B177" s="91">
        <v>1</v>
      </c>
      <c r="C177" s="1096" t="s">
        <v>4749</v>
      </c>
      <c r="D177" s="1071" t="s">
        <v>4750</v>
      </c>
      <c r="E177" s="1096" t="s">
        <v>4749</v>
      </c>
      <c r="F177" s="1096" t="s">
        <v>4749</v>
      </c>
      <c r="G177" s="1169" t="s">
        <v>4751</v>
      </c>
      <c r="H177" s="1170">
        <v>0</v>
      </c>
      <c r="I177" s="1171" t="s">
        <v>4752</v>
      </c>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row>
    <row r="178" spans="1:87" ht="39.950000000000003" customHeight="1" x14ac:dyDescent="0.25">
      <c r="A178" s="2284"/>
      <c r="B178" s="91">
        <v>2</v>
      </c>
      <c r="C178" s="1096" t="s">
        <v>4843</v>
      </c>
      <c r="D178" s="1071" t="s">
        <v>4754</v>
      </c>
      <c r="E178" s="1098" t="s">
        <v>4844</v>
      </c>
      <c r="F178" s="1195" t="s">
        <v>4845</v>
      </c>
      <c r="G178" s="1081" t="s">
        <v>1252</v>
      </c>
      <c r="H178" s="1172">
        <v>1000000</v>
      </c>
      <c r="I178" s="1173" t="s">
        <v>4757</v>
      </c>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c r="BV178" s="48"/>
      <c r="BW178" s="48"/>
      <c r="BX178" s="48"/>
      <c r="BY178" s="48"/>
      <c r="BZ178" s="48"/>
      <c r="CA178" s="48"/>
      <c r="CB178" s="48"/>
      <c r="CC178" s="48"/>
      <c r="CD178" s="48"/>
      <c r="CE178" s="48"/>
      <c r="CF178" s="48"/>
      <c r="CG178" s="48"/>
      <c r="CH178" s="48"/>
      <c r="CI178" s="48"/>
    </row>
    <row r="179" spans="1:87" ht="39.950000000000003" customHeight="1" x14ac:dyDescent="0.25">
      <c r="A179" s="2284"/>
      <c r="B179" s="91">
        <v>3</v>
      </c>
      <c r="C179" s="1099" t="s">
        <v>4846</v>
      </c>
      <c r="D179" s="1071" t="s">
        <v>4754</v>
      </c>
      <c r="E179" s="1098" t="s">
        <v>4844</v>
      </c>
      <c r="F179" s="1195" t="s">
        <v>4845</v>
      </c>
      <c r="G179" s="1081" t="s">
        <v>1252</v>
      </c>
      <c r="H179" s="1172">
        <v>1000000</v>
      </c>
      <c r="I179" s="1173" t="s">
        <v>4757</v>
      </c>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row>
    <row r="180" spans="1:87" ht="39.950000000000003" customHeight="1" thickBot="1" x14ac:dyDescent="0.3">
      <c r="A180" s="2628"/>
      <c r="B180" s="1196">
        <v>4</v>
      </c>
      <c r="C180" s="1175" t="s">
        <v>4847</v>
      </c>
      <c r="D180" s="1076" t="s">
        <v>4754</v>
      </c>
      <c r="E180" s="1175" t="s">
        <v>4848</v>
      </c>
      <c r="F180" s="1176" t="s">
        <v>4849</v>
      </c>
      <c r="G180" s="1177" t="s">
        <v>4850</v>
      </c>
      <c r="H180" s="1197">
        <v>500000</v>
      </c>
      <c r="I180" s="1079" t="s">
        <v>4851</v>
      </c>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row>
    <row r="181" spans="1:87" ht="24.95" customHeight="1" thickBot="1" x14ac:dyDescent="0.3">
      <c r="H181" s="1158"/>
      <c r="I181" s="1159"/>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c r="CI181" s="48"/>
    </row>
    <row r="182" spans="1:87" ht="24.95" customHeight="1" x14ac:dyDescent="0.25">
      <c r="A182" s="127" t="s">
        <v>19</v>
      </c>
      <c r="B182" s="2779" t="s">
        <v>4795</v>
      </c>
      <c r="C182" s="2779"/>
      <c r="D182" s="2779"/>
      <c r="E182" s="2779"/>
      <c r="F182" s="2779"/>
      <c r="G182" s="2779"/>
      <c r="H182" s="2779"/>
      <c r="I182" s="2780"/>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row>
    <row r="183" spans="1:87" ht="24.95" customHeight="1" x14ac:dyDescent="0.25">
      <c r="A183" s="128" t="s">
        <v>3</v>
      </c>
      <c r="B183" s="1721" t="s">
        <v>24</v>
      </c>
      <c r="C183" s="1721"/>
      <c r="D183" s="1721"/>
      <c r="E183" s="1721"/>
      <c r="F183" s="1721"/>
      <c r="G183" s="1721"/>
      <c r="H183" s="1721"/>
      <c r="I183" s="2261"/>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row>
    <row r="184" spans="1:87" ht="24.95" customHeight="1" x14ac:dyDescent="0.25">
      <c r="A184" s="128" t="s">
        <v>5</v>
      </c>
      <c r="B184" s="1721" t="s">
        <v>2780</v>
      </c>
      <c r="C184" s="1721"/>
      <c r="D184" s="1721"/>
      <c r="E184" s="1721"/>
      <c r="F184" s="1721"/>
      <c r="G184" s="1721"/>
      <c r="H184" s="1721"/>
      <c r="I184" s="2261"/>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row>
    <row r="185" spans="1:87" ht="24.95" customHeight="1" x14ac:dyDescent="0.25">
      <c r="A185" s="45" t="s">
        <v>4</v>
      </c>
      <c r="B185" s="2796" t="s">
        <v>4852</v>
      </c>
      <c r="C185" s="2796"/>
      <c r="D185" s="2796"/>
      <c r="E185" s="2796"/>
      <c r="F185" s="2796"/>
      <c r="G185" s="2796"/>
      <c r="H185" s="2796"/>
      <c r="I185" s="2797"/>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row>
    <row r="186" spans="1:87" ht="24.95" customHeight="1" x14ac:dyDescent="0.25">
      <c r="A186" s="128" t="s">
        <v>12</v>
      </c>
      <c r="B186" s="1721" t="s">
        <v>4853</v>
      </c>
      <c r="C186" s="1721"/>
      <c r="D186" s="1721"/>
      <c r="E186" s="1721"/>
      <c r="F186" s="1721"/>
      <c r="G186" s="1721"/>
      <c r="H186" s="1721"/>
      <c r="I186" s="2261"/>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row>
    <row r="187" spans="1:87" ht="24.95" customHeight="1" x14ac:dyDescent="0.25">
      <c r="A187" s="128" t="s">
        <v>150</v>
      </c>
      <c r="B187" s="1721" t="s">
        <v>149</v>
      </c>
      <c r="C187" s="1721"/>
      <c r="D187" s="1721"/>
      <c r="E187" s="1721"/>
      <c r="F187" s="1721"/>
      <c r="G187" s="1721"/>
      <c r="H187" s="1721"/>
      <c r="I187" s="2261"/>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row>
    <row r="188" spans="1:87" ht="24.95" customHeight="1" x14ac:dyDescent="0.25">
      <c r="A188" s="128" t="s">
        <v>1</v>
      </c>
      <c r="B188" s="1721" t="s">
        <v>3054</v>
      </c>
      <c r="C188" s="1721"/>
      <c r="D188" s="1721"/>
      <c r="E188" s="1721"/>
      <c r="F188" s="1721"/>
      <c r="G188" s="1721"/>
      <c r="H188" s="1721"/>
      <c r="I188" s="2261"/>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row>
    <row r="189" spans="1:87" ht="24.95" customHeight="1" x14ac:dyDescent="0.25">
      <c r="A189" s="128" t="s">
        <v>7</v>
      </c>
      <c r="B189" s="1721">
        <v>0</v>
      </c>
      <c r="C189" s="1721"/>
      <c r="D189" s="1721"/>
      <c r="E189" s="1721"/>
      <c r="F189" s="1721"/>
      <c r="G189" s="1721"/>
      <c r="H189" s="1721"/>
      <c r="I189" s="2261"/>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row>
    <row r="190" spans="1:87" ht="24.95" customHeight="1" x14ac:dyDescent="0.25">
      <c r="A190" s="45" t="s">
        <v>8</v>
      </c>
      <c r="B190" s="2285" t="s">
        <v>4854</v>
      </c>
      <c r="C190" s="2285"/>
      <c r="D190" s="2285"/>
      <c r="E190" s="2285"/>
      <c r="F190" s="2285"/>
      <c r="G190" s="2285"/>
      <c r="H190" s="2285"/>
      <c r="I190" s="2777"/>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row>
    <row r="191" spans="1:87" ht="24.95" customHeight="1" x14ac:dyDescent="0.25">
      <c r="A191" s="45" t="s">
        <v>9</v>
      </c>
      <c r="B191" s="2285" t="s">
        <v>4855</v>
      </c>
      <c r="C191" s="2285"/>
      <c r="D191" s="2285"/>
      <c r="E191" s="2285"/>
      <c r="F191" s="2285"/>
      <c r="G191" s="2285"/>
      <c r="H191" s="2285"/>
      <c r="I191" s="2777"/>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row>
    <row r="192" spans="1:87" ht="24.95" customHeight="1" x14ac:dyDescent="0.25">
      <c r="A192" s="128" t="s">
        <v>0</v>
      </c>
      <c r="B192" s="2285" t="s">
        <v>4856</v>
      </c>
      <c r="C192" s="2285"/>
      <c r="D192" s="2285"/>
      <c r="E192" s="2285"/>
      <c r="F192" s="2285"/>
      <c r="G192" s="2285"/>
      <c r="H192" s="2285"/>
      <c r="I192" s="2777"/>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row>
    <row r="193" spans="1:87" ht="24.95" customHeight="1" x14ac:dyDescent="0.25">
      <c r="A193" s="45" t="s">
        <v>11</v>
      </c>
      <c r="B193" s="2798">
        <v>2000000</v>
      </c>
      <c r="C193" s="2798"/>
      <c r="D193" s="2798"/>
      <c r="E193" s="2798"/>
      <c r="F193" s="2798"/>
      <c r="G193" s="2798"/>
      <c r="H193" s="2798"/>
      <c r="I193" s="2799"/>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row>
    <row r="194" spans="1:87" ht="24.95" customHeight="1" x14ac:dyDescent="0.25">
      <c r="A194" s="129" t="s">
        <v>10</v>
      </c>
      <c r="B194" s="2285" t="s">
        <v>4857</v>
      </c>
      <c r="C194" s="2285"/>
      <c r="D194" s="2285"/>
      <c r="E194" s="2285"/>
      <c r="F194" s="2285"/>
      <c r="G194" s="2285"/>
      <c r="H194" s="2285"/>
      <c r="I194" s="2777"/>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row>
    <row r="195" spans="1:87" ht="24.95" customHeight="1" x14ac:dyDescent="0.25">
      <c r="A195" s="130" t="s">
        <v>20</v>
      </c>
      <c r="B195" s="2285" t="s">
        <v>4858</v>
      </c>
      <c r="C195" s="2285"/>
      <c r="D195" s="2285"/>
      <c r="E195" s="2285"/>
      <c r="F195" s="2285"/>
      <c r="G195" s="2285"/>
      <c r="H195" s="2285"/>
      <c r="I195" s="2777"/>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row>
    <row r="196" spans="1:87" s="1199" customFormat="1" ht="24.95" customHeight="1" x14ac:dyDescent="0.25">
      <c r="A196" s="46" t="s">
        <v>6</v>
      </c>
      <c r="B196" s="1073" t="s">
        <v>13</v>
      </c>
      <c r="C196" s="1073" t="s">
        <v>15</v>
      </c>
      <c r="D196" s="1073" t="s">
        <v>14</v>
      </c>
      <c r="E196" s="1073" t="s">
        <v>18</v>
      </c>
      <c r="F196" s="1073" t="s">
        <v>16</v>
      </c>
      <c r="G196" s="1073" t="s">
        <v>22</v>
      </c>
      <c r="H196" s="1073" t="s">
        <v>17</v>
      </c>
      <c r="I196" s="47" t="s">
        <v>21</v>
      </c>
      <c r="J196" s="1198"/>
      <c r="K196" s="1198"/>
      <c r="L196" s="1198"/>
      <c r="M196" s="1198"/>
      <c r="N196" s="1198"/>
      <c r="O196" s="1198"/>
      <c r="P196" s="1198"/>
      <c r="Q196" s="1198"/>
      <c r="R196" s="1198"/>
      <c r="S196" s="1198"/>
      <c r="T196" s="1198"/>
      <c r="U196" s="1198"/>
      <c r="V196" s="1198"/>
      <c r="W196" s="1198"/>
      <c r="X196" s="1198"/>
      <c r="Y196" s="1198"/>
      <c r="Z196" s="1198"/>
      <c r="AA196" s="1198"/>
      <c r="AB196" s="1198"/>
      <c r="AC196" s="1198"/>
      <c r="AD196" s="1198"/>
      <c r="AE196" s="1198"/>
      <c r="AF196" s="1198"/>
      <c r="AG196" s="1198"/>
      <c r="AH196" s="1198"/>
      <c r="AI196" s="1198"/>
      <c r="AJ196" s="1198"/>
      <c r="AK196" s="1198"/>
      <c r="AL196" s="1198"/>
      <c r="AM196" s="1198"/>
      <c r="AN196" s="1198"/>
      <c r="AO196" s="1198"/>
      <c r="AP196" s="1198"/>
      <c r="AQ196" s="1198"/>
      <c r="AR196" s="1198"/>
      <c r="AS196" s="1198"/>
      <c r="AT196" s="1198"/>
      <c r="AU196" s="1198"/>
      <c r="AV196" s="1198"/>
      <c r="AW196" s="1198"/>
      <c r="AX196" s="1198"/>
      <c r="AY196" s="1198"/>
      <c r="AZ196" s="1198"/>
      <c r="BA196" s="1198"/>
      <c r="BB196" s="1198"/>
      <c r="BC196" s="1198"/>
      <c r="BD196" s="1198"/>
      <c r="BE196" s="1198"/>
      <c r="BF196" s="1198"/>
      <c r="BG196" s="1198"/>
      <c r="BH196" s="1198"/>
      <c r="BI196" s="1198"/>
      <c r="BJ196" s="1198"/>
      <c r="BK196" s="1198"/>
      <c r="BL196" s="1198"/>
      <c r="BM196" s="1198"/>
      <c r="BN196" s="1198"/>
      <c r="BO196" s="1198"/>
      <c r="BP196" s="1198"/>
      <c r="BQ196" s="1198"/>
      <c r="BR196" s="1198"/>
      <c r="BS196" s="1198"/>
      <c r="BT196" s="1198"/>
      <c r="BU196" s="1198"/>
      <c r="BV196" s="1198"/>
      <c r="BW196" s="1198"/>
      <c r="BX196" s="1198"/>
      <c r="BY196" s="1198"/>
      <c r="BZ196" s="1198"/>
      <c r="CA196" s="1198"/>
      <c r="CB196" s="1198"/>
      <c r="CC196" s="1198"/>
      <c r="CD196" s="1198"/>
      <c r="CE196" s="1198"/>
      <c r="CF196" s="1198"/>
      <c r="CG196" s="1198"/>
      <c r="CH196" s="1198"/>
      <c r="CI196" s="1198"/>
    </row>
    <row r="197" spans="1:87" ht="50.45" customHeight="1" x14ac:dyDescent="0.25">
      <c r="A197" s="2284" t="s">
        <v>4859</v>
      </c>
      <c r="B197" s="1168">
        <v>1</v>
      </c>
      <c r="C197" s="1096" t="s">
        <v>4860</v>
      </c>
      <c r="D197" s="1071" t="s">
        <v>4750</v>
      </c>
      <c r="E197" s="1096" t="s">
        <v>4860</v>
      </c>
      <c r="F197" s="1096" t="s">
        <v>4861</v>
      </c>
      <c r="G197" s="1169" t="s">
        <v>4862</v>
      </c>
      <c r="H197" s="1170">
        <v>0</v>
      </c>
      <c r="I197" s="1169" t="s">
        <v>4863</v>
      </c>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row>
    <row r="198" spans="1:87" ht="45" customHeight="1" x14ac:dyDescent="0.25">
      <c r="A198" s="2284"/>
      <c r="B198" s="1168">
        <v>2</v>
      </c>
      <c r="C198" s="1096" t="s">
        <v>4864</v>
      </c>
      <c r="D198" s="1071" t="s">
        <v>4754</v>
      </c>
      <c r="E198" s="1098" t="s">
        <v>4844</v>
      </c>
      <c r="F198" s="1195" t="s">
        <v>4845</v>
      </c>
      <c r="G198" s="1081" t="s">
        <v>1252</v>
      </c>
      <c r="H198" s="1172">
        <v>2000000</v>
      </c>
      <c r="I198" s="1173" t="s">
        <v>4757</v>
      </c>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row>
    <row r="199" spans="1:87" ht="45" customHeight="1" x14ac:dyDescent="0.25">
      <c r="A199" s="2284"/>
      <c r="B199" s="1168">
        <v>3</v>
      </c>
      <c r="C199" s="1099" t="s">
        <v>25</v>
      </c>
      <c r="D199" s="1096" t="s">
        <v>25</v>
      </c>
      <c r="E199" s="1096" t="s">
        <v>25</v>
      </c>
      <c r="F199" s="1096" t="s">
        <v>25</v>
      </c>
      <c r="G199" s="1200" t="s">
        <v>25</v>
      </c>
      <c r="H199" s="1170">
        <v>0</v>
      </c>
      <c r="I199" s="1201" t="s">
        <v>25</v>
      </c>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row>
    <row r="200" spans="1:87" ht="28.5" customHeight="1" thickBot="1" x14ac:dyDescent="0.3">
      <c r="A200" s="2628"/>
      <c r="B200" s="1174">
        <v>4</v>
      </c>
      <c r="C200" s="1175" t="s">
        <v>25</v>
      </c>
      <c r="D200" s="1175" t="s">
        <v>25</v>
      </c>
      <c r="E200" s="1175" t="s">
        <v>25</v>
      </c>
      <c r="F200" s="1176" t="s">
        <v>25</v>
      </c>
      <c r="G200" s="1177" t="s">
        <v>25</v>
      </c>
      <c r="H200" s="1178">
        <v>0</v>
      </c>
      <c r="I200" s="1179" t="s">
        <v>25</v>
      </c>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row>
    <row r="201" spans="1:87" ht="24.95" customHeight="1" thickBot="1" x14ac:dyDescent="0.3">
      <c r="A201" s="55"/>
      <c r="B201" s="1202"/>
      <c r="C201" s="1062"/>
      <c r="D201" s="55"/>
      <c r="E201" s="1062"/>
      <c r="F201" s="1167"/>
      <c r="G201" s="1167"/>
      <c r="H201" s="1158"/>
      <c r="I201" s="1159"/>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c r="CI201" s="48"/>
    </row>
    <row r="202" spans="1:87" ht="24.95" customHeight="1" x14ac:dyDescent="0.25">
      <c r="A202" s="127" t="s">
        <v>19</v>
      </c>
      <c r="B202" s="2779" t="s">
        <v>4795</v>
      </c>
      <c r="C202" s="2779"/>
      <c r="D202" s="2779"/>
      <c r="E202" s="2779"/>
      <c r="F202" s="2779"/>
      <c r="G202" s="2779"/>
      <c r="H202" s="2779"/>
      <c r="I202" s="2780"/>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row>
    <row r="203" spans="1:87" ht="24.95" customHeight="1" x14ac:dyDescent="0.25">
      <c r="A203" s="128" t="s">
        <v>3</v>
      </c>
      <c r="B203" s="1721" t="s">
        <v>24</v>
      </c>
      <c r="C203" s="1721"/>
      <c r="D203" s="1721"/>
      <c r="E203" s="1721"/>
      <c r="F203" s="1721"/>
      <c r="G203" s="1721"/>
      <c r="H203" s="1721"/>
      <c r="I203" s="2261"/>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c r="BT203" s="48"/>
      <c r="BU203" s="48"/>
      <c r="BV203" s="48"/>
      <c r="BW203" s="48"/>
      <c r="BX203" s="48"/>
      <c r="BY203" s="48"/>
      <c r="BZ203" s="48"/>
      <c r="CA203" s="48"/>
      <c r="CB203" s="48"/>
      <c r="CC203" s="48"/>
      <c r="CD203" s="48"/>
      <c r="CE203" s="48"/>
      <c r="CF203" s="48"/>
      <c r="CG203" s="48"/>
      <c r="CH203" s="48"/>
      <c r="CI203" s="48"/>
    </row>
    <row r="204" spans="1:87" ht="24.95" customHeight="1" x14ac:dyDescent="0.25">
      <c r="A204" s="128" t="s">
        <v>5</v>
      </c>
      <c r="B204" s="1721" t="s">
        <v>2780</v>
      </c>
      <c r="C204" s="1721"/>
      <c r="D204" s="1721"/>
      <c r="E204" s="1721"/>
      <c r="F204" s="1721"/>
      <c r="G204" s="1721"/>
      <c r="H204" s="1721"/>
      <c r="I204" s="2261"/>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row>
    <row r="205" spans="1:87" ht="24.95" customHeight="1" x14ac:dyDescent="0.25">
      <c r="A205" s="45" t="s">
        <v>4</v>
      </c>
      <c r="B205" s="2285" t="s">
        <v>4865</v>
      </c>
      <c r="C205" s="2285"/>
      <c r="D205" s="2285"/>
      <c r="E205" s="2285"/>
      <c r="F205" s="2285"/>
      <c r="G205" s="2285"/>
      <c r="H205" s="2285"/>
      <c r="I205" s="2777"/>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row>
    <row r="206" spans="1:87" ht="24.95" customHeight="1" x14ac:dyDescent="0.25">
      <c r="A206" s="128" t="s">
        <v>12</v>
      </c>
      <c r="B206" s="1721" t="s">
        <v>4866</v>
      </c>
      <c r="C206" s="1721"/>
      <c r="D206" s="1721"/>
      <c r="E206" s="1721"/>
      <c r="F206" s="1721"/>
      <c r="G206" s="1721"/>
      <c r="H206" s="1721"/>
      <c r="I206" s="2261"/>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row>
    <row r="207" spans="1:87" ht="24.95" customHeight="1" x14ac:dyDescent="0.25">
      <c r="A207" s="128" t="s">
        <v>150</v>
      </c>
      <c r="B207" s="1721" t="s">
        <v>149</v>
      </c>
      <c r="C207" s="1721"/>
      <c r="D207" s="1721"/>
      <c r="E207" s="1721"/>
      <c r="F207" s="1721"/>
      <c r="G207" s="1721"/>
      <c r="H207" s="1721"/>
      <c r="I207" s="2261"/>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c r="CI207" s="48"/>
    </row>
    <row r="208" spans="1:87" ht="24.95" customHeight="1" x14ac:dyDescent="0.25">
      <c r="A208" s="128" t="s">
        <v>1</v>
      </c>
      <c r="B208" s="1721" t="s">
        <v>3054</v>
      </c>
      <c r="C208" s="1721"/>
      <c r="D208" s="1721"/>
      <c r="E208" s="1721"/>
      <c r="F208" s="1721"/>
      <c r="G208" s="1721"/>
      <c r="H208" s="1721"/>
      <c r="I208" s="2261"/>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row>
    <row r="209" spans="1:87" ht="24.95" customHeight="1" x14ac:dyDescent="0.25">
      <c r="A209" s="128" t="s">
        <v>7</v>
      </c>
      <c r="B209" s="1721">
        <v>0</v>
      </c>
      <c r="C209" s="1721"/>
      <c r="D209" s="1721"/>
      <c r="E209" s="1721"/>
      <c r="F209" s="1721"/>
      <c r="G209" s="1721"/>
      <c r="H209" s="1721"/>
      <c r="I209" s="2261"/>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row>
    <row r="210" spans="1:87" ht="24.95" customHeight="1" x14ac:dyDescent="0.25">
      <c r="A210" s="45" t="s">
        <v>8</v>
      </c>
      <c r="B210" s="2285" t="s">
        <v>4867</v>
      </c>
      <c r="C210" s="2285"/>
      <c r="D210" s="2285"/>
      <c r="E210" s="2285"/>
      <c r="F210" s="2285"/>
      <c r="G210" s="2285"/>
      <c r="H210" s="2285"/>
      <c r="I210" s="2777"/>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row>
    <row r="211" spans="1:87" ht="24.95" customHeight="1" x14ac:dyDescent="0.25">
      <c r="A211" s="45" t="s">
        <v>9</v>
      </c>
      <c r="B211" s="2285" t="s">
        <v>4868</v>
      </c>
      <c r="C211" s="2285"/>
      <c r="D211" s="2285"/>
      <c r="E211" s="2285"/>
      <c r="F211" s="2285"/>
      <c r="G211" s="2285"/>
      <c r="H211" s="2285"/>
      <c r="I211" s="2777"/>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row>
    <row r="212" spans="1:87" ht="24.95" customHeight="1" x14ac:dyDescent="0.25">
      <c r="A212" s="128" t="s">
        <v>0</v>
      </c>
      <c r="B212" s="2285" t="s">
        <v>4869</v>
      </c>
      <c r="C212" s="2285"/>
      <c r="D212" s="2285"/>
      <c r="E212" s="2285"/>
      <c r="F212" s="2285"/>
      <c r="G212" s="2285"/>
      <c r="H212" s="2285"/>
      <c r="I212" s="2777"/>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row>
    <row r="213" spans="1:87" ht="24.95" customHeight="1" x14ac:dyDescent="0.25">
      <c r="A213" s="45" t="s">
        <v>11</v>
      </c>
      <c r="B213" s="2794">
        <v>2000000</v>
      </c>
      <c r="C213" s="2794"/>
      <c r="D213" s="2794"/>
      <c r="E213" s="2794"/>
      <c r="F213" s="2794"/>
      <c r="G213" s="2794"/>
      <c r="H213" s="2794"/>
      <c r="I213" s="2795"/>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row>
    <row r="214" spans="1:87" ht="24.95" customHeight="1" x14ac:dyDescent="0.25">
      <c r="A214" s="129" t="s">
        <v>10</v>
      </c>
      <c r="B214" s="2285" t="s">
        <v>4870</v>
      </c>
      <c r="C214" s="2285"/>
      <c r="D214" s="2285"/>
      <c r="E214" s="2285"/>
      <c r="F214" s="2285"/>
      <c r="G214" s="2285"/>
      <c r="H214" s="2285"/>
      <c r="I214" s="2777"/>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row>
    <row r="215" spans="1:87" ht="24.95" customHeight="1" x14ac:dyDescent="0.25">
      <c r="A215" s="130" t="s">
        <v>20</v>
      </c>
      <c r="B215" s="2285" t="s">
        <v>4871</v>
      </c>
      <c r="C215" s="2285"/>
      <c r="D215" s="2285"/>
      <c r="E215" s="2285"/>
      <c r="F215" s="2285"/>
      <c r="G215" s="2285"/>
      <c r="H215" s="2285"/>
      <c r="I215" s="2777"/>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row>
    <row r="216" spans="1:87" ht="24.95" customHeight="1" x14ac:dyDescent="0.25">
      <c r="A216" s="46" t="s">
        <v>6</v>
      </c>
      <c r="B216" s="1073" t="s">
        <v>13</v>
      </c>
      <c r="C216" s="1073" t="s">
        <v>15</v>
      </c>
      <c r="D216" s="1073" t="s">
        <v>14</v>
      </c>
      <c r="E216" s="1073" t="s">
        <v>18</v>
      </c>
      <c r="F216" s="1073" t="s">
        <v>16</v>
      </c>
      <c r="G216" s="1073" t="s">
        <v>22</v>
      </c>
      <c r="H216" s="1073" t="s">
        <v>17</v>
      </c>
      <c r="I216" s="47" t="s">
        <v>21</v>
      </c>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row>
    <row r="217" spans="1:87" ht="45" customHeight="1" x14ac:dyDescent="0.25">
      <c r="A217" s="2284" t="s">
        <v>4872</v>
      </c>
      <c r="B217" s="1168">
        <v>1</v>
      </c>
      <c r="C217" s="1096" t="s">
        <v>4749</v>
      </c>
      <c r="D217" s="1071" t="s">
        <v>4750</v>
      </c>
      <c r="E217" s="1096" t="s">
        <v>4749</v>
      </c>
      <c r="F217" s="1096" t="s">
        <v>4749</v>
      </c>
      <c r="G217" s="1169" t="s">
        <v>4751</v>
      </c>
      <c r="H217" s="1170">
        <v>0</v>
      </c>
      <c r="I217" s="1171" t="s">
        <v>4752</v>
      </c>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row>
    <row r="218" spans="1:87" ht="45" customHeight="1" x14ac:dyDescent="0.25">
      <c r="A218" s="2284"/>
      <c r="B218" s="1168">
        <v>2</v>
      </c>
      <c r="C218" s="1096" t="s">
        <v>4843</v>
      </c>
      <c r="D218" s="1071" t="s">
        <v>4754</v>
      </c>
      <c r="E218" s="1098" t="s">
        <v>4844</v>
      </c>
      <c r="F218" s="1195" t="s">
        <v>4845</v>
      </c>
      <c r="G218" s="1081" t="s">
        <v>1252</v>
      </c>
      <c r="H218" s="1172">
        <v>1000000</v>
      </c>
      <c r="I218" s="1173" t="s">
        <v>4757</v>
      </c>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row>
    <row r="219" spans="1:87" ht="45" customHeight="1" x14ac:dyDescent="0.25">
      <c r="A219" s="2284"/>
      <c r="B219" s="1168">
        <v>3</v>
      </c>
      <c r="C219" s="1099" t="s">
        <v>4846</v>
      </c>
      <c r="D219" s="1071" t="s">
        <v>4754</v>
      </c>
      <c r="E219" s="1098" t="s">
        <v>4844</v>
      </c>
      <c r="F219" s="1195" t="s">
        <v>4845</v>
      </c>
      <c r="G219" s="1081" t="s">
        <v>1252</v>
      </c>
      <c r="H219" s="1172">
        <v>1000000</v>
      </c>
      <c r="I219" s="1173" t="s">
        <v>4757</v>
      </c>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row>
    <row r="220" spans="1:87" ht="45" customHeight="1" thickBot="1" x14ac:dyDescent="0.3">
      <c r="A220" s="2628"/>
      <c r="B220" s="1174">
        <v>4</v>
      </c>
      <c r="C220" s="1175" t="s">
        <v>4847</v>
      </c>
      <c r="D220" s="1076" t="s">
        <v>4754</v>
      </c>
      <c r="E220" s="1175" t="s">
        <v>4848</v>
      </c>
      <c r="F220" s="1175" t="s">
        <v>4849</v>
      </c>
      <c r="G220" s="1175" t="s">
        <v>4850</v>
      </c>
      <c r="H220" s="1197"/>
      <c r="I220" s="1079" t="s">
        <v>4851</v>
      </c>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row>
    <row r="221" spans="1:87" ht="24.95" customHeight="1" thickBot="1" x14ac:dyDescent="0.3">
      <c r="H221" s="1158"/>
      <c r="I221" s="1159"/>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row>
    <row r="222" spans="1:87" ht="24.95" customHeight="1" x14ac:dyDescent="0.25">
      <c r="A222" s="127" t="s">
        <v>19</v>
      </c>
      <c r="B222" s="2779" t="s">
        <v>4795</v>
      </c>
      <c r="C222" s="2779"/>
      <c r="D222" s="2779"/>
      <c r="E222" s="2779"/>
      <c r="F222" s="2779"/>
      <c r="G222" s="2779"/>
      <c r="H222" s="2779"/>
      <c r="I222" s="2780"/>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row>
    <row r="223" spans="1:87" ht="24.95" customHeight="1" x14ac:dyDescent="0.25">
      <c r="A223" s="128" t="s">
        <v>3</v>
      </c>
      <c r="B223" s="1721" t="s">
        <v>24</v>
      </c>
      <c r="C223" s="1721"/>
      <c r="D223" s="1721"/>
      <c r="E223" s="1721"/>
      <c r="F223" s="1721"/>
      <c r="G223" s="1721"/>
      <c r="H223" s="1721"/>
      <c r="I223" s="2261"/>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c r="BT223" s="48"/>
      <c r="BU223" s="48"/>
      <c r="BV223" s="48"/>
      <c r="BW223" s="48"/>
      <c r="BX223" s="48"/>
      <c r="BY223" s="48"/>
      <c r="BZ223" s="48"/>
      <c r="CA223" s="48"/>
      <c r="CB223" s="48"/>
      <c r="CC223" s="48"/>
      <c r="CD223" s="48"/>
      <c r="CE223" s="48"/>
      <c r="CF223" s="48"/>
      <c r="CG223" s="48"/>
      <c r="CH223" s="48"/>
      <c r="CI223" s="48"/>
    </row>
    <row r="224" spans="1:87" ht="24.95" customHeight="1" x14ac:dyDescent="0.25">
      <c r="A224" s="128" t="s">
        <v>5</v>
      </c>
      <c r="B224" s="1721" t="s">
        <v>2780</v>
      </c>
      <c r="C224" s="1721"/>
      <c r="D224" s="1721"/>
      <c r="E224" s="1721"/>
      <c r="F224" s="1721"/>
      <c r="G224" s="1721"/>
      <c r="H224" s="1721"/>
      <c r="I224" s="2261"/>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c r="BV224" s="48"/>
      <c r="BW224" s="48"/>
      <c r="BX224" s="48"/>
      <c r="BY224" s="48"/>
      <c r="BZ224" s="48"/>
      <c r="CA224" s="48"/>
      <c r="CB224" s="48"/>
      <c r="CC224" s="48"/>
      <c r="CD224" s="48"/>
      <c r="CE224" s="48"/>
      <c r="CF224" s="48"/>
      <c r="CG224" s="48"/>
      <c r="CH224" s="48"/>
      <c r="CI224" s="48"/>
    </row>
    <row r="225" spans="1:87" ht="24.95" customHeight="1" x14ac:dyDescent="0.25">
      <c r="A225" s="45" t="s">
        <v>4</v>
      </c>
      <c r="B225" s="2796" t="s">
        <v>4873</v>
      </c>
      <c r="C225" s="2796"/>
      <c r="D225" s="2796"/>
      <c r="E225" s="2796"/>
      <c r="F225" s="2796"/>
      <c r="G225" s="2796"/>
      <c r="H225" s="2796"/>
      <c r="I225" s="2797"/>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c r="BT225" s="48"/>
      <c r="BU225" s="48"/>
      <c r="BV225" s="48"/>
      <c r="BW225" s="48"/>
      <c r="BX225" s="48"/>
      <c r="BY225" s="48"/>
      <c r="BZ225" s="48"/>
      <c r="CA225" s="48"/>
      <c r="CB225" s="48"/>
      <c r="CC225" s="48"/>
      <c r="CD225" s="48"/>
      <c r="CE225" s="48"/>
      <c r="CF225" s="48"/>
      <c r="CG225" s="48"/>
      <c r="CH225" s="48"/>
      <c r="CI225" s="48"/>
    </row>
    <row r="226" spans="1:87" ht="24.95" customHeight="1" x14ac:dyDescent="0.25">
      <c r="A226" s="128" t="s">
        <v>12</v>
      </c>
      <c r="B226" s="1721" t="s">
        <v>4874</v>
      </c>
      <c r="C226" s="1721"/>
      <c r="D226" s="1721"/>
      <c r="E226" s="1721"/>
      <c r="F226" s="1721"/>
      <c r="G226" s="1721"/>
      <c r="H226" s="1721"/>
      <c r="I226" s="2261"/>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row>
    <row r="227" spans="1:87" ht="24.95" customHeight="1" x14ac:dyDescent="0.25">
      <c r="A227" s="128" t="s">
        <v>150</v>
      </c>
      <c r="B227" s="1721" t="s">
        <v>149</v>
      </c>
      <c r="C227" s="1721"/>
      <c r="D227" s="1721"/>
      <c r="E227" s="1721"/>
      <c r="F227" s="1721"/>
      <c r="G227" s="1721"/>
      <c r="H227" s="1721"/>
      <c r="I227" s="2261"/>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c r="BU227" s="48"/>
      <c r="BV227" s="48"/>
      <c r="BW227" s="48"/>
      <c r="BX227" s="48"/>
      <c r="BY227" s="48"/>
      <c r="BZ227" s="48"/>
      <c r="CA227" s="48"/>
      <c r="CB227" s="48"/>
      <c r="CC227" s="48"/>
      <c r="CD227" s="48"/>
      <c r="CE227" s="48"/>
      <c r="CF227" s="48"/>
      <c r="CG227" s="48"/>
      <c r="CH227" s="48"/>
      <c r="CI227" s="48"/>
    </row>
    <row r="228" spans="1:87" ht="24.95" customHeight="1" x14ac:dyDescent="0.25">
      <c r="A228" s="128" t="s">
        <v>1</v>
      </c>
      <c r="B228" s="1721" t="s">
        <v>3054</v>
      </c>
      <c r="C228" s="1721"/>
      <c r="D228" s="1721"/>
      <c r="E228" s="1721"/>
      <c r="F228" s="1721"/>
      <c r="G228" s="1721"/>
      <c r="H228" s="1721"/>
      <c r="I228" s="2261"/>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c r="BU228" s="48"/>
      <c r="BV228" s="48"/>
      <c r="BW228" s="48"/>
      <c r="BX228" s="48"/>
      <c r="BY228" s="48"/>
      <c r="BZ228" s="48"/>
      <c r="CA228" s="48"/>
      <c r="CB228" s="48"/>
      <c r="CC228" s="48"/>
      <c r="CD228" s="48"/>
      <c r="CE228" s="48"/>
      <c r="CF228" s="48"/>
      <c r="CG228" s="48"/>
      <c r="CH228" s="48"/>
      <c r="CI228" s="48"/>
    </row>
    <row r="229" spans="1:87" ht="24.95" customHeight="1" x14ac:dyDescent="0.25">
      <c r="A229" s="128" t="s">
        <v>7</v>
      </c>
      <c r="B229" s="1721">
        <v>0</v>
      </c>
      <c r="C229" s="1721"/>
      <c r="D229" s="1721"/>
      <c r="E229" s="1721"/>
      <c r="F229" s="1721"/>
      <c r="G229" s="1721"/>
      <c r="H229" s="1721"/>
      <c r="I229" s="2261"/>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c r="BS229" s="48"/>
      <c r="BT229" s="48"/>
      <c r="BU229" s="48"/>
      <c r="BV229" s="48"/>
      <c r="BW229" s="48"/>
      <c r="BX229" s="48"/>
      <c r="BY229" s="48"/>
      <c r="BZ229" s="48"/>
      <c r="CA229" s="48"/>
      <c r="CB229" s="48"/>
      <c r="CC229" s="48"/>
      <c r="CD229" s="48"/>
      <c r="CE229" s="48"/>
      <c r="CF229" s="48"/>
      <c r="CG229" s="48"/>
      <c r="CH229" s="48"/>
      <c r="CI229" s="48"/>
    </row>
    <row r="230" spans="1:87" ht="24.95" customHeight="1" x14ac:dyDescent="0.25">
      <c r="A230" s="45" t="s">
        <v>8</v>
      </c>
      <c r="B230" s="2285" t="s">
        <v>4875</v>
      </c>
      <c r="C230" s="2285"/>
      <c r="D230" s="2285"/>
      <c r="E230" s="2285"/>
      <c r="F230" s="2285"/>
      <c r="G230" s="2285"/>
      <c r="H230" s="2285"/>
      <c r="I230" s="2777"/>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c r="BT230" s="48"/>
      <c r="BU230" s="48"/>
      <c r="BV230" s="48"/>
      <c r="BW230" s="48"/>
      <c r="BX230" s="48"/>
      <c r="BY230" s="48"/>
      <c r="BZ230" s="48"/>
      <c r="CA230" s="48"/>
      <c r="CB230" s="48"/>
      <c r="CC230" s="48"/>
      <c r="CD230" s="48"/>
      <c r="CE230" s="48"/>
      <c r="CF230" s="48"/>
      <c r="CG230" s="48"/>
      <c r="CH230" s="48"/>
      <c r="CI230" s="48"/>
    </row>
    <row r="231" spans="1:87" ht="24.95" customHeight="1" x14ac:dyDescent="0.25">
      <c r="A231" s="45" t="s">
        <v>9</v>
      </c>
      <c r="B231" s="2285" t="s">
        <v>4876</v>
      </c>
      <c r="C231" s="2285"/>
      <c r="D231" s="2285"/>
      <c r="E231" s="2285"/>
      <c r="F231" s="2285"/>
      <c r="G231" s="2285"/>
      <c r="H231" s="2285"/>
      <c r="I231" s="2777"/>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c r="BT231" s="48"/>
      <c r="BU231" s="48"/>
      <c r="BV231" s="48"/>
      <c r="BW231" s="48"/>
      <c r="BX231" s="48"/>
      <c r="BY231" s="48"/>
      <c r="BZ231" s="48"/>
      <c r="CA231" s="48"/>
      <c r="CB231" s="48"/>
      <c r="CC231" s="48"/>
      <c r="CD231" s="48"/>
      <c r="CE231" s="48"/>
      <c r="CF231" s="48"/>
      <c r="CG231" s="48"/>
      <c r="CH231" s="48"/>
      <c r="CI231" s="48"/>
    </row>
    <row r="232" spans="1:87" ht="24.95" customHeight="1" x14ac:dyDescent="0.25">
      <c r="A232" s="128" t="s">
        <v>0</v>
      </c>
      <c r="B232" s="2285" t="s">
        <v>4877</v>
      </c>
      <c r="C232" s="2285"/>
      <c r="D232" s="2285"/>
      <c r="E232" s="2285"/>
      <c r="F232" s="2285"/>
      <c r="G232" s="2285"/>
      <c r="H232" s="2285"/>
      <c r="I232" s="2777"/>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8"/>
      <c r="BY232" s="48"/>
      <c r="BZ232" s="48"/>
      <c r="CA232" s="48"/>
      <c r="CB232" s="48"/>
      <c r="CC232" s="48"/>
      <c r="CD232" s="48"/>
      <c r="CE232" s="48"/>
      <c r="CF232" s="48"/>
      <c r="CG232" s="48"/>
      <c r="CH232" s="48"/>
      <c r="CI232" s="48"/>
    </row>
    <row r="233" spans="1:87" ht="24.95" customHeight="1" x14ac:dyDescent="0.25">
      <c r="A233" s="45" t="s">
        <v>11</v>
      </c>
      <c r="B233" s="2794">
        <v>3000000</v>
      </c>
      <c r="C233" s="2794"/>
      <c r="D233" s="2794"/>
      <c r="E233" s="2794"/>
      <c r="F233" s="2794"/>
      <c r="G233" s="2794"/>
      <c r="H233" s="2794"/>
      <c r="I233" s="2795"/>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c r="BS233" s="48"/>
      <c r="BT233" s="48"/>
      <c r="BU233" s="48"/>
      <c r="BV233" s="48"/>
      <c r="BW233" s="48"/>
      <c r="BX233" s="48"/>
      <c r="BY233" s="48"/>
      <c r="BZ233" s="48"/>
      <c r="CA233" s="48"/>
      <c r="CB233" s="48"/>
      <c r="CC233" s="48"/>
      <c r="CD233" s="48"/>
      <c r="CE233" s="48"/>
      <c r="CF233" s="48"/>
      <c r="CG233" s="48"/>
      <c r="CH233" s="48"/>
      <c r="CI233" s="48"/>
    </row>
    <row r="234" spans="1:87" ht="24.95" customHeight="1" x14ac:dyDescent="0.25">
      <c r="A234" s="129" t="s">
        <v>10</v>
      </c>
      <c r="B234" s="2285" t="s">
        <v>4878</v>
      </c>
      <c r="C234" s="2285"/>
      <c r="D234" s="2285"/>
      <c r="E234" s="2285"/>
      <c r="F234" s="2285"/>
      <c r="G234" s="2285"/>
      <c r="H234" s="2285"/>
      <c r="I234" s="2777"/>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c r="BS234" s="48"/>
      <c r="BT234" s="48"/>
      <c r="BU234" s="48"/>
      <c r="BV234" s="48"/>
      <c r="BW234" s="48"/>
      <c r="BX234" s="48"/>
      <c r="BY234" s="48"/>
      <c r="BZ234" s="48"/>
      <c r="CA234" s="48"/>
      <c r="CB234" s="48"/>
      <c r="CC234" s="48"/>
      <c r="CD234" s="48"/>
      <c r="CE234" s="48"/>
      <c r="CF234" s="48"/>
      <c r="CG234" s="48"/>
      <c r="CH234" s="48"/>
      <c r="CI234" s="48"/>
    </row>
    <row r="235" spans="1:87" ht="24.95" customHeight="1" x14ac:dyDescent="0.25">
      <c r="A235" s="130" t="s">
        <v>20</v>
      </c>
      <c r="B235" s="2213" t="s">
        <v>4841</v>
      </c>
      <c r="C235" s="2213"/>
      <c r="D235" s="2213"/>
      <c r="E235" s="2213"/>
      <c r="F235" s="2213"/>
      <c r="G235" s="2213"/>
      <c r="H235" s="2213"/>
      <c r="I235" s="2249"/>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c r="BS235" s="48"/>
      <c r="BT235" s="48"/>
      <c r="BU235" s="48"/>
      <c r="BV235" s="48"/>
      <c r="BW235" s="48"/>
      <c r="BX235" s="48"/>
      <c r="BY235" s="48"/>
      <c r="BZ235" s="48"/>
      <c r="CA235" s="48"/>
      <c r="CB235" s="48"/>
      <c r="CC235" s="48"/>
      <c r="CD235" s="48"/>
      <c r="CE235" s="48"/>
      <c r="CF235" s="48"/>
      <c r="CG235" s="48"/>
      <c r="CH235" s="48"/>
      <c r="CI235" s="48"/>
    </row>
    <row r="236" spans="1:87" ht="24.95" customHeight="1" x14ac:dyDescent="0.25">
      <c r="A236" s="46" t="s">
        <v>6</v>
      </c>
      <c r="B236" s="1073" t="s">
        <v>13</v>
      </c>
      <c r="C236" s="332" t="s">
        <v>15</v>
      </c>
      <c r="D236" s="332" t="s">
        <v>14</v>
      </c>
      <c r="E236" s="332" t="s">
        <v>18</v>
      </c>
      <c r="F236" s="332" t="s">
        <v>16</v>
      </c>
      <c r="G236" s="332" t="s">
        <v>22</v>
      </c>
      <c r="H236" s="332" t="s">
        <v>17</v>
      </c>
      <c r="I236" s="1147" t="s">
        <v>21</v>
      </c>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c r="BT236" s="48"/>
      <c r="BU236" s="48"/>
      <c r="BV236" s="48"/>
      <c r="BW236" s="48"/>
      <c r="BX236" s="48"/>
      <c r="BY236" s="48"/>
      <c r="BZ236" s="48"/>
      <c r="CA236" s="48"/>
      <c r="CB236" s="48"/>
      <c r="CC236" s="48"/>
      <c r="CD236" s="48"/>
      <c r="CE236" s="48"/>
      <c r="CF236" s="48"/>
      <c r="CG236" s="48"/>
      <c r="CH236" s="48"/>
      <c r="CI236" s="48"/>
    </row>
    <row r="237" spans="1:87" ht="45" customHeight="1" x14ac:dyDescent="0.25">
      <c r="A237" s="2284" t="s">
        <v>4879</v>
      </c>
      <c r="B237" s="1203">
        <v>1</v>
      </c>
      <c r="C237" s="1096" t="s">
        <v>4749</v>
      </c>
      <c r="D237" s="1071" t="s">
        <v>4750</v>
      </c>
      <c r="E237" s="1096" t="s">
        <v>4749</v>
      </c>
      <c r="F237" s="1096" t="s">
        <v>4749</v>
      </c>
      <c r="G237" s="1169" t="s">
        <v>4751</v>
      </c>
      <c r="H237" s="1170">
        <v>0</v>
      </c>
      <c r="I237" s="1171" t="s">
        <v>4752</v>
      </c>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c r="BT237" s="48"/>
      <c r="BU237" s="48"/>
      <c r="BV237" s="48"/>
      <c r="BW237" s="48"/>
      <c r="BX237" s="48"/>
      <c r="BY237" s="48"/>
      <c r="BZ237" s="48"/>
      <c r="CA237" s="48"/>
      <c r="CB237" s="48"/>
      <c r="CC237" s="48"/>
      <c r="CD237" s="48"/>
      <c r="CE237" s="48"/>
      <c r="CF237" s="48"/>
      <c r="CG237" s="48"/>
      <c r="CH237" s="48"/>
      <c r="CI237" s="48"/>
    </row>
    <row r="238" spans="1:87" ht="45" customHeight="1" x14ac:dyDescent="0.25">
      <c r="A238" s="2284"/>
      <c r="B238" s="1203">
        <v>2</v>
      </c>
      <c r="C238" s="1096" t="s">
        <v>4843</v>
      </c>
      <c r="D238" s="1071" t="s">
        <v>4754</v>
      </c>
      <c r="E238" s="1098" t="s">
        <v>4844</v>
      </c>
      <c r="F238" s="1195" t="s">
        <v>4845</v>
      </c>
      <c r="G238" s="1081" t="s">
        <v>1252</v>
      </c>
      <c r="H238" s="1172">
        <v>1000000</v>
      </c>
      <c r="I238" s="1173" t="s">
        <v>4757</v>
      </c>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c r="BM238" s="48"/>
      <c r="BN238" s="48"/>
      <c r="BO238" s="48"/>
      <c r="BP238" s="48"/>
      <c r="BQ238" s="48"/>
      <c r="BR238" s="48"/>
      <c r="BS238" s="48"/>
      <c r="BT238" s="48"/>
      <c r="BU238" s="48"/>
      <c r="BV238" s="48"/>
      <c r="BW238" s="48"/>
      <c r="BX238" s="48"/>
      <c r="BY238" s="48"/>
      <c r="BZ238" s="48"/>
      <c r="CA238" s="48"/>
      <c r="CB238" s="48"/>
      <c r="CC238" s="48"/>
      <c r="CD238" s="48"/>
      <c r="CE238" s="48"/>
      <c r="CF238" s="48"/>
      <c r="CG238" s="48"/>
      <c r="CH238" s="48"/>
      <c r="CI238" s="48"/>
    </row>
    <row r="239" spans="1:87" ht="45" customHeight="1" x14ac:dyDescent="0.25">
      <c r="A239" s="2284"/>
      <c r="B239" s="1203">
        <v>3</v>
      </c>
      <c r="C239" s="1099" t="s">
        <v>4846</v>
      </c>
      <c r="D239" s="1071" t="s">
        <v>4754</v>
      </c>
      <c r="E239" s="1098" t="s">
        <v>4844</v>
      </c>
      <c r="F239" s="1195" t="s">
        <v>4845</v>
      </c>
      <c r="G239" s="1081" t="s">
        <v>1252</v>
      </c>
      <c r="H239" s="1172">
        <v>1000000</v>
      </c>
      <c r="I239" s="1173" t="s">
        <v>4757</v>
      </c>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c r="BM239" s="48"/>
      <c r="BN239" s="48"/>
      <c r="BO239" s="48"/>
      <c r="BP239" s="48"/>
      <c r="BQ239" s="48"/>
      <c r="BR239" s="48"/>
      <c r="BS239" s="48"/>
      <c r="BT239" s="48"/>
      <c r="BU239" s="48"/>
      <c r="BV239" s="48"/>
      <c r="BW239" s="48"/>
      <c r="BX239" s="48"/>
      <c r="BY239" s="48"/>
      <c r="BZ239" s="48"/>
      <c r="CA239" s="48"/>
      <c r="CB239" s="48"/>
      <c r="CC239" s="48"/>
      <c r="CD239" s="48"/>
      <c r="CE239" s="48"/>
      <c r="CF239" s="48"/>
      <c r="CG239" s="48"/>
      <c r="CH239" s="48"/>
      <c r="CI239" s="48"/>
    </row>
    <row r="240" spans="1:87" ht="45" customHeight="1" thickBot="1" x14ac:dyDescent="0.3">
      <c r="A240" s="2628"/>
      <c r="B240" s="1204">
        <v>4</v>
      </c>
      <c r="C240" s="1175" t="s">
        <v>4847</v>
      </c>
      <c r="D240" s="1076" t="s">
        <v>4754</v>
      </c>
      <c r="E240" s="1175" t="s">
        <v>4848</v>
      </c>
      <c r="F240" s="1175" t="s">
        <v>4849</v>
      </c>
      <c r="G240" s="1175" t="s">
        <v>4850</v>
      </c>
      <c r="H240" s="1197">
        <v>1000000</v>
      </c>
      <c r="I240" s="1079" t="s">
        <v>4851</v>
      </c>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c r="BQ240" s="48"/>
      <c r="BR240" s="48"/>
      <c r="BS240" s="48"/>
      <c r="BT240" s="48"/>
      <c r="BU240" s="48"/>
      <c r="BV240" s="48"/>
      <c r="BW240" s="48"/>
      <c r="BX240" s="48"/>
      <c r="BY240" s="48"/>
      <c r="BZ240" s="48"/>
      <c r="CA240" s="48"/>
      <c r="CB240" s="48"/>
      <c r="CC240" s="48"/>
      <c r="CD240" s="48"/>
      <c r="CE240" s="48"/>
      <c r="CF240" s="48"/>
      <c r="CG240" s="48"/>
      <c r="CH240" s="48"/>
      <c r="CI240" s="48"/>
    </row>
    <row r="241" spans="1:87" ht="27.95" customHeight="1" thickBot="1" x14ac:dyDescent="0.3">
      <c r="A241" s="55"/>
      <c r="B241" s="1205"/>
      <c r="C241" s="1062"/>
      <c r="D241" s="55"/>
      <c r="E241" s="1062"/>
      <c r="F241" s="1062"/>
      <c r="G241" s="1062"/>
      <c r="H241" s="1206"/>
      <c r="I241" s="55"/>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c r="BN241" s="48"/>
      <c r="BO241" s="48"/>
      <c r="BP241" s="48"/>
      <c r="BQ241" s="48"/>
      <c r="BR241" s="48"/>
      <c r="BS241" s="48"/>
      <c r="BT241" s="48"/>
      <c r="BU241" s="48"/>
      <c r="BV241" s="48"/>
      <c r="BW241" s="48"/>
      <c r="BX241" s="48"/>
      <c r="BY241" s="48"/>
      <c r="BZ241" s="48"/>
      <c r="CA241" s="48"/>
      <c r="CB241" s="48"/>
      <c r="CC241" s="48"/>
      <c r="CD241" s="48"/>
      <c r="CE241" s="48"/>
      <c r="CF241" s="48"/>
      <c r="CG241" s="48"/>
      <c r="CH241" s="48"/>
      <c r="CI241" s="48"/>
    </row>
    <row r="242" spans="1:87" ht="27.95" customHeight="1" x14ac:dyDescent="0.25">
      <c r="A242" s="127" t="s">
        <v>19</v>
      </c>
      <c r="B242" s="2626" t="s">
        <v>4795</v>
      </c>
      <c r="C242" s="2626"/>
      <c r="D242" s="2626"/>
      <c r="E242" s="2626"/>
      <c r="F242" s="2626"/>
      <c r="G242" s="2626"/>
      <c r="H242" s="2626"/>
      <c r="I242" s="2627"/>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c r="BM242" s="48"/>
      <c r="BN242" s="48"/>
      <c r="BO242" s="48"/>
      <c r="BP242" s="48"/>
      <c r="BQ242" s="48"/>
      <c r="BR242" s="48"/>
      <c r="BS242" s="48"/>
      <c r="BT242" s="48"/>
      <c r="BU242" s="48"/>
      <c r="BV242" s="48"/>
      <c r="BW242" s="48"/>
      <c r="BX242" s="48"/>
      <c r="BY242" s="48"/>
      <c r="BZ242" s="48"/>
      <c r="CA242" s="48"/>
      <c r="CB242" s="48"/>
      <c r="CC242" s="48"/>
      <c r="CD242" s="48"/>
      <c r="CE242" s="48"/>
      <c r="CF242" s="48"/>
      <c r="CG242" s="48"/>
      <c r="CH242" s="48"/>
      <c r="CI242" s="48"/>
    </row>
    <row r="243" spans="1:87" ht="27.95" customHeight="1" x14ac:dyDescent="0.25">
      <c r="A243" s="128" t="s">
        <v>3</v>
      </c>
      <c r="B243" s="1719" t="s">
        <v>24</v>
      </c>
      <c r="C243" s="1719"/>
      <c r="D243" s="1719"/>
      <c r="E243" s="1719"/>
      <c r="F243" s="1719"/>
      <c r="G243" s="1719"/>
      <c r="H243" s="1719"/>
      <c r="I243" s="2251"/>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c r="BM243" s="48"/>
      <c r="BN243" s="48"/>
      <c r="BO243" s="48"/>
      <c r="BP243" s="48"/>
      <c r="BQ243" s="48"/>
      <c r="BR243" s="48"/>
      <c r="BS243" s="48"/>
      <c r="BT243" s="48"/>
      <c r="BU243" s="48"/>
      <c r="BV243" s="48"/>
      <c r="BW243" s="48"/>
      <c r="BX243" s="48"/>
      <c r="BY243" s="48"/>
      <c r="BZ243" s="48"/>
      <c r="CA243" s="48"/>
      <c r="CB243" s="48"/>
      <c r="CC243" s="48"/>
      <c r="CD243" s="48"/>
      <c r="CE243" s="48"/>
      <c r="CF243" s="48"/>
      <c r="CG243" s="48"/>
      <c r="CH243" s="48"/>
      <c r="CI243" s="48"/>
    </row>
    <row r="244" spans="1:87" ht="27.95" customHeight="1" x14ac:dyDescent="0.25">
      <c r="A244" s="128" t="s">
        <v>5</v>
      </c>
      <c r="B244" s="1719" t="s">
        <v>2780</v>
      </c>
      <c r="C244" s="1719"/>
      <c r="D244" s="1719"/>
      <c r="E244" s="1719"/>
      <c r="F244" s="1719"/>
      <c r="G244" s="1719"/>
      <c r="H244" s="1719"/>
      <c r="I244" s="2251"/>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c r="BM244" s="48"/>
      <c r="BN244" s="48"/>
      <c r="BO244" s="48"/>
      <c r="BP244" s="48"/>
      <c r="BQ244" s="48"/>
      <c r="BR244" s="48"/>
      <c r="BS244" s="48"/>
      <c r="BT244" s="48"/>
      <c r="BU244" s="48"/>
      <c r="BV244" s="48"/>
      <c r="BW244" s="48"/>
      <c r="BX244" s="48"/>
      <c r="BY244" s="48"/>
      <c r="BZ244" s="48"/>
      <c r="CA244" s="48"/>
      <c r="CB244" s="48"/>
      <c r="CC244" s="48"/>
      <c r="CD244" s="48"/>
      <c r="CE244" s="48"/>
      <c r="CF244" s="48"/>
      <c r="CG244" s="48"/>
      <c r="CH244" s="48"/>
      <c r="CI244" s="48"/>
    </row>
    <row r="245" spans="1:87" ht="27.95" customHeight="1" x14ac:dyDescent="0.25">
      <c r="A245" s="45" t="s">
        <v>4</v>
      </c>
      <c r="B245" s="2783" t="s">
        <v>4835</v>
      </c>
      <c r="C245" s="2783"/>
      <c r="D245" s="2783"/>
      <c r="E245" s="2783"/>
      <c r="F245" s="2783"/>
      <c r="G245" s="2783"/>
      <c r="H245" s="2783"/>
      <c r="I245" s="2784"/>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c r="BQ245" s="48"/>
      <c r="BR245" s="48"/>
      <c r="BS245" s="48"/>
      <c r="BT245" s="48"/>
      <c r="BU245" s="48"/>
      <c r="BV245" s="48"/>
      <c r="BW245" s="48"/>
      <c r="BX245" s="48"/>
      <c r="BY245" s="48"/>
      <c r="BZ245" s="48"/>
      <c r="CA245" s="48"/>
      <c r="CB245" s="48"/>
      <c r="CC245" s="48"/>
      <c r="CD245" s="48"/>
      <c r="CE245" s="48"/>
      <c r="CF245" s="48"/>
      <c r="CG245" s="48"/>
      <c r="CH245" s="48"/>
      <c r="CI245" s="48"/>
    </row>
    <row r="246" spans="1:87" ht="27.95" customHeight="1" x14ac:dyDescent="0.25">
      <c r="A246" s="128" t="s">
        <v>12</v>
      </c>
      <c r="B246" s="1719" t="s">
        <v>4880</v>
      </c>
      <c r="C246" s="1719"/>
      <c r="D246" s="1719"/>
      <c r="E246" s="1719"/>
      <c r="F246" s="1719"/>
      <c r="G246" s="1719"/>
      <c r="H246" s="1719"/>
      <c r="I246" s="2251"/>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8"/>
      <c r="BY246" s="48"/>
      <c r="BZ246" s="48"/>
      <c r="CA246" s="48"/>
      <c r="CB246" s="48"/>
      <c r="CC246" s="48"/>
      <c r="CD246" s="48"/>
      <c r="CE246" s="48"/>
      <c r="CF246" s="48"/>
      <c r="CG246" s="48"/>
      <c r="CH246" s="48"/>
      <c r="CI246" s="48"/>
    </row>
    <row r="247" spans="1:87" ht="27.95" customHeight="1" x14ac:dyDescent="0.25">
      <c r="A247" s="128" t="s">
        <v>150</v>
      </c>
      <c r="B247" s="1719" t="s">
        <v>149</v>
      </c>
      <c r="C247" s="1719"/>
      <c r="D247" s="1719"/>
      <c r="E247" s="1719"/>
      <c r="F247" s="1719"/>
      <c r="G247" s="1719"/>
      <c r="H247" s="1719"/>
      <c r="I247" s="2251"/>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c r="BM247" s="48"/>
      <c r="BN247" s="48"/>
      <c r="BO247" s="48"/>
      <c r="BP247" s="48"/>
      <c r="BQ247" s="48"/>
      <c r="BR247" s="48"/>
      <c r="BS247" s="48"/>
      <c r="BT247" s="48"/>
      <c r="BU247" s="48"/>
      <c r="BV247" s="48"/>
      <c r="BW247" s="48"/>
      <c r="BX247" s="48"/>
      <c r="BY247" s="48"/>
      <c r="BZ247" s="48"/>
      <c r="CA247" s="48"/>
      <c r="CB247" s="48"/>
      <c r="CC247" s="48"/>
      <c r="CD247" s="48"/>
      <c r="CE247" s="48"/>
      <c r="CF247" s="48"/>
      <c r="CG247" s="48"/>
      <c r="CH247" s="48"/>
      <c r="CI247" s="48"/>
    </row>
    <row r="248" spans="1:87" ht="27.95" customHeight="1" x14ac:dyDescent="0.25">
      <c r="A248" s="128" t="s">
        <v>1</v>
      </c>
      <c r="B248" s="1719" t="s">
        <v>3054</v>
      </c>
      <c r="C248" s="1719"/>
      <c r="D248" s="1719"/>
      <c r="E248" s="1719"/>
      <c r="F248" s="1719"/>
      <c r="G248" s="1719"/>
      <c r="H248" s="1719"/>
      <c r="I248" s="2251"/>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row>
    <row r="249" spans="1:87" ht="27.95" customHeight="1" x14ac:dyDescent="0.25">
      <c r="A249" s="128" t="s">
        <v>7</v>
      </c>
      <c r="B249" s="1719">
        <v>0</v>
      </c>
      <c r="C249" s="1719"/>
      <c r="D249" s="1719"/>
      <c r="E249" s="1719"/>
      <c r="F249" s="1719"/>
      <c r="G249" s="1719"/>
      <c r="H249" s="1719"/>
      <c r="I249" s="2251"/>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row>
    <row r="250" spans="1:87" ht="27.95" customHeight="1" x14ac:dyDescent="0.25">
      <c r="A250" s="45" t="s">
        <v>8</v>
      </c>
      <c r="B250" s="2213" t="s">
        <v>4881</v>
      </c>
      <c r="C250" s="2213"/>
      <c r="D250" s="2213"/>
      <c r="E250" s="2213"/>
      <c r="F250" s="2213"/>
      <c r="G250" s="2213"/>
      <c r="H250" s="2213"/>
      <c r="I250" s="2249"/>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row>
    <row r="251" spans="1:87" ht="27.95" customHeight="1" x14ac:dyDescent="0.25">
      <c r="A251" s="45" t="s">
        <v>9</v>
      </c>
      <c r="B251" s="2213" t="s">
        <v>4838</v>
      </c>
      <c r="C251" s="2213"/>
      <c r="D251" s="2213"/>
      <c r="E251" s="2213"/>
      <c r="F251" s="2213"/>
      <c r="G251" s="2213"/>
      <c r="H251" s="2213"/>
      <c r="I251" s="2249"/>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row>
    <row r="252" spans="1:87" ht="27.95" customHeight="1" x14ac:dyDescent="0.25">
      <c r="A252" s="128" t="s">
        <v>0</v>
      </c>
      <c r="B252" s="2213" t="s">
        <v>4839</v>
      </c>
      <c r="C252" s="2213"/>
      <c r="D252" s="2213"/>
      <c r="E252" s="2213"/>
      <c r="F252" s="2213"/>
      <c r="G252" s="2213"/>
      <c r="H252" s="2213"/>
      <c r="I252" s="2249"/>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48"/>
      <c r="BU252" s="48"/>
      <c r="BV252" s="48"/>
      <c r="BW252" s="48"/>
      <c r="BX252" s="48"/>
      <c r="BY252" s="48"/>
      <c r="BZ252" s="48"/>
      <c r="CA252" s="48"/>
      <c r="CB252" s="48"/>
      <c r="CC252" s="48"/>
      <c r="CD252" s="48"/>
      <c r="CE252" s="48"/>
      <c r="CF252" s="48"/>
      <c r="CG252" s="48"/>
      <c r="CH252" s="48"/>
      <c r="CI252" s="48"/>
    </row>
    <row r="253" spans="1:87" ht="27.95" customHeight="1" x14ac:dyDescent="0.25">
      <c r="A253" s="45" t="s">
        <v>11</v>
      </c>
      <c r="B253" s="2792">
        <v>1000000</v>
      </c>
      <c r="C253" s="2792"/>
      <c r="D253" s="2792"/>
      <c r="E253" s="2792"/>
      <c r="F253" s="2792"/>
      <c r="G253" s="2792"/>
      <c r="H253" s="2792"/>
      <c r="I253" s="2793"/>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8"/>
      <c r="BY253" s="48"/>
      <c r="BZ253" s="48"/>
      <c r="CA253" s="48"/>
      <c r="CB253" s="48"/>
      <c r="CC253" s="48"/>
      <c r="CD253" s="48"/>
      <c r="CE253" s="48"/>
      <c r="CF253" s="48"/>
      <c r="CG253" s="48"/>
      <c r="CH253" s="48"/>
      <c r="CI253" s="48"/>
    </row>
    <row r="254" spans="1:87" ht="27.95" customHeight="1" x14ac:dyDescent="0.25">
      <c r="A254" s="129" t="s">
        <v>10</v>
      </c>
      <c r="B254" s="2213" t="s">
        <v>4840</v>
      </c>
      <c r="C254" s="2213"/>
      <c r="D254" s="2213"/>
      <c r="E254" s="2213"/>
      <c r="F254" s="2213"/>
      <c r="G254" s="2213"/>
      <c r="H254" s="2213"/>
      <c r="I254" s="2249"/>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48"/>
      <c r="BU254" s="48"/>
      <c r="BV254" s="48"/>
      <c r="BW254" s="48"/>
      <c r="BX254" s="48"/>
      <c r="BY254" s="48"/>
      <c r="BZ254" s="48"/>
      <c r="CA254" s="48"/>
      <c r="CB254" s="48"/>
      <c r="CC254" s="48"/>
      <c r="CD254" s="48"/>
      <c r="CE254" s="48"/>
      <c r="CF254" s="48"/>
      <c r="CG254" s="48"/>
      <c r="CH254" s="48"/>
      <c r="CI254" s="48"/>
    </row>
    <row r="255" spans="1:87" ht="27.95" customHeight="1" x14ac:dyDescent="0.25">
      <c r="A255" s="130" t="s">
        <v>20</v>
      </c>
      <c r="B255" s="2213" t="s">
        <v>4841</v>
      </c>
      <c r="C255" s="2213"/>
      <c r="D255" s="2213"/>
      <c r="E255" s="2213"/>
      <c r="F255" s="2213"/>
      <c r="G255" s="2213"/>
      <c r="H255" s="2213"/>
      <c r="I255" s="2249"/>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c r="CI255" s="48"/>
    </row>
    <row r="256" spans="1:87" ht="27.95" customHeight="1" x14ac:dyDescent="0.25">
      <c r="A256" s="46" t="s">
        <v>6</v>
      </c>
      <c r="B256" s="1073" t="s">
        <v>13</v>
      </c>
      <c r="C256" s="1073" t="s">
        <v>15</v>
      </c>
      <c r="D256" s="1073" t="s">
        <v>14</v>
      </c>
      <c r="E256" s="1073" t="s">
        <v>18</v>
      </c>
      <c r="F256" s="1073" t="s">
        <v>16</v>
      </c>
      <c r="G256" s="1073" t="s">
        <v>22</v>
      </c>
      <c r="H256" s="1073" t="s">
        <v>17</v>
      </c>
      <c r="I256" s="47" t="s">
        <v>21</v>
      </c>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48"/>
      <c r="BU256" s="48"/>
      <c r="BV256" s="48"/>
      <c r="BW256" s="48"/>
      <c r="BX256" s="48"/>
      <c r="BY256" s="48"/>
      <c r="BZ256" s="48"/>
      <c r="CA256" s="48"/>
      <c r="CB256" s="48"/>
      <c r="CC256" s="48"/>
      <c r="CD256" s="48"/>
      <c r="CE256" s="48"/>
      <c r="CF256" s="48"/>
      <c r="CG256" s="48"/>
      <c r="CH256" s="48"/>
      <c r="CI256" s="48"/>
    </row>
    <row r="257" spans="1:87" ht="27.95" customHeight="1" x14ac:dyDescent="0.25">
      <c r="A257" s="2284" t="s">
        <v>4842</v>
      </c>
      <c r="B257" s="91">
        <v>1</v>
      </c>
      <c r="C257" s="1096" t="s">
        <v>4749</v>
      </c>
      <c r="D257" s="1071" t="s">
        <v>4750</v>
      </c>
      <c r="E257" s="1096" t="s">
        <v>4749</v>
      </c>
      <c r="F257" s="1096" t="s">
        <v>4749</v>
      </c>
      <c r="G257" s="1169" t="s">
        <v>4751</v>
      </c>
      <c r="H257" s="1170">
        <v>0</v>
      </c>
      <c r="I257" s="1171" t="s">
        <v>4752</v>
      </c>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48"/>
      <c r="BU257" s="48"/>
      <c r="BV257" s="48"/>
      <c r="BW257" s="48"/>
      <c r="BX257" s="48"/>
      <c r="BY257" s="48"/>
      <c r="BZ257" s="48"/>
      <c r="CA257" s="48"/>
      <c r="CB257" s="48"/>
      <c r="CC257" s="48"/>
      <c r="CD257" s="48"/>
      <c r="CE257" s="48"/>
      <c r="CF257" s="48"/>
      <c r="CG257" s="48"/>
      <c r="CH257" s="48"/>
      <c r="CI257" s="48"/>
    </row>
    <row r="258" spans="1:87" ht="38.450000000000003" customHeight="1" x14ac:dyDescent="0.25">
      <c r="A258" s="2284"/>
      <c r="B258" s="91">
        <v>2</v>
      </c>
      <c r="C258" s="1096" t="s">
        <v>4882</v>
      </c>
      <c r="D258" s="1071" t="s">
        <v>4754</v>
      </c>
      <c r="E258" s="1098" t="s">
        <v>4844</v>
      </c>
      <c r="F258" s="1195" t="s">
        <v>4845</v>
      </c>
      <c r="G258" s="1081" t="s">
        <v>1252</v>
      </c>
      <c r="H258" s="1172">
        <v>1000000</v>
      </c>
      <c r="I258" s="1173" t="s">
        <v>4757</v>
      </c>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c r="BM258" s="48"/>
      <c r="BN258" s="48"/>
      <c r="BO258" s="48"/>
      <c r="BP258" s="48"/>
      <c r="BQ258" s="48"/>
      <c r="BR258" s="48"/>
      <c r="BS258" s="48"/>
      <c r="BT258" s="48"/>
      <c r="BU258" s="48"/>
      <c r="BV258" s="48"/>
      <c r="BW258" s="48"/>
      <c r="BX258" s="48"/>
      <c r="BY258" s="48"/>
      <c r="BZ258" s="48"/>
      <c r="CA258" s="48"/>
      <c r="CB258" s="48"/>
      <c r="CC258" s="48"/>
      <c r="CD258" s="48"/>
      <c r="CE258" s="48"/>
      <c r="CF258" s="48"/>
      <c r="CG258" s="48"/>
      <c r="CH258" s="48"/>
      <c r="CI258" s="48"/>
    </row>
    <row r="259" spans="1:87" ht="27.95" customHeight="1" x14ac:dyDescent="0.25">
      <c r="A259" s="2284"/>
      <c r="B259" s="91">
        <v>3</v>
      </c>
      <c r="C259" s="1099" t="s">
        <v>25</v>
      </c>
      <c r="D259" s="1099" t="s">
        <v>25</v>
      </c>
      <c r="E259" s="1099" t="s">
        <v>25</v>
      </c>
      <c r="F259" s="1099" t="s">
        <v>25</v>
      </c>
      <c r="G259" s="1099" t="s">
        <v>25</v>
      </c>
      <c r="H259" s="1172">
        <v>0</v>
      </c>
      <c r="I259" s="1173"/>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48"/>
      <c r="BU259" s="48"/>
      <c r="BV259" s="48"/>
      <c r="BW259" s="48"/>
      <c r="BX259" s="48"/>
      <c r="BY259" s="48"/>
      <c r="BZ259" s="48"/>
      <c r="CA259" s="48"/>
      <c r="CB259" s="48"/>
      <c r="CC259" s="48"/>
      <c r="CD259" s="48"/>
      <c r="CE259" s="48"/>
      <c r="CF259" s="48"/>
      <c r="CG259" s="48"/>
      <c r="CH259" s="48"/>
      <c r="CI259" s="48"/>
    </row>
    <row r="260" spans="1:87" ht="27.95" customHeight="1" thickBot="1" x14ac:dyDescent="0.3">
      <c r="A260" s="2628"/>
      <c r="B260" s="1196">
        <v>4</v>
      </c>
      <c r="C260" s="1175" t="s">
        <v>25</v>
      </c>
      <c r="D260" s="1175" t="s">
        <v>25</v>
      </c>
      <c r="E260" s="1175" t="s">
        <v>25</v>
      </c>
      <c r="F260" s="1175" t="s">
        <v>25</v>
      </c>
      <c r="G260" s="1175" t="s">
        <v>25</v>
      </c>
      <c r="H260" s="1197">
        <v>0</v>
      </c>
      <c r="I260" s="1079"/>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8"/>
      <c r="BQ260" s="48"/>
      <c r="BR260" s="48"/>
      <c r="BS260" s="48"/>
      <c r="BT260" s="48"/>
      <c r="BU260" s="48"/>
      <c r="BV260" s="48"/>
      <c r="BW260" s="48"/>
      <c r="BX260" s="48"/>
      <c r="BY260" s="48"/>
      <c r="BZ260" s="48"/>
      <c r="CA260" s="48"/>
      <c r="CB260" s="48"/>
      <c r="CC260" s="48"/>
      <c r="CD260" s="48"/>
      <c r="CE260" s="48"/>
      <c r="CF260" s="48"/>
      <c r="CG260" s="48"/>
      <c r="CH260" s="48"/>
      <c r="CI260" s="48"/>
    </row>
    <row r="261" spans="1:87" ht="24.95" customHeight="1" x14ac:dyDescent="0.25">
      <c r="H261" s="1158"/>
      <c r="I261" s="1159"/>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48"/>
      <c r="BU261" s="48"/>
      <c r="BV261" s="48"/>
      <c r="BW261" s="48"/>
      <c r="BX261" s="48"/>
      <c r="BY261" s="48"/>
      <c r="BZ261" s="48"/>
      <c r="CA261" s="48"/>
      <c r="CB261" s="48"/>
      <c r="CC261" s="48"/>
      <c r="CD261" s="48"/>
      <c r="CE261" s="48"/>
      <c r="CF261" s="48"/>
      <c r="CG261" s="48"/>
      <c r="CH261" s="48"/>
      <c r="CI261" s="48"/>
    </row>
    <row r="262" spans="1:87" ht="24.95" customHeight="1" x14ac:dyDescent="0.25">
      <c r="A262" s="367" t="s">
        <v>23</v>
      </c>
      <c r="B262" s="2272" t="s">
        <v>4705</v>
      </c>
      <c r="C262" s="2273"/>
      <c r="D262" s="2273"/>
      <c r="E262" s="2273"/>
      <c r="F262" s="2273"/>
      <c r="G262" s="2273"/>
      <c r="H262" s="2273"/>
      <c r="I262" s="2622"/>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48"/>
      <c r="BU262" s="48"/>
      <c r="BV262" s="48"/>
      <c r="BW262" s="48"/>
      <c r="BX262" s="48"/>
      <c r="BY262" s="48"/>
      <c r="BZ262" s="48"/>
      <c r="CA262" s="48"/>
      <c r="CB262" s="48"/>
      <c r="CC262" s="48"/>
      <c r="CD262" s="48"/>
      <c r="CE262" s="48"/>
      <c r="CF262" s="48"/>
      <c r="CG262" s="48"/>
      <c r="CH262" s="48"/>
      <c r="CI262" s="48"/>
    </row>
    <row r="263" spans="1:87" ht="24.95" customHeight="1" x14ac:dyDescent="0.25">
      <c r="A263" s="367" t="s">
        <v>1122</v>
      </c>
      <c r="B263" s="2272" t="s">
        <v>325</v>
      </c>
      <c r="C263" s="2273"/>
      <c r="D263" s="2273"/>
      <c r="E263" s="2273"/>
      <c r="F263" s="2273"/>
      <c r="G263" s="2273"/>
      <c r="H263" s="2273"/>
      <c r="I263" s="2622"/>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c r="BM263" s="48"/>
      <c r="BN263" s="48"/>
      <c r="BO263" s="48"/>
      <c r="BP263" s="48"/>
      <c r="BQ263" s="48"/>
      <c r="BR263" s="48"/>
      <c r="BS263" s="48"/>
      <c r="BT263" s="48"/>
      <c r="BU263" s="48"/>
      <c r="BV263" s="48"/>
      <c r="BW263" s="48"/>
      <c r="BX263" s="48"/>
      <c r="BY263" s="48"/>
      <c r="BZ263" s="48"/>
      <c r="CA263" s="48"/>
      <c r="CB263" s="48"/>
      <c r="CC263" s="48"/>
      <c r="CD263" s="48"/>
      <c r="CE263" s="48"/>
      <c r="CF263" s="48"/>
      <c r="CG263" s="48"/>
      <c r="CH263" s="48"/>
      <c r="CI263" s="48"/>
    </row>
    <row r="264" spans="1:87" ht="24.95" customHeight="1" x14ac:dyDescent="0.25">
      <c r="A264" s="367" t="s">
        <v>5</v>
      </c>
      <c r="B264" s="2272" t="s">
        <v>2780</v>
      </c>
      <c r="C264" s="2273"/>
      <c r="D264" s="2273"/>
      <c r="E264" s="2273"/>
      <c r="F264" s="2273"/>
      <c r="G264" s="2273"/>
      <c r="H264" s="2273"/>
      <c r="I264" s="2622"/>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c r="BM264" s="48"/>
      <c r="BN264" s="48"/>
      <c r="BO264" s="48"/>
      <c r="BP264" s="48"/>
      <c r="BQ264" s="48"/>
      <c r="BR264" s="48"/>
      <c r="BS264" s="48"/>
      <c r="BT264" s="48"/>
      <c r="BU264" s="48"/>
      <c r="BV264" s="48"/>
      <c r="BW264" s="48"/>
      <c r="BX264" s="48"/>
      <c r="BY264" s="48"/>
      <c r="BZ264" s="48"/>
      <c r="CA264" s="48"/>
      <c r="CB264" s="48"/>
      <c r="CC264" s="48"/>
      <c r="CD264" s="48"/>
      <c r="CE264" s="48"/>
      <c r="CF264" s="48"/>
      <c r="CG264" s="48"/>
      <c r="CH264" s="48"/>
      <c r="CI264" s="48"/>
    </row>
    <row r="265" spans="1:87" ht="24.95" customHeight="1" x14ac:dyDescent="0.25">
      <c r="A265" s="368" t="s">
        <v>4</v>
      </c>
      <c r="B265" s="2789" t="s">
        <v>4883</v>
      </c>
      <c r="C265" s="2790"/>
      <c r="D265" s="2790"/>
      <c r="E265" s="2790"/>
      <c r="F265" s="2790"/>
      <c r="G265" s="2790"/>
      <c r="H265" s="2790"/>
      <c r="I265" s="2791"/>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c r="BM265" s="48"/>
      <c r="BN265" s="48"/>
      <c r="BO265" s="48"/>
      <c r="BP265" s="48"/>
      <c r="BQ265" s="48"/>
      <c r="BR265" s="48"/>
      <c r="BS265" s="48"/>
      <c r="BT265" s="48"/>
      <c r="BU265" s="48"/>
      <c r="BV265" s="48"/>
      <c r="BW265" s="48"/>
      <c r="BX265" s="48"/>
      <c r="BY265" s="48"/>
      <c r="BZ265" s="48"/>
      <c r="CA265" s="48"/>
      <c r="CB265" s="48"/>
      <c r="CC265" s="48"/>
      <c r="CD265" s="48"/>
      <c r="CE265" s="48"/>
      <c r="CF265" s="48"/>
      <c r="CG265" s="48"/>
      <c r="CH265" s="48"/>
      <c r="CI265" s="48"/>
    </row>
    <row r="266" spans="1:87" ht="24.95" customHeight="1" x14ac:dyDescent="0.25">
      <c r="A266" s="367" t="s">
        <v>12</v>
      </c>
      <c r="B266" s="2272" t="s">
        <v>4884</v>
      </c>
      <c r="C266" s="2273"/>
      <c r="D266" s="2273"/>
      <c r="E266" s="2273"/>
      <c r="F266" s="2273"/>
      <c r="G266" s="2273"/>
      <c r="H266" s="2273"/>
      <c r="I266" s="2622"/>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c r="BM266" s="48"/>
      <c r="BN266" s="48"/>
      <c r="BO266" s="48"/>
      <c r="BP266" s="48"/>
      <c r="BQ266" s="48"/>
      <c r="BR266" s="48"/>
      <c r="BS266" s="48"/>
      <c r="BT266" s="48"/>
      <c r="BU266" s="48"/>
      <c r="BV266" s="48"/>
      <c r="BW266" s="48"/>
      <c r="BX266" s="48"/>
      <c r="BY266" s="48"/>
      <c r="BZ266" s="48"/>
      <c r="CA266" s="48"/>
      <c r="CB266" s="48"/>
      <c r="CC266" s="48"/>
      <c r="CD266" s="48"/>
      <c r="CE266" s="48"/>
      <c r="CF266" s="48"/>
      <c r="CG266" s="48"/>
      <c r="CH266" s="48"/>
      <c r="CI266" s="48"/>
    </row>
    <row r="267" spans="1:87" ht="24.95" customHeight="1" x14ac:dyDescent="0.25">
      <c r="A267" s="367" t="s">
        <v>4885</v>
      </c>
      <c r="B267" s="2272" t="s">
        <v>148</v>
      </c>
      <c r="C267" s="2273"/>
      <c r="D267" s="2273"/>
      <c r="E267" s="2273"/>
      <c r="F267" s="2273"/>
      <c r="G267" s="2273"/>
      <c r="H267" s="2273"/>
      <c r="I267" s="2622"/>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c r="BM267" s="48"/>
      <c r="BN267" s="48"/>
      <c r="BO267" s="48"/>
      <c r="BP267" s="48"/>
      <c r="BQ267" s="48"/>
      <c r="BR267" s="48"/>
      <c r="BS267" s="48"/>
      <c r="BT267" s="48"/>
      <c r="BU267" s="48"/>
      <c r="BV267" s="48"/>
      <c r="BW267" s="48"/>
      <c r="BX267" s="48"/>
      <c r="BY267" s="48"/>
      <c r="BZ267" s="48"/>
      <c r="CA267" s="48"/>
      <c r="CB267" s="48"/>
      <c r="CC267" s="48"/>
      <c r="CD267" s="48"/>
      <c r="CE267" s="48"/>
      <c r="CF267" s="48"/>
      <c r="CG267" s="48"/>
      <c r="CH267" s="48"/>
      <c r="CI267" s="48"/>
    </row>
    <row r="268" spans="1:87" ht="24.95" customHeight="1" x14ac:dyDescent="0.25">
      <c r="A268" s="367" t="s">
        <v>1</v>
      </c>
      <c r="B268" s="2272" t="s">
        <v>1623</v>
      </c>
      <c r="C268" s="2273"/>
      <c r="D268" s="2273"/>
      <c r="E268" s="2273"/>
      <c r="F268" s="2273"/>
      <c r="G268" s="2273"/>
      <c r="H268" s="2273"/>
      <c r="I268" s="2622"/>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8"/>
      <c r="BY268" s="48"/>
      <c r="BZ268" s="48"/>
      <c r="CA268" s="48"/>
      <c r="CB268" s="48"/>
      <c r="CC268" s="48"/>
      <c r="CD268" s="48"/>
      <c r="CE268" s="48"/>
      <c r="CF268" s="48"/>
      <c r="CG268" s="48"/>
      <c r="CH268" s="48"/>
      <c r="CI268" s="48"/>
    </row>
    <row r="269" spans="1:87" ht="24.95" customHeight="1" x14ac:dyDescent="0.25">
      <c r="A269" s="367" t="s">
        <v>7</v>
      </c>
      <c r="B269" s="2272" t="s">
        <v>4886</v>
      </c>
      <c r="C269" s="2273"/>
      <c r="D269" s="2273"/>
      <c r="E269" s="2273"/>
      <c r="F269" s="2273"/>
      <c r="G269" s="2273"/>
      <c r="H269" s="2273"/>
      <c r="I269" s="2622"/>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c r="BM269" s="48"/>
      <c r="BN269" s="48"/>
      <c r="BO269" s="48"/>
      <c r="BP269" s="48"/>
      <c r="BQ269" s="48"/>
      <c r="BR269" s="48"/>
      <c r="BS269" s="48"/>
      <c r="BT269" s="48"/>
      <c r="BU269" s="48"/>
      <c r="BV269" s="48"/>
      <c r="BW269" s="48"/>
      <c r="BX269" s="48"/>
      <c r="BY269" s="48"/>
      <c r="BZ269" s="48"/>
      <c r="CA269" s="48"/>
      <c r="CB269" s="48"/>
      <c r="CC269" s="48"/>
      <c r="CD269" s="48"/>
      <c r="CE269" s="48"/>
      <c r="CF269" s="48"/>
      <c r="CG269" s="48"/>
      <c r="CH269" s="48"/>
      <c r="CI269" s="48"/>
    </row>
    <row r="270" spans="1:87" ht="24.95" customHeight="1" x14ac:dyDescent="0.25">
      <c r="A270" s="368" t="s">
        <v>8</v>
      </c>
      <c r="B270" s="2266" t="s">
        <v>4887</v>
      </c>
      <c r="C270" s="2267"/>
      <c r="D270" s="2267"/>
      <c r="E270" s="2267"/>
      <c r="F270" s="2267"/>
      <c r="G270" s="2267"/>
      <c r="H270" s="2267"/>
      <c r="I270" s="2785"/>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c r="BM270" s="48"/>
      <c r="BN270" s="48"/>
      <c r="BO270" s="48"/>
      <c r="BP270" s="48"/>
      <c r="BQ270" s="48"/>
      <c r="BR270" s="48"/>
      <c r="BS270" s="48"/>
      <c r="BT270" s="48"/>
      <c r="BU270" s="48"/>
      <c r="BV270" s="48"/>
      <c r="BW270" s="48"/>
      <c r="BX270" s="48"/>
      <c r="BY270" s="48"/>
      <c r="BZ270" s="48"/>
      <c r="CA270" s="48"/>
      <c r="CB270" s="48"/>
      <c r="CC270" s="48"/>
      <c r="CD270" s="48"/>
      <c r="CE270" s="48"/>
      <c r="CF270" s="48"/>
      <c r="CG270" s="48"/>
      <c r="CH270" s="48"/>
      <c r="CI270" s="48"/>
    </row>
    <row r="271" spans="1:87" ht="24.95" customHeight="1" x14ac:dyDescent="0.25">
      <c r="A271" s="368" t="s">
        <v>9</v>
      </c>
      <c r="B271" s="2266" t="s">
        <v>4888</v>
      </c>
      <c r="C271" s="2267"/>
      <c r="D271" s="2267"/>
      <c r="E271" s="2267"/>
      <c r="F271" s="2267"/>
      <c r="G271" s="2267"/>
      <c r="H271" s="2267"/>
      <c r="I271" s="2785"/>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c r="BM271" s="48"/>
      <c r="BN271" s="48"/>
      <c r="BO271" s="48"/>
      <c r="BP271" s="48"/>
      <c r="BQ271" s="48"/>
      <c r="BR271" s="48"/>
      <c r="BS271" s="48"/>
      <c r="BT271" s="48"/>
      <c r="BU271" s="48"/>
      <c r="BV271" s="48"/>
      <c r="BW271" s="48"/>
      <c r="BX271" s="48"/>
      <c r="BY271" s="48"/>
      <c r="BZ271" s="48"/>
      <c r="CA271" s="48"/>
      <c r="CB271" s="48"/>
      <c r="CC271" s="48"/>
      <c r="CD271" s="48"/>
      <c r="CE271" s="48"/>
      <c r="CF271" s="48"/>
      <c r="CG271" s="48"/>
      <c r="CH271" s="48"/>
      <c r="CI271" s="48"/>
    </row>
    <row r="272" spans="1:87" ht="24.95" customHeight="1" x14ac:dyDescent="0.25">
      <c r="A272" s="367" t="s">
        <v>0</v>
      </c>
      <c r="B272" s="2272" t="s">
        <v>4889</v>
      </c>
      <c r="C272" s="2273"/>
      <c r="D272" s="2273"/>
      <c r="E272" s="2273"/>
      <c r="F272" s="2273"/>
      <c r="G272" s="2273"/>
      <c r="H272" s="2273"/>
      <c r="I272" s="2622"/>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c r="BM272" s="48"/>
      <c r="BN272" s="48"/>
      <c r="BO272" s="48"/>
      <c r="BP272" s="48"/>
      <c r="BQ272" s="48"/>
      <c r="BR272" s="48"/>
      <c r="BS272" s="48"/>
      <c r="BT272" s="48"/>
      <c r="BU272" s="48"/>
      <c r="BV272" s="48"/>
      <c r="BW272" s="48"/>
      <c r="BX272" s="48"/>
      <c r="BY272" s="48"/>
      <c r="BZ272" s="48"/>
      <c r="CA272" s="48"/>
      <c r="CB272" s="48"/>
      <c r="CC272" s="48"/>
      <c r="CD272" s="48"/>
      <c r="CE272" s="48"/>
      <c r="CF272" s="48"/>
      <c r="CG272" s="48"/>
      <c r="CH272" s="48"/>
      <c r="CI272" s="48"/>
    </row>
    <row r="273" spans="1:87" ht="24.95" customHeight="1" x14ac:dyDescent="0.25">
      <c r="A273" s="368" t="s">
        <v>11</v>
      </c>
      <c r="B273" s="2786">
        <v>1000000</v>
      </c>
      <c r="C273" s="2787"/>
      <c r="D273" s="2787"/>
      <c r="E273" s="2787"/>
      <c r="F273" s="2787"/>
      <c r="G273" s="2787"/>
      <c r="H273" s="2787"/>
      <c r="I273" s="278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8"/>
      <c r="BY273" s="48"/>
      <c r="BZ273" s="48"/>
      <c r="CA273" s="48"/>
      <c r="CB273" s="48"/>
      <c r="CC273" s="48"/>
      <c r="CD273" s="48"/>
      <c r="CE273" s="48"/>
      <c r="CF273" s="48"/>
      <c r="CG273" s="48"/>
      <c r="CH273" s="48"/>
      <c r="CI273" s="48"/>
    </row>
    <row r="274" spans="1:87" ht="24.95" customHeight="1" x14ac:dyDescent="0.25">
      <c r="A274" s="369" t="s">
        <v>10</v>
      </c>
      <c r="B274" s="2272" t="s">
        <v>4890</v>
      </c>
      <c r="C274" s="2273"/>
      <c r="D274" s="2273"/>
      <c r="E274" s="2273"/>
      <c r="F274" s="2273"/>
      <c r="G274" s="2273"/>
      <c r="H274" s="2273"/>
      <c r="I274" s="2622"/>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c r="BM274" s="48"/>
      <c r="BN274" s="48"/>
      <c r="BO274" s="48"/>
      <c r="BP274" s="48"/>
      <c r="BQ274" s="48"/>
      <c r="BR274" s="48"/>
      <c r="BS274" s="48"/>
      <c r="BT274" s="48"/>
      <c r="BU274" s="48"/>
      <c r="BV274" s="48"/>
      <c r="BW274" s="48"/>
      <c r="BX274" s="48"/>
      <c r="BY274" s="48"/>
      <c r="BZ274" s="48"/>
      <c r="CA274" s="48"/>
      <c r="CB274" s="48"/>
      <c r="CC274" s="48"/>
      <c r="CD274" s="48"/>
      <c r="CE274" s="48"/>
      <c r="CF274" s="48"/>
      <c r="CG274" s="48"/>
      <c r="CH274" s="48"/>
      <c r="CI274" s="48"/>
    </row>
    <row r="275" spans="1:87" ht="24.95" customHeight="1" x14ac:dyDescent="0.25">
      <c r="A275" s="370" t="s">
        <v>20</v>
      </c>
      <c r="B275" s="2272" t="s">
        <v>4891</v>
      </c>
      <c r="C275" s="2273"/>
      <c r="D275" s="2273"/>
      <c r="E275" s="2273"/>
      <c r="F275" s="2273"/>
      <c r="G275" s="2273"/>
      <c r="H275" s="2273"/>
      <c r="I275" s="2622"/>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c r="BM275" s="48"/>
      <c r="BN275" s="48"/>
      <c r="BO275" s="48"/>
      <c r="BP275" s="48"/>
      <c r="BQ275" s="48"/>
      <c r="BR275" s="48"/>
      <c r="BS275" s="48"/>
      <c r="BT275" s="48"/>
      <c r="BU275" s="48"/>
      <c r="BV275" s="48"/>
      <c r="BW275" s="48"/>
      <c r="BX275" s="48"/>
      <c r="BY275" s="48"/>
      <c r="BZ275" s="48"/>
      <c r="CA275" s="48"/>
      <c r="CB275" s="48"/>
      <c r="CC275" s="48"/>
      <c r="CD275" s="48"/>
      <c r="CE275" s="48"/>
      <c r="CF275" s="48"/>
      <c r="CG275" s="48"/>
      <c r="CH275" s="48"/>
      <c r="CI275" s="48"/>
    </row>
    <row r="276" spans="1:87" ht="24.95" customHeight="1" x14ac:dyDescent="0.25">
      <c r="A276" s="332" t="s">
        <v>6</v>
      </c>
      <c r="B276" s="332" t="s">
        <v>13</v>
      </c>
      <c r="C276" s="332" t="s">
        <v>15</v>
      </c>
      <c r="D276" s="332" t="s">
        <v>2791</v>
      </c>
      <c r="E276" s="332" t="s">
        <v>18</v>
      </c>
      <c r="F276" s="332" t="s">
        <v>16</v>
      </c>
      <c r="G276" s="332" t="s">
        <v>22</v>
      </c>
      <c r="H276" s="332" t="s">
        <v>17</v>
      </c>
      <c r="I276" s="332" t="s">
        <v>21</v>
      </c>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c r="BM276" s="48"/>
      <c r="BN276" s="48"/>
      <c r="BO276" s="48"/>
      <c r="BP276" s="48"/>
      <c r="BQ276" s="48"/>
      <c r="BR276" s="48"/>
      <c r="BS276" s="48"/>
      <c r="BT276" s="48"/>
      <c r="BU276" s="48"/>
      <c r="BV276" s="48"/>
      <c r="BW276" s="48"/>
      <c r="BX276" s="48"/>
      <c r="BY276" s="48"/>
      <c r="BZ276" s="48"/>
      <c r="CA276" s="48"/>
      <c r="CB276" s="48"/>
      <c r="CC276" s="48"/>
      <c r="CD276" s="48"/>
      <c r="CE276" s="48"/>
      <c r="CF276" s="48"/>
      <c r="CG276" s="48"/>
      <c r="CH276" s="48"/>
      <c r="CI276" s="48"/>
    </row>
    <row r="277" spans="1:87" ht="50.1" customHeight="1" x14ac:dyDescent="0.25">
      <c r="A277" s="2768" t="s">
        <v>4892</v>
      </c>
      <c r="B277" s="1207">
        <v>1</v>
      </c>
      <c r="C277" s="293" t="s">
        <v>4893</v>
      </c>
      <c r="D277" s="1087" t="s">
        <v>4894</v>
      </c>
      <c r="E277" s="293" t="s">
        <v>4893</v>
      </c>
      <c r="F277" s="293" t="s">
        <v>4895</v>
      </c>
      <c r="G277" s="293" t="s">
        <v>4896</v>
      </c>
      <c r="H277" s="1208">
        <v>0</v>
      </c>
      <c r="I277" s="1151" t="s">
        <v>4897</v>
      </c>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8"/>
      <c r="BY277" s="48"/>
      <c r="BZ277" s="48"/>
      <c r="CA277" s="48"/>
      <c r="CB277" s="48"/>
      <c r="CC277" s="48"/>
      <c r="CD277" s="48"/>
      <c r="CE277" s="48"/>
      <c r="CF277" s="48"/>
      <c r="CG277" s="48"/>
      <c r="CH277" s="48"/>
      <c r="CI277" s="48"/>
    </row>
    <row r="278" spans="1:87" ht="50.1" customHeight="1" x14ac:dyDescent="0.25">
      <c r="A278" s="2768"/>
      <c r="B278" s="1209">
        <v>2</v>
      </c>
      <c r="C278" s="293" t="s">
        <v>4898</v>
      </c>
      <c r="D278" s="1087" t="s">
        <v>4894</v>
      </c>
      <c r="E278" s="293" t="s">
        <v>4893</v>
      </c>
      <c r="F278" s="293" t="s">
        <v>4895</v>
      </c>
      <c r="G278" s="293" t="s">
        <v>4896</v>
      </c>
      <c r="H278" s="1161">
        <v>500000</v>
      </c>
      <c r="I278" s="1151" t="s">
        <v>4897</v>
      </c>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c r="BM278" s="48"/>
      <c r="BN278" s="48"/>
      <c r="BO278" s="48"/>
      <c r="BP278" s="48"/>
      <c r="BQ278" s="48"/>
      <c r="BR278" s="48"/>
      <c r="BS278" s="48"/>
      <c r="BT278" s="48"/>
      <c r="BU278" s="48"/>
      <c r="BV278" s="48"/>
      <c r="BW278" s="48"/>
      <c r="BX278" s="48"/>
      <c r="BY278" s="48"/>
      <c r="BZ278" s="48"/>
      <c r="CA278" s="48"/>
      <c r="CB278" s="48"/>
      <c r="CC278" s="48"/>
      <c r="CD278" s="48"/>
      <c r="CE278" s="48"/>
      <c r="CF278" s="48"/>
      <c r="CG278" s="48"/>
      <c r="CH278" s="48"/>
      <c r="CI278" s="48"/>
    </row>
    <row r="279" spans="1:87" ht="50.1" customHeight="1" x14ac:dyDescent="0.25">
      <c r="A279" s="2768"/>
      <c r="B279" s="1209">
        <v>3</v>
      </c>
      <c r="C279" s="293" t="s">
        <v>4898</v>
      </c>
      <c r="D279" s="1087" t="s">
        <v>4894</v>
      </c>
      <c r="E279" s="293" t="s">
        <v>4893</v>
      </c>
      <c r="F279" s="293" t="s">
        <v>4895</v>
      </c>
      <c r="G279" s="293" t="s">
        <v>4896</v>
      </c>
      <c r="H279" s="1161">
        <v>0</v>
      </c>
      <c r="I279" s="1151" t="s">
        <v>4897</v>
      </c>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c r="BM279" s="48"/>
      <c r="BN279" s="48"/>
      <c r="BO279" s="48"/>
      <c r="BP279" s="48"/>
      <c r="BQ279" s="48"/>
      <c r="BR279" s="48"/>
      <c r="BS279" s="48"/>
      <c r="BT279" s="48"/>
      <c r="BU279" s="48"/>
      <c r="BV279" s="48"/>
      <c r="BW279" s="48"/>
      <c r="BX279" s="48"/>
      <c r="BY279" s="48"/>
      <c r="BZ279" s="48"/>
      <c r="CA279" s="48"/>
      <c r="CB279" s="48"/>
      <c r="CC279" s="48"/>
      <c r="CD279" s="48"/>
      <c r="CE279" s="48"/>
      <c r="CF279" s="48"/>
      <c r="CG279" s="48"/>
      <c r="CH279" s="48"/>
      <c r="CI279" s="48"/>
    </row>
    <row r="280" spans="1:87" ht="50.1" customHeight="1" thickBot="1" x14ac:dyDescent="0.3">
      <c r="A280" s="2769"/>
      <c r="B280" s="1210">
        <v>4</v>
      </c>
      <c r="C280" s="1211" t="s">
        <v>4899</v>
      </c>
      <c r="D280" s="210" t="s">
        <v>4894</v>
      </c>
      <c r="E280" s="1211" t="s">
        <v>4899</v>
      </c>
      <c r="F280" s="1211" t="s">
        <v>4900</v>
      </c>
      <c r="G280" s="1211" t="s">
        <v>4901</v>
      </c>
      <c r="H280" s="1163">
        <v>500000</v>
      </c>
      <c r="I280" s="1157" t="s">
        <v>4902</v>
      </c>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c r="BM280" s="48"/>
      <c r="BN280" s="48"/>
      <c r="BO280" s="48"/>
      <c r="BP280" s="48"/>
      <c r="BQ280" s="48"/>
      <c r="BR280" s="48"/>
      <c r="BS280" s="48"/>
      <c r="BT280" s="48"/>
      <c r="BU280" s="48"/>
      <c r="BV280" s="48"/>
      <c r="BW280" s="48"/>
      <c r="BX280" s="48"/>
      <c r="BY280" s="48"/>
      <c r="BZ280" s="48"/>
      <c r="CA280" s="48"/>
      <c r="CB280" s="48"/>
      <c r="CC280" s="48"/>
      <c r="CD280" s="48"/>
      <c r="CE280" s="48"/>
      <c r="CF280" s="48"/>
      <c r="CG280" s="48"/>
      <c r="CH280" s="48"/>
      <c r="CI280" s="48"/>
    </row>
    <row r="281" spans="1:87" ht="24.95" customHeight="1" thickBot="1" x14ac:dyDescent="0.3">
      <c r="H281" s="1158"/>
      <c r="I281" s="1159"/>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c r="BJ281" s="48"/>
      <c r="BK281" s="48"/>
      <c r="BL281" s="48"/>
      <c r="BM281" s="48"/>
      <c r="BN281" s="48"/>
      <c r="BO281" s="48"/>
      <c r="BP281" s="48"/>
      <c r="BQ281" s="48"/>
      <c r="BR281" s="48"/>
      <c r="BS281" s="48"/>
      <c r="BT281" s="48"/>
      <c r="BU281" s="48"/>
      <c r="BV281" s="48"/>
      <c r="BW281" s="48"/>
      <c r="BX281" s="48"/>
      <c r="BY281" s="48"/>
      <c r="BZ281" s="48"/>
      <c r="CA281" s="48"/>
      <c r="CB281" s="48"/>
      <c r="CC281" s="48"/>
      <c r="CD281" s="48"/>
      <c r="CE281" s="48"/>
      <c r="CF281" s="48"/>
      <c r="CG281" s="48"/>
      <c r="CH281" s="48"/>
      <c r="CI281" s="48"/>
    </row>
    <row r="282" spans="1:87" ht="24.95" customHeight="1" x14ac:dyDescent="0.25">
      <c r="A282" s="127" t="s">
        <v>23</v>
      </c>
      <c r="B282" s="2626" t="s">
        <v>4705</v>
      </c>
      <c r="C282" s="2626"/>
      <c r="D282" s="2626"/>
      <c r="E282" s="2626"/>
      <c r="F282" s="2626"/>
      <c r="G282" s="2626"/>
      <c r="H282" s="2626"/>
      <c r="I282" s="2627"/>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c r="BM282" s="48"/>
      <c r="BN282" s="48"/>
      <c r="BO282" s="48"/>
      <c r="BP282" s="48"/>
      <c r="BQ282" s="48"/>
      <c r="BR282" s="48"/>
      <c r="BS282" s="48"/>
      <c r="BT282" s="48"/>
      <c r="BU282" s="48"/>
      <c r="BV282" s="48"/>
      <c r="BW282" s="48"/>
      <c r="BX282" s="48"/>
      <c r="BY282" s="48"/>
      <c r="BZ282" s="48"/>
      <c r="CA282" s="48"/>
      <c r="CB282" s="48"/>
      <c r="CC282" s="48"/>
      <c r="CD282" s="48"/>
      <c r="CE282" s="48"/>
      <c r="CF282" s="48"/>
      <c r="CG282" s="48"/>
      <c r="CH282" s="48"/>
      <c r="CI282" s="48"/>
    </row>
    <row r="283" spans="1:87" ht="24.95" customHeight="1" x14ac:dyDescent="0.25">
      <c r="A283" s="128" t="s">
        <v>1122</v>
      </c>
      <c r="B283" s="1719" t="s">
        <v>325</v>
      </c>
      <c r="C283" s="1719"/>
      <c r="D283" s="1719"/>
      <c r="E283" s="1719"/>
      <c r="F283" s="1719"/>
      <c r="G283" s="1719"/>
      <c r="H283" s="1719"/>
      <c r="I283" s="2251"/>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c r="BM283" s="48"/>
      <c r="BN283" s="48"/>
      <c r="BO283" s="48"/>
      <c r="BP283" s="48"/>
      <c r="BQ283" s="48"/>
      <c r="BR283" s="48"/>
      <c r="BS283" s="48"/>
      <c r="BT283" s="48"/>
      <c r="BU283" s="48"/>
      <c r="BV283" s="48"/>
      <c r="BW283" s="48"/>
      <c r="BX283" s="48"/>
      <c r="BY283" s="48"/>
      <c r="BZ283" s="48"/>
      <c r="CA283" s="48"/>
      <c r="CB283" s="48"/>
      <c r="CC283" s="48"/>
      <c r="CD283" s="48"/>
      <c r="CE283" s="48"/>
      <c r="CF283" s="48"/>
      <c r="CG283" s="48"/>
      <c r="CH283" s="48"/>
      <c r="CI283" s="48"/>
    </row>
    <row r="284" spans="1:87" ht="24.95" customHeight="1" x14ac:dyDescent="0.25">
      <c r="A284" s="128" t="s">
        <v>5</v>
      </c>
      <c r="B284" s="1719" t="s">
        <v>2780</v>
      </c>
      <c r="C284" s="1719"/>
      <c r="D284" s="1719"/>
      <c r="E284" s="1719"/>
      <c r="F284" s="1719"/>
      <c r="G284" s="1719"/>
      <c r="H284" s="1719"/>
      <c r="I284" s="2251"/>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c r="BM284" s="48"/>
      <c r="BN284" s="48"/>
      <c r="BO284" s="48"/>
      <c r="BP284" s="48"/>
      <c r="BQ284" s="48"/>
      <c r="BR284" s="48"/>
      <c r="BS284" s="48"/>
      <c r="BT284" s="48"/>
      <c r="BU284" s="48"/>
      <c r="BV284" s="48"/>
      <c r="BW284" s="48"/>
      <c r="BX284" s="48"/>
      <c r="BY284" s="48"/>
      <c r="BZ284" s="48"/>
      <c r="CA284" s="48"/>
      <c r="CB284" s="48"/>
      <c r="CC284" s="48"/>
      <c r="CD284" s="48"/>
      <c r="CE284" s="48"/>
      <c r="CF284" s="48"/>
      <c r="CG284" s="48"/>
      <c r="CH284" s="48"/>
      <c r="CI284" s="48"/>
    </row>
    <row r="285" spans="1:87" ht="24.95" customHeight="1" x14ac:dyDescent="0.25">
      <c r="A285" s="45" t="s">
        <v>4</v>
      </c>
      <c r="B285" s="2783" t="s">
        <v>4903</v>
      </c>
      <c r="C285" s="2783"/>
      <c r="D285" s="2783"/>
      <c r="E285" s="2783"/>
      <c r="F285" s="2783"/>
      <c r="G285" s="2783"/>
      <c r="H285" s="2783"/>
      <c r="I285" s="2784"/>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c r="BM285" s="48"/>
      <c r="BN285" s="48"/>
      <c r="BO285" s="48"/>
      <c r="BP285" s="48"/>
      <c r="BQ285" s="48"/>
      <c r="BR285" s="48"/>
      <c r="BS285" s="48"/>
      <c r="BT285" s="48"/>
      <c r="BU285" s="48"/>
      <c r="BV285" s="48"/>
      <c r="BW285" s="48"/>
      <c r="BX285" s="48"/>
      <c r="BY285" s="48"/>
      <c r="BZ285" s="48"/>
      <c r="CA285" s="48"/>
      <c r="CB285" s="48"/>
      <c r="CC285" s="48"/>
      <c r="CD285" s="48"/>
      <c r="CE285" s="48"/>
      <c r="CF285" s="48"/>
      <c r="CG285" s="48"/>
      <c r="CH285" s="48"/>
      <c r="CI285" s="48"/>
    </row>
    <row r="286" spans="1:87" ht="24.95" customHeight="1" x14ac:dyDescent="0.25">
      <c r="A286" s="128" t="s">
        <v>12</v>
      </c>
      <c r="B286" s="1719" t="s">
        <v>4904</v>
      </c>
      <c r="C286" s="1719"/>
      <c r="D286" s="1719"/>
      <c r="E286" s="1719"/>
      <c r="F286" s="1719"/>
      <c r="G286" s="1719"/>
      <c r="H286" s="1719"/>
      <c r="I286" s="2251"/>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8"/>
      <c r="CA286" s="48"/>
      <c r="CB286" s="48"/>
      <c r="CC286" s="48"/>
      <c r="CD286" s="48"/>
      <c r="CE286" s="48"/>
      <c r="CF286" s="48"/>
      <c r="CG286" s="48"/>
      <c r="CH286" s="48"/>
      <c r="CI286" s="48"/>
    </row>
    <row r="287" spans="1:87" ht="24.95" customHeight="1" x14ac:dyDescent="0.25">
      <c r="A287" s="128" t="s">
        <v>4885</v>
      </c>
      <c r="B287" s="1719" t="s">
        <v>148</v>
      </c>
      <c r="C287" s="1719"/>
      <c r="D287" s="1719"/>
      <c r="E287" s="1719"/>
      <c r="F287" s="1719"/>
      <c r="G287" s="1719"/>
      <c r="H287" s="1719"/>
      <c r="I287" s="2251"/>
      <c r="J287" s="48"/>
      <c r="K287" s="48"/>
      <c r="L287" s="48"/>
      <c r="M287" s="48"/>
      <c r="N287" s="48"/>
      <c r="O287" s="48"/>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c r="BJ287" s="48"/>
      <c r="BK287" s="48"/>
      <c r="BL287" s="48"/>
      <c r="BM287" s="48"/>
      <c r="BN287" s="48"/>
      <c r="BO287" s="48"/>
      <c r="BP287" s="48"/>
      <c r="BQ287" s="48"/>
      <c r="BR287" s="48"/>
      <c r="BS287" s="48"/>
      <c r="BT287" s="48"/>
      <c r="BU287" s="48"/>
      <c r="BV287" s="48"/>
      <c r="BW287" s="48"/>
      <c r="BX287" s="48"/>
      <c r="BY287" s="48"/>
      <c r="BZ287" s="48"/>
      <c r="CA287" s="48"/>
      <c r="CB287" s="48"/>
      <c r="CC287" s="48"/>
      <c r="CD287" s="48"/>
      <c r="CE287" s="48"/>
      <c r="CF287" s="48"/>
      <c r="CG287" s="48"/>
      <c r="CH287" s="48"/>
      <c r="CI287" s="48"/>
    </row>
    <row r="288" spans="1:87" ht="24.95" customHeight="1" x14ac:dyDescent="0.25">
      <c r="A288" s="128" t="s">
        <v>1</v>
      </c>
      <c r="B288" s="1719" t="s">
        <v>1623</v>
      </c>
      <c r="C288" s="1719"/>
      <c r="D288" s="1719"/>
      <c r="E288" s="1719"/>
      <c r="F288" s="1719"/>
      <c r="G288" s="1719"/>
      <c r="H288" s="1719"/>
      <c r="I288" s="2251"/>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c r="BM288" s="48"/>
      <c r="BN288" s="48"/>
      <c r="BO288" s="48"/>
      <c r="BP288" s="48"/>
      <c r="BQ288" s="48"/>
      <c r="BR288" s="48"/>
      <c r="BS288" s="48"/>
      <c r="BT288" s="48"/>
      <c r="BU288" s="48"/>
      <c r="BV288" s="48"/>
      <c r="BW288" s="48"/>
      <c r="BX288" s="48"/>
      <c r="BY288" s="48"/>
      <c r="BZ288" s="48"/>
      <c r="CA288" s="48"/>
      <c r="CB288" s="48"/>
      <c r="CC288" s="48"/>
      <c r="CD288" s="48"/>
      <c r="CE288" s="48"/>
      <c r="CF288" s="48"/>
      <c r="CG288" s="48"/>
      <c r="CH288" s="48"/>
      <c r="CI288" s="48"/>
    </row>
    <row r="289" spans="1:87" ht="24.95" customHeight="1" x14ac:dyDescent="0.25">
      <c r="A289" s="128" t="s">
        <v>7</v>
      </c>
      <c r="B289" s="1721" t="s">
        <v>4905</v>
      </c>
      <c r="C289" s="1721"/>
      <c r="D289" s="1721"/>
      <c r="E289" s="1721"/>
      <c r="F289" s="1721"/>
      <c r="G289" s="1721"/>
      <c r="H289" s="1721"/>
      <c r="I289" s="2261"/>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c r="CI289" s="48"/>
    </row>
    <row r="290" spans="1:87" ht="24.95" customHeight="1" x14ac:dyDescent="0.25">
      <c r="A290" s="45" t="s">
        <v>8</v>
      </c>
      <c r="B290" s="2285" t="s">
        <v>4906</v>
      </c>
      <c r="C290" s="2285"/>
      <c r="D290" s="2285"/>
      <c r="E290" s="2285"/>
      <c r="F290" s="2285"/>
      <c r="G290" s="2285"/>
      <c r="H290" s="2285"/>
      <c r="I290" s="2777"/>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c r="BM290" s="48"/>
      <c r="BN290" s="48"/>
      <c r="BO290" s="48"/>
      <c r="BP290" s="48"/>
      <c r="BQ290" s="48"/>
      <c r="BR290" s="48"/>
      <c r="BS290" s="48"/>
      <c r="BT290" s="48"/>
      <c r="BU290" s="48"/>
      <c r="BV290" s="48"/>
      <c r="BW290" s="48"/>
      <c r="BX290" s="48"/>
      <c r="BY290" s="48"/>
      <c r="BZ290" s="48"/>
      <c r="CA290" s="48"/>
      <c r="CB290" s="48"/>
      <c r="CC290" s="48"/>
      <c r="CD290" s="48"/>
      <c r="CE290" s="48"/>
      <c r="CF290" s="48"/>
      <c r="CG290" s="48"/>
      <c r="CH290" s="48"/>
      <c r="CI290" s="48"/>
    </row>
    <row r="291" spans="1:87" ht="24.95" customHeight="1" x14ac:dyDescent="0.25">
      <c r="A291" s="45" t="s">
        <v>9</v>
      </c>
      <c r="B291" s="1721" t="s">
        <v>4907</v>
      </c>
      <c r="C291" s="1721"/>
      <c r="D291" s="1721"/>
      <c r="E291" s="1721"/>
      <c r="F291" s="1721"/>
      <c r="G291" s="1721"/>
      <c r="H291" s="1721"/>
      <c r="I291" s="2261"/>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8"/>
      <c r="BY291" s="48"/>
      <c r="BZ291" s="48"/>
      <c r="CA291" s="48"/>
      <c r="CB291" s="48"/>
      <c r="CC291" s="48"/>
      <c r="CD291" s="48"/>
      <c r="CE291" s="48"/>
      <c r="CF291" s="48"/>
      <c r="CG291" s="48"/>
      <c r="CH291" s="48"/>
      <c r="CI291" s="48"/>
    </row>
    <row r="292" spans="1:87" ht="24.95" customHeight="1" x14ac:dyDescent="0.25">
      <c r="A292" s="128" t="s">
        <v>0</v>
      </c>
      <c r="B292" s="1721" t="s">
        <v>4908</v>
      </c>
      <c r="C292" s="1721"/>
      <c r="D292" s="1721"/>
      <c r="E292" s="1721"/>
      <c r="F292" s="1721"/>
      <c r="G292" s="1721"/>
      <c r="H292" s="1721"/>
      <c r="I292" s="2261"/>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c r="BM292" s="48"/>
      <c r="BN292" s="48"/>
      <c r="BO292" s="48"/>
      <c r="BP292" s="48"/>
      <c r="BQ292" s="48"/>
      <c r="BR292" s="48"/>
      <c r="BS292" s="48"/>
      <c r="BT292" s="48"/>
      <c r="BU292" s="48"/>
      <c r="BV292" s="48"/>
      <c r="BW292" s="48"/>
      <c r="BX292" s="48"/>
      <c r="BY292" s="48"/>
      <c r="BZ292" s="48"/>
      <c r="CA292" s="48"/>
      <c r="CB292" s="48"/>
      <c r="CC292" s="48"/>
      <c r="CD292" s="48"/>
      <c r="CE292" s="48"/>
      <c r="CF292" s="48"/>
      <c r="CG292" s="48"/>
      <c r="CH292" s="48"/>
      <c r="CI292" s="48"/>
    </row>
    <row r="293" spans="1:87" ht="24.95" customHeight="1" x14ac:dyDescent="0.25">
      <c r="A293" s="45" t="s">
        <v>11</v>
      </c>
      <c r="B293" s="2781">
        <v>2000000</v>
      </c>
      <c r="C293" s="2781"/>
      <c r="D293" s="2781"/>
      <c r="E293" s="2781"/>
      <c r="F293" s="2781"/>
      <c r="G293" s="2781"/>
      <c r="H293" s="2781"/>
      <c r="I293" s="2782"/>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c r="BM293" s="48"/>
      <c r="BN293" s="48"/>
      <c r="BO293" s="48"/>
      <c r="BP293" s="48"/>
      <c r="BQ293" s="48"/>
      <c r="BR293" s="48"/>
      <c r="BS293" s="48"/>
      <c r="BT293" s="48"/>
      <c r="BU293" s="48"/>
      <c r="BV293" s="48"/>
      <c r="BW293" s="48"/>
      <c r="BX293" s="48"/>
      <c r="BY293" s="48"/>
      <c r="BZ293" s="48"/>
      <c r="CA293" s="48"/>
      <c r="CB293" s="48"/>
      <c r="CC293" s="48"/>
      <c r="CD293" s="48"/>
      <c r="CE293" s="48"/>
      <c r="CF293" s="48"/>
      <c r="CG293" s="48"/>
      <c r="CH293" s="48"/>
      <c r="CI293" s="48"/>
    </row>
    <row r="294" spans="1:87" ht="24.95" customHeight="1" x14ac:dyDescent="0.25">
      <c r="A294" s="129" t="s">
        <v>10</v>
      </c>
      <c r="B294" s="1721" t="s">
        <v>4909</v>
      </c>
      <c r="C294" s="1721"/>
      <c r="D294" s="1721"/>
      <c r="E294" s="1721"/>
      <c r="F294" s="1721"/>
      <c r="G294" s="1721"/>
      <c r="H294" s="1721"/>
      <c r="I294" s="2261"/>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c r="BM294" s="48"/>
      <c r="BN294" s="48"/>
      <c r="BO294" s="48"/>
      <c r="BP294" s="48"/>
      <c r="BQ294" s="48"/>
      <c r="BR294" s="48"/>
      <c r="BS294" s="48"/>
      <c r="BT294" s="48"/>
      <c r="BU294" s="48"/>
      <c r="BV294" s="48"/>
      <c r="BW294" s="48"/>
      <c r="BX294" s="48"/>
      <c r="BY294" s="48"/>
      <c r="BZ294" s="48"/>
      <c r="CA294" s="48"/>
      <c r="CB294" s="48"/>
      <c r="CC294" s="48"/>
      <c r="CD294" s="48"/>
      <c r="CE294" s="48"/>
      <c r="CF294" s="48"/>
      <c r="CG294" s="48"/>
      <c r="CH294" s="48"/>
      <c r="CI294" s="48"/>
    </row>
    <row r="295" spans="1:87" ht="24.95" customHeight="1" x14ac:dyDescent="0.25">
      <c r="A295" s="130" t="s">
        <v>20</v>
      </c>
      <c r="B295" s="1721" t="s">
        <v>4910</v>
      </c>
      <c r="C295" s="1721"/>
      <c r="D295" s="1721"/>
      <c r="E295" s="1721"/>
      <c r="F295" s="1721"/>
      <c r="G295" s="1721"/>
      <c r="H295" s="1721"/>
      <c r="I295" s="2261"/>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c r="BM295" s="48"/>
      <c r="BN295" s="48"/>
      <c r="BO295" s="48"/>
      <c r="BP295" s="48"/>
      <c r="BQ295" s="48"/>
      <c r="BR295" s="48"/>
      <c r="BS295" s="48"/>
      <c r="BT295" s="48"/>
      <c r="BU295" s="48"/>
      <c r="BV295" s="48"/>
      <c r="BW295" s="48"/>
      <c r="BX295" s="48"/>
      <c r="BY295" s="48"/>
      <c r="BZ295" s="48"/>
      <c r="CA295" s="48"/>
      <c r="CB295" s="48"/>
      <c r="CC295" s="48"/>
      <c r="CD295" s="48"/>
      <c r="CE295" s="48"/>
      <c r="CF295" s="48"/>
      <c r="CG295" s="48"/>
      <c r="CH295" s="48"/>
      <c r="CI295" s="48"/>
    </row>
    <row r="296" spans="1:87" ht="24.95" customHeight="1" x14ac:dyDescent="0.25">
      <c r="A296" s="46" t="s">
        <v>6</v>
      </c>
      <c r="B296" s="1073" t="s">
        <v>13</v>
      </c>
      <c r="C296" s="1073" t="s">
        <v>15</v>
      </c>
      <c r="D296" s="1073" t="s">
        <v>2791</v>
      </c>
      <c r="E296" s="1073" t="s">
        <v>18</v>
      </c>
      <c r="F296" s="1073" t="s">
        <v>16</v>
      </c>
      <c r="G296" s="1073" t="s">
        <v>22</v>
      </c>
      <c r="H296" s="1073" t="s">
        <v>17</v>
      </c>
      <c r="I296" s="47" t="s">
        <v>21</v>
      </c>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c r="BJ296" s="48"/>
      <c r="BK296" s="48"/>
      <c r="BL296" s="48"/>
      <c r="BM296" s="48"/>
      <c r="BN296" s="48"/>
      <c r="BO296" s="48"/>
      <c r="BP296" s="48"/>
      <c r="BQ296" s="48"/>
      <c r="BR296" s="48"/>
      <c r="BS296" s="48"/>
      <c r="BT296" s="48"/>
      <c r="BU296" s="48"/>
      <c r="BV296" s="48"/>
      <c r="BW296" s="48"/>
      <c r="BX296" s="48"/>
      <c r="BY296" s="48"/>
      <c r="BZ296" s="48"/>
      <c r="CA296" s="48"/>
      <c r="CB296" s="48"/>
      <c r="CC296" s="48"/>
      <c r="CD296" s="48"/>
      <c r="CE296" s="48"/>
      <c r="CF296" s="48"/>
      <c r="CG296" s="48"/>
      <c r="CH296" s="48"/>
      <c r="CI296" s="48"/>
    </row>
    <row r="297" spans="1:87" ht="60" customHeight="1" x14ac:dyDescent="0.25">
      <c r="A297" s="2768" t="s">
        <v>4911</v>
      </c>
      <c r="B297" s="1083">
        <v>1</v>
      </c>
      <c r="C297" s="1212" t="s">
        <v>4912</v>
      </c>
      <c r="D297" s="1213" t="s">
        <v>4913</v>
      </c>
      <c r="E297" s="1212" t="s">
        <v>4912</v>
      </c>
      <c r="F297" s="1212" t="s">
        <v>4914</v>
      </c>
      <c r="G297" s="1081" t="s">
        <v>4915</v>
      </c>
      <c r="H297" s="1214">
        <v>500000</v>
      </c>
      <c r="I297" s="1151" t="s">
        <v>4916</v>
      </c>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8"/>
      <c r="BY297" s="48"/>
      <c r="BZ297" s="48"/>
      <c r="CA297" s="48"/>
      <c r="CB297" s="48"/>
      <c r="CC297" s="48"/>
      <c r="CD297" s="48"/>
      <c r="CE297" s="48"/>
      <c r="CF297" s="48"/>
      <c r="CG297" s="48"/>
      <c r="CH297" s="48"/>
      <c r="CI297" s="48"/>
    </row>
    <row r="298" spans="1:87" ht="60" customHeight="1" x14ac:dyDescent="0.25">
      <c r="A298" s="2768"/>
      <c r="B298" s="1083">
        <v>2</v>
      </c>
      <c r="C298" s="1212" t="s">
        <v>4912</v>
      </c>
      <c r="D298" s="1213" t="s">
        <v>4913</v>
      </c>
      <c r="E298" s="1212" t="s">
        <v>4912</v>
      </c>
      <c r="F298" s="1212" t="s">
        <v>4914</v>
      </c>
      <c r="G298" s="1081" t="s">
        <v>4915</v>
      </c>
      <c r="H298" s="1214">
        <v>500000</v>
      </c>
      <c r="I298" s="1151" t="s">
        <v>4916</v>
      </c>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c r="BM298" s="48"/>
      <c r="BN298" s="48"/>
      <c r="BO298" s="48"/>
      <c r="BP298" s="48"/>
      <c r="BQ298" s="48"/>
      <c r="BR298" s="48"/>
      <c r="BS298" s="48"/>
      <c r="BT298" s="48"/>
      <c r="BU298" s="48"/>
      <c r="BV298" s="48"/>
      <c r="BW298" s="48"/>
      <c r="BX298" s="48"/>
      <c r="BY298" s="48"/>
      <c r="BZ298" s="48"/>
      <c r="CA298" s="48"/>
      <c r="CB298" s="48"/>
      <c r="CC298" s="48"/>
      <c r="CD298" s="48"/>
      <c r="CE298" s="48"/>
      <c r="CF298" s="48"/>
      <c r="CG298" s="48"/>
      <c r="CH298" s="48"/>
      <c r="CI298" s="48"/>
    </row>
    <row r="299" spans="1:87" ht="60" customHeight="1" x14ac:dyDescent="0.25">
      <c r="A299" s="2768"/>
      <c r="B299" s="1083">
        <v>3</v>
      </c>
      <c r="C299" s="1212" t="s">
        <v>4912</v>
      </c>
      <c r="D299" s="1213" t="s">
        <v>4913</v>
      </c>
      <c r="E299" s="1212" t="s">
        <v>4912</v>
      </c>
      <c r="F299" s="1212" t="s">
        <v>4914</v>
      </c>
      <c r="G299" s="1081" t="s">
        <v>4915</v>
      </c>
      <c r="H299" s="1214">
        <v>500000</v>
      </c>
      <c r="I299" s="1151" t="s">
        <v>4916</v>
      </c>
      <c r="J299" s="1215"/>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c r="BM299" s="48"/>
      <c r="BN299" s="48"/>
      <c r="BO299" s="48"/>
      <c r="BP299" s="48"/>
      <c r="BQ299" s="48"/>
      <c r="BR299" s="48"/>
      <c r="BS299" s="48"/>
      <c r="BT299" s="48"/>
      <c r="BU299" s="48"/>
      <c r="BV299" s="48"/>
      <c r="BW299" s="48"/>
      <c r="BX299" s="48"/>
      <c r="BY299" s="48"/>
      <c r="BZ299" s="48"/>
      <c r="CA299" s="48"/>
      <c r="CB299" s="48"/>
      <c r="CC299" s="48"/>
      <c r="CD299" s="48"/>
      <c r="CE299" s="48"/>
      <c r="CF299" s="48"/>
      <c r="CG299" s="48"/>
      <c r="CH299" s="48"/>
      <c r="CI299" s="48"/>
    </row>
    <row r="300" spans="1:87" ht="60" customHeight="1" thickBot="1" x14ac:dyDescent="0.3">
      <c r="A300" s="2769"/>
      <c r="B300" s="1084">
        <v>4</v>
      </c>
      <c r="C300" s="1216" t="s">
        <v>4912</v>
      </c>
      <c r="D300" s="1217" t="s">
        <v>4913</v>
      </c>
      <c r="E300" s="1216" t="s">
        <v>4912</v>
      </c>
      <c r="F300" s="1216" t="s">
        <v>4914</v>
      </c>
      <c r="G300" s="1218" t="s">
        <v>4915</v>
      </c>
      <c r="H300" s="1219">
        <v>500000</v>
      </c>
      <c r="I300" s="1157" t="s">
        <v>4916</v>
      </c>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c r="BM300" s="48"/>
      <c r="BN300" s="48"/>
      <c r="BO300" s="48"/>
      <c r="BP300" s="48"/>
      <c r="BQ300" s="48"/>
      <c r="BR300" s="48"/>
      <c r="BS300" s="48"/>
      <c r="BT300" s="48"/>
      <c r="BU300" s="48"/>
      <c r="BV300" s="48"/>
      <c r="BW300" s="48"/>
      <c r="BX300" s="48"/>
      <c r="BY300" s="48"/>
      <c r="BZ300" s="48"/>
      <c r="CA300" s="48"/>
      <c r="CB300" s="48"/>
      <c r="CC300" s="48"/>
      <c r="CD300" s="48"/>
      <c r="CE300" s="48"/>
      <c r="CF300" s="48"/>
      <c r="CG300" s="48"/>
      <c r="CH300" s="48"/>
      <c r="CI300" s="48"/>
    </row>
    <row r="301" spans="1:87" ht="24.95" customHeight="1" thickBot="1" x14ac:dyDescent="0.3">
      <c r="H301" s="1158"/>
      <c r="I301" s="1159"/>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8"/>
      <c r="BY301" s="48"/>
      <c r="BZ301" s="48"/>
      <c r="CA301" s="48"/>
      <c r="CB301" s="48"/>
      <c r="CC301" s="48"/>
      <c r="CD301" s="48"/>
      <c r="CE301" s="48"/>
      <c r="CF301" s="48"/>
      <c r="CG301" s="48"/>
      <c r="CH301" s="48"/>
      <c r="CI301" s="48"/>
    </row>
    <row r="302" spans="1:87" s="1221" customFormat="1" ht="24.95" customHeight="1" x14ac:dyDescent="0.25">
      <c r="A302" s="1220" t="s">
        <v>19</v>
      </c>
      <c r="B302" s="2626" t="s">
        <v>4705</v>
      </c>
      <c r="C302" s="2626"/>
      <c r="D302" s="2626"/>
      <c r="E302" s="2626"/>
      <c r="F302" s="2626"/>
      <c r="G302" s="2626"/>
      <c r="H302" s="2626"/>
      <c r="I302" s="2627"/>
      <c r="J302" s="1043"/>
      <c r="K302" s="1043"/>
      <c r="L302" s="1043"/>
      <c r="M302" s="1043"/>
      <c r="N302" s="1043"/>
      <c r="O302" s="1043"/>
      <c r="P302" s="1043"/>
      <c r="Q302" s="1043"/>
      <c r="R302" s="1043"/>
      <c r="S302" s="1043"/>
      <c r="T302" s="1043"/>
      <c r="U302" s="1043"/>
      <c r="V302" s="1043"/>
      <c r="W302" s="1043"/>
      <c r="X302" s="1043"/>
      <c r="Y302" s="1043"/>
      <c r="Z302" s="1043"/>
      <c r="AA302" s="1043"/>
      <c r="AB302" s="1043"/>
      <c r="AC302" s="1043"/>
      <c r="AD302" s="1043"/>
      <c r="AE302" s="1043"/>
      <c r="AF302" s="1043"/>
      <c r="AG302" s="1043"/>
      <c r="AH302" s="1043"/>
      <c r="AI302" s="1043"/>
      <c r="AJ302" s="1043"/>
      <c r="AK302" s="1043"/>
      <c r="AL302" s="1043"/>
      <c r="AM302" s="1043"/>
      <c r="AN302" s="1043"/>
      <c r="AO302" s="1043"/>
      <c r="AP302" s="1043"/>
      <c r="AQ302" s="1043"/>
      <c r="AR302" s="1043"/>
      <c r="AS302" s="1043"/>
      <c r="AT302" s="1043"/>
      <c r="AU302" s="1043"/>
      <c r="AV302" s="1043"/>
      <c r="AW302" s="1043"/>
      <c r="AX302" s="1043"/>
      <c r="AY302" s="1043"/>
      <c r="AZ302" s="1043"/>
      <c r="BA302" s="1043"/>
      <c r="BB302" s="1043"/>
      <c r="BC302" s="1043"/>
      <c r="BD302" s="1043"/>
      <c r="BE302" s="1043"/>
      <c r="BF302" s="1043"/>
      <c r="BG302" s="1043"/>
      <c r="BH302" s="1043"/>
      <c r="BI302" s="1043"/>
      <c r="BJ302" s="1043"/>
      <c r="BK302" s="1043"/>
      <c r="BL302" s="1043"/>
      <c r="BM302" s="1043"/>
      <c r="BN302" s="1043"/>
      <c r="BO302" s="1043"/>
      <c r="BP302" s="1043"/>
      <c r="BQ302" s="1043"/>
      <c r="BR302" s="1043"/>
      <c r="BS302" s="1043"/>
      <c r="BT302" s="1043"/>
      <c r="BU302" s="1043"/>
      <c r="BV302" s="1043"/>
      <c r="BW302" s="1043"/>
      <c r="BX302" s="1043"/>
      <c r="BY302" s="1043"/>
      <c r="BZ302" s="1043"/>
      <c r="CA302" s="1043"/>
      <c r="CB302" s="1043"/>
      <c r="CC302" s="1043"/>
      <c r="CD302" s="1043"/>
      <c r="CE302" s="1043"/>
      <c r="CF302" s="1043"/>
      <c r="CG302" s="1043"/>
      <c r="CH302" s="1043"/>
      <c r="CI302" s="1043"/>
    </row>
    <row r="303" spans="1:87" s="1222" customFormat="1" ht="29.25" customHeight="1" x14ac:dyDescent="0.25">
      <c r="A303" s="343" t="s">
        <v>3</v>
      </c>
      <c r="B303" s="1719" t="s">
        <v>325</v>
      </c>
      <c r="C303" s="1719"/>
      <c r="D303" s="1719"/>
      <c r="E303" s="1719"/>
      <c r="F303" s="1719"/>
      <c r="G303" s="1719"/>
      <c r="H303" s="1719"/>
      <c r="I303" s="2251"/>
      <c r="J303" s="1043"/>
      <c r="K303" s="1043"/>
      <c r="L303" s="1043"/>
      <c r="M303" s="1043"/>
      <c r="N303" s="1043"/>
      <c r="O303" s="1043"/>
      <c r="P303" s="1043"/>
      <c r="Q303" s="1043"/>
      <c r="R303" s="1043"/>
      <c r="S303" s="1043"/>
      <c r="T303" s="1043"/>
      <c r="U303" s="1043"/>
      <c r="V303" s="1043"/>
      <c r="W303" s="1043"/>
      <c r="X303" s="1043"/>
      <c r="Y303" s="1043"/>
      <c r="Z303" s="1043"/>
      <c r="AA303" s="1043"/>
      <c r="AB303" s="1043"/>
      <c r="AC303" s="1043"/>
      <c r="AD303" s="1043"/>
      <c r="AE303" s="1043"/>
      <c r="AF303" s="1043"/>
      <c r="AG303" s="1043"/>
      <c r="AH303" s="1043"/>
      <c r="AI303" s="1043"/>
      <c r="AJ303" s="1043"/>
      <c r="AK303" s="1043"/>
      <c r="AL303" s="1043"/>
      <c r="AM303" s="1043"/>
      <c r="AN303" s="1043"/>
      <c r="AO303" s="1043"/>
      <c r="AP303" s="1043"/>
      <c r="AQ303" s="1043"/>
      <c r="AR303" s="1043"/>
      <c r="AS303" s="1043"/>
      <c r="AT303" s="1043"/>
      <c r="AU303" s="1043"/>
      <c r="AV303" s="1043"/>
      <c r="AW303" s="1043"/>
      <c r="AX303" s="1043"/>
      <c r="AY303" s="1043"/>
      <c r="AZ303" s="1043"/>
      <c r="BA303" s="1043"/>
      <c r="BB303" s="1043"/>
      <c r="BC303" s="1043"/>
      <c r="BD303" s="1043"/>
      <c r="BE303" s="1043"/>
      <c r="BF303" s="1043"/>
      <c r="BG303" s="1043"/>
      <c r="BH303" s="1043"/>
      <c r="BI303" s="1043"/>
      <c r="BJ303" s="1043"/>
      <c r="BK303" s="1043"/>
      <c r="BL303" s="1043"/>
      <c r="BM303" s="1043"/>
      <c r="BN303" s="1043"/>
      <c r="BO303" s="1043"/>
      <c r="BP303" s="1043"/>
      <c r="BQ303" s="1043"/>
      <c r="BR303" s="1043"/>
      <c r="BS303" s="1043"/>
      <c r="BT303" s="1043"/>
      <c r="BU303" s="1043"/>
      <c r="BV303" s="1043"/>
      <c r="BW303" s="1043"/>
      <c r="BX303" s="1043"/>
      <c r="BY303" s="1043"/>
      <c r="BZ303" s="1043"/>
      <c r="CA303" s="1043"/>
      <c r="CB303" s="1043"/>
      <c r="CC303" s="1043"/>
      <c r="CD303" s="1043"/>
      <c r="CE303" s="1043"/>
      <c r="CF303" s="1043"/>
      <c r="CG303" s="1043"/>
      <c r="CH303" s="1043"/>
      <c r="CI303" s="1043"/>
    </row>
    <row r="304" spans="1:87" s="1222" customFormat="1" ht="24.95" customHeight="1" x14ac:dyDescent="0.25">
      <c r="A304" s="343" t="s">
        <v>5</v>
      </c>
      <c r="B304" s="1719" t="s">
        <v>2780</v>
      </c>
      <c r="C304" s="1719"/>
      <c r="D304" s="1719"/>
      <c r="E304" s="1719"/>
      <c r="F304" s="1719"/>
      <c r="G304" s="1719"/>
      <c r="H304" s="1719"/>
      <c r="I304" s="2251"/>
      <c r="J304" s="1043"/>
      <c r="K304" s="1043"/>
      <c r="L304" s="1043"/>
      <c r="M304" s="1043"/>
      <c r="N304" s="1043"/>
      <c r="O304" s="1043"/>
      <c r="P304" s="1043"/>
      <c r="Q304" s="1043"/>
      <c r="R304" s="1043"/>
      <c r="S304" s="1043"/>
      <c r="T304" s="1043"/>
      <c r="U304" s="1043"/>
      <c r="V304" s="1043"/>
      <c r="W304" s="1043"/>
      <c r="X304" s="1043"/>
      <c r="Y304" s="1043"/>
      <c r="Z304" s="1043"/>
      <c r="AA304" s="1043"/>
      <c r="AB304" s="1043"/>
      <c r="AC304" s="1043"/>
      <c r="AD304" s="1043"/>
      <c r="AE304" s="1043"/>
      <c r="AF304" s="1043"/>
      <c r="AG304" s="1043"/>
      <c r="AH304" s="1043"/>
      <c r="AI304" s="1043"/>
      <c r="AJ304" s="1043"/>
      <c r="AK304" s="1043"/>
      <c r="AL304" s="1043"/>
      <c r="AM304" s="1043"/>
      <c r="AN304" s="1043"/>
      <c r="AO304" s="1043"/>
      <c r="AP304" s="1043"/>
      <c r="AQ304" s="1043"/>
      <c r="AR304" s="1043"/>
      <c r="AS304" s="1043"/>
      <c r="AT304" s="1043"/>
      <c r="AU304" s="1043"/>
      <c r="AV304" s="1043"/>
      <c r="AW304" s="1043"/>
      <c r="AX304" s="1043"/>
      <c r="AY304" s="1043"/>
      <c r="AZ304" s="1043"/>
      <c r="BA304" s="1043"/>
      <c r="BB304" s="1043"/>
      <c r="BC304" s="1043"/>
      <c r="BD304" s="1043"/>
      <c r="BE304" s="1043"/>
      <c r="BF304" s="1043"/>
      <c r="BG304" s="1043"/>
      <c r="BH304" s="1043"/>
      <c r="BI304" s="1043"/>
      <c r="BJ304" s="1043"/>
      <c r="BK304" s="1043"/>
      <c r="BL304" s="1043"/>
      <c r="BM304" s="1043"/>
      <c r="BN304" s="1043"/>
      <c r="BO304" s="1043"/>
      <c r="BP304" s="1043"/>
      <c r="BQ304" s="1043"/>
      <c r="BR304" s="1043"/>
      <c r="BS304" s="1043"/>
      <c r="BT304" s="1043"/>
      <c r="BU304" s="1043"/>
      <c r="BV304" s="1043"/>
      <c r="BW304" s="1043"/>
      <c r="BX304" s="1043"/>
      <c r="BY304" s="1043"/>
      <c r="BZ304" s="1043"/>
      <c r="CA304" s="1043"/>
      <c r="CB304" s="1043"/>
      <c r="CC304" s="1043"/>
      <c r="CD304" s="1043"/>
      <c r="CE304" s="1043"/>
      <c r="CF304" s="1043"/>
      <c r="CG304" s="1043"/>
      <c r="CH304" s="1043"/>
      <c r="CI304" s="1043"/>
    </row>
    <row r="305" spans="1:87" s="1222" customFormat="1" ht="24.95" customHeight="1" x14ac:dyDescent="0.25">
      <c r="A305" s="343" t="s">
        <v>4</v>
      </c>
      <c r="B305" s="2770" t="s">
        <v>4917</v>
      </c>
      <c r="C305" s="2770"/>
      <c r="D305" s="2770"/>
      <c r="E305" s="2770"/>
      <c r="F305" s="2770"/>
      <c r="G305" s="2770"/>
      <c r="H305" s="2770"/>
      <c r="I305" s="2771"/>
      <c r="J305" s="1043"/>
      <c r="K305" s="1043"/>
      <c r="L305" s="1043"/>
      <c r="M305" s="1043"/>
      <c r="N305" s="1043"/>
      <c r="O305" s="1043"/>
      <c r="P305" s="1043"/>
      <c r="Q305" s="1043"/>
      <c r="R305" s="1043"/>
      <c r="S305" s="1043"/>
      <c r="T305" s="1043"/>
      <c r="U305" s="1043"/>
      <c r="V305" s="1043"/>
      <c r="W305" s="1043"/>
      <c r="X305" s="1043"/>
      <c r="Y305" s="1043"/>
      <c r="Z305" s="1043"/>
      <c r="AA305" s="1043"/>
      <c r="AB305" s="1043"/>
      <c r="AC305" s="1043"/>
      <c r="AD305" s="1043"/>
      <c r="AE305" s="1043"/>
      <c r="AF305" s="1043"/>
      <c r="AG305" s="1043"/>
      <c r="AH305" s="1043"/>
      <c r="AI305" s="1043"/>
      <c r="AJ305" s="1043"/>
      <c r="AK305" s="1043"/>
      <c r="AL305" s="1043"/>
      <c r="AM305" s="1043"/>
      <c r="AN305" s="1043"/>
      <c r="AO305" s="1043"/>
      <c r="AP305" s="1043"/>
      <c r="AQ305" s="1043"/>
      <c r="AR305" s="1043"/>
      <c r="AS305" s="1043"/>
      <c r="AT305" s="1043"/>
      <c r="AU305" s="1043"/>
      <c r="AV305" s="1043"/>
      <c r="AW305" s="1043"/>
      <c r="AX305" s="1043"/>
      <c r="AY305" s="1043"/>
      <c r="AZ305" s="1043"/>
      <c r="BA305" s="1043"/>
      <c r="BB305" s="1043"/>
      <c r="BC305" s="1043"/>
      <c r="BD305" s="1043"/>
      <c r="BE305" s="1043"/>
      <c r="BF305" s="1043"/>
      <c r="BG305" s="1043"/>
      <c r="BH305" s="1043"/>
      <c r="BI305" s="1043"/>
      <c r="BJ305" s="1043"/>
      <c r="BK305" s="1043"/>
      <c r="BL305" s="1043"/>
      <c r="BM305" s="1043"/>
      <c r="BN305" s="1043"/>
      <c r="BO305" s="1043"/>
      <c r="BP305" s="1043"/>
      <c r="BQ305" s="1043"/>
      <c r="BR305" s="1043"/>
      <c r="BS305" s="1043"/>
      <c r="BT305" s="1043"/>
      <c r="BU305" s="1043"/>
      <c r="BV305" s="1043"/>
      <c r="BW305" s="1043"/>
      <c r="BX305" s="1043"/>
      <c r="BY305" s="1043"/>
      <c r="BZ305" s="1043"/>
      <c r="CA305" s="1043"/>
      <c r="CB305" s="1043"/>
      <c r="CC305" s="1043"/>
      <c r="CD305" s="1043"/>
      <c r="CE305" s="1043"/>
      <c r="CF305" s="1043"/>
      <c r="CG305" s="1043"/>
      <c r="CH305" s="1043"/>
      <c r="CI305" s="1043"/>
    </row>
    <row r="306" spans="1:87" s="1222" customFormat="1" ht="24.95" customHeight="1" x14ac:dyDescent="0.25">
      <c r="A306" s="343" t="s">
        <v>12</v>
      </c>
      <c r="B306" s="2740" t="s">
        <v>4918</v>
      </c>
      <c r="C306" s="2740"/>
      <c r="D306" s="2740"/>
      <c r="E306" s="2740"/>
      <c r="F306" s="2740"/>
      <c r="G306" s="2740"/>
      <c r="H306" s="2740"/>
      <c r="I306" s="2772"/>
      <c r="J306" s="1043"/>
      <c r="K306" s="1043"/>
      <c r="L306" s="1043"/>
      <c r="M306" s="1043"/>
      <c r="N306" s="1043"/>
      <c r="O306" s="1043"/>
      <c r="P306" s="1043"/>
      <c r="Q306" s="1043"/>
      <c r="R306" s="1043"/>
      <c r="S306" s="1043"/>
      <c r="T306" s="1043"/>
      <c r="U306" s="1043"/>
      <c r="V306" s="1043"/>
      <c r="W306" s="1043"/>
      <c r="X306" s="1043"/>
      <c r="Y306" s="1043"/>
      <c r="Z306" s="1043"/>
      <c r="AA306" s="1043"/>
      <c r="AB306" s="1043"/>
      <c r="AC306" s="1043"/>
      <c r="AD306" s="1043"/>
      <c r="AE306" s="1043"/>
      <c r="AF306" s="1043"/>
      <c r="AG306" s="1043"/>
      <c r="AH306" s="1043"/>
      <c r="AI306" s="1043"/>
      <c r="AJ306" s="1043"/>
      <c r="AK306" s="1043"/>
      <c r="AL306" s="1043"/>
      <c r="AM306" s="1043"/>
      <c r="AN306" s="1043"/>
      <c r="AO306" s="1043"/>
      <c r="AP306" s="1043"/>
      <c r="AQ306" s="1043"/>
      <c r="AR306" s="1043"/>
      <c r="AS306" s="1043"/>
      <c r="AT306" s="1043"/>
      <c r="AU306" s="1043"/>
      <c r="AV306" s="1043"/>
      <c r="AW306" s="1043"/>
      <c r="AX306" s="1043"/>
      <c r="AY306" s="1043"/>
      <c r="AZ306" s="1043"/>
      <c r="BA306" s="1043"/>
      <c r="BB306" s="1043"/>
      <c r="BC306" s="1043"/>
      <c r="BD306" s="1043"/>
      <c r="BE306" s="1043"/>
      <c r="BF306" s="1043"/>
      <c r="BG306" s="1043"/>
      <c r="BH306" s="1043"/>
      <c r="BI306" s="1043"/>
      <c r="BJ306" s="1043"/>
      <c r="BK306" s="1043"/>
      <c r="BL306" s="1043"/>
      <c r="BM306" s="1043"/>
      <c r="BN306" s="1043"/>
      <c r="BO306" s="1043"/>
      <c r="BP306" s="1043"/>
      <c r="BQ306" s="1043"/>
      <c r="BR306" s="1043"/>
      <c r="BS306" s="1043"/>
      <c r="BT306" s="1043"/>
      <c r="BU306" s="1043"/>
      <c r="BV306" s="1043"/>
      <c r="BW306" s="1043"/>
      <c r="BX306" s="1043"/>
      <c r="BY306" s="1043"/>
      <c r="BZ306" s="1043"/>
      <c r="CA306" s="1043"/>
      <c r="CB306" s="1043"/>
      <c r="CC306" s="1043"/>
      <c r="CD306" s="1043"/>
      <c r="CE306" s="1043"/>
      <c r="CF306" s="1043"/>
      <c r="CG306" s="1043"/>
      <c r="CH306" s="1043"/>
      <c r="CI306" s="1043"/>
    </row>
    <row r="307" spans="1:87" s="1222" customFormat="1" ht="24.95" customHeight="1" x14ac:dyDescent="0.25">
      <c r="A307" s="343" t="s">
        <v>150</v>
      </c>
      <c r="B307" s="2740" t="s">
        <v>2308</v>
      </c>
      <c r="C307" s="2740"/>
      <c r="D307" s="2740"/>
      <c r="E307" s="2740"/>
      <c r="F307" s="2740"/>
      <c r="G307" s="2740"/>
      <c r="H307" s="2740"/>
      <c r="I307" s="2772"/>
      <c r="J307" s="1043"/>
      <c r="K307" s="1043"/>
      <c r="L307" s="1043"/>
      <c r="M307" s="1043"/>
      <c r="N307" s="1043"/>
      <c r="O307" s="1043"/>
      <c r="P307" s="1043"/>
      <c r="Q307" s="1043"/>
      <c r="R307" s="1043"/>
      <c r="S307" s="1043"/>
      <c r="T307" s="1043"/>
      <c r="U307" s="1043"/>
      <c r="V307" s="1043"/>
      <c r="W307" s="1043"/>
      <c r="X307" s="1043"/>
      <c r="Y307" s="1043"/>
      <c r="Z307" s="1043"/>
      <c r="AA307" s="1043"/>
      <c r="AB307" s="1043"/>
      <c r="AC307" s="1043"/>
      <c r="AD307" s="1043"/>
      <c r="AE307" s="1043"/>
      <c r="AF307" s="1043"/>
      <c r="AG307" s="1043"/>
      <c r="AH307" s="1043"/>
      <c r="AI307" s="1043"/>
      <c r="AJ307" s="1043"/>
      <c r="AK307" s="1043"/>
      <c r="AL307" s="1043"/>
      <c r="AM307" s="1043"/>
      <c r="AN307" s="1043"/>
      <c r="AO307" s="1043"/>
      <c r="AP307" s="1043"/>
      <c r="AQ307" s="1043"/>
      <c r="AR307" s="1043"/>
      <c r="AS307" s="1043"/>
      <c r="AT307" s="1043"/>
      <c r="AU307" s="1043"/>
      <c r="AV307" s="1043"/>
      <c r="AW307" s="1043"/>
      <c r="AX307" s="1043"/>
      <c r="AY307" s="1043"/>
      <c r="AZ307" s="1043"/>
      <c r="BA307" s="1043"/>
      <c r="BB307" s="1043"/>
      <c r="BC307" s="1043"/>
      <c r="BD307" s="1043"/>
      <c r="BE307" s="1043"/>
      <c r="BF307" s="1043"/>
      <c r="BG307" s="1043"/>
      <c r="BH307" s="1043"/>
      <c r="BI307" s="1043"/>
      <c r="BJ307" s="1043"/>
      <c r="BK307" s="1043"/>
      <c r="BL307" s="1043"/>
      <c r="BM307" s="1043"/>
      <c r="BN307" s="1043"/>
      <c r="BO307" s="1043"/>
      <c r="BP307" s="1043"/>
      <c r="BQ307" s="1043"/>
      <c r="BR307" s="1043"/>
      <c r="BS307" s="1043"/>
      <c r="BT307" s="1043"/>
      <c r="BU307" s="1043"/>
      <c r="BV307" s="1043"/>
      <c r="BW307" s="1043"/>
      <c r="BX307" s="1043"/>
      <c r="BY307" s="1043"/>
      <c r="BZ307" s="1043"/>
      <c r="CA307" s="1043"/>
      <c r="CB307" s="1043"/>
      <c r="CC307" s="1043"/>
      <c r="CD307" s="1043"/>
      <c r="CE307" s="1043"/>
      <c r="CF307" s="1043"/>
      <c r="CG307" s="1043"/>
      <c r="CH307" s="1043"/>
      <c r="CI307" s="1043"/>
    </row>
    <row r="308" spans="1:87" s="1222" customFormat="1" ht="24.95" customHeight="1" x14ac:dyDescent="0.25">
      <c r="A308" s="343" t="s">
        <v>1</v>
      </c>
      <c r="B308" s="2724" t="s">
        <v>2309</v>
      </c>
      <c r="C308" s="2724"/>
      <c r="D308" s="2724"/>
      <c r="E308" s="2724"/>
      <c r="F308" s="2724"/>
      <c r="G308" s="2724"/>
      <c r="H308" s="2724"/>
      <c r="I308" s="2764"/>
      <c r="J308" s="1043"/>
      <c r="K308" s="1043"/>
      <c r="L308" s="1043"/>
      <c r="M308" s="1043"/>
      <c r="N308" s="1043"/>
      <c r="O308" s="1043"/>
      <c r="P308" s="1043"/>
      <c r="Q308" s="1043"/>
      <c r="R308" s="1043"/>
      <c r="S308" s="1043"/>
      <c r="T308" s="1043"/>
      <c r="U308" s="1043"/>
      <c r="V308" s="1043"/>
      <c r="W308" s="1043"/>
      <c r="X308" s="1043"/>
      <c r="Y308" s="1043"/>
      <c r="Z308" s="1043"/>
      <c r="AA308" s="1043"/>
      <c r="AB308" s="1043"/>
      <c r="AC308" s="1043"/>
      <c r="AD308" s="1043"/>
      <c r="AE308" s="1043"/>
      <c r="AF308" s="1043"/>
      <c r="AG308" s="1043"/>
      <c r="AH308" s="1043"/>
      <c r="AI308" s="1043"/>
      <c r="AJ308" s="1043"/>
      <c r="AK308" s="1043"/>
      <c r="AL308" s="1043"/>
      <c r="AM308" s="1043"/>
      <c r="AN308" s="1043"/>
      <c r="AO308" s="1043"/>
      <c r="AP308" s="1043"/>
      <c r="AQ308" s="1043"/>
      <c r="AR308" s="1043"/>
      <c r="AS308" s="1043"/>
      <c r="AT308" s="1043"/>
      <c r="AU308" s="1043"/>
      <c r="AV308" s="1043"/>
      <c r="AW308" s="1043"/>
      <c r="AX308" s="1043"/>
      <c r="AY308" s="1043"/>
      <c r="AZ308" s="1043"/>
      <c r="BA308" s="1043"/>
      <c r="BB308" s="1043"/>
      <c r="BC308" s="1043"/>
      <c r="BD308" s="1043"/>
      <c r="BE308" s="1043"/>
      <c r="BF308" s="1043"/>
      <c r="BG308" s="1043"/>
      <c r="BH308" s="1043"/>
      <c r="BI308" s="1043"/>
      <c r="BJ308" s="1043"/>
      <c r="BK308" s="1043"/>
      <c r="BL308" s="1043"/>
      <c r="BM308" s="1043"/>
      <c r="BN308" s="1043"/>
      <c r="BO308" s="1043"/>
      <c r="BP308" s="1043"/>
      <c r="BQ308" s="1043"/>
      <c r="BR308" s="1043"/>
      <c r="BS308" s="1043"/>
      <c r="BT308" s="1043"/>
      <c r="BU308" s="1043"/>
      <c r="BV308" s="1043"/>
      <c r="BW308" s="1043"/>
      <c r="BX308" s="1043"/>
      <c r="BY308" s="1043"/>
      <c r="BZ308" s="1043"/>
      <c r="CA308" s="1043"/>
      <c r="CB308" s="1043"/>
      <c r="CC308" s="1043"/>
      <c r="CD308" s="1043"/>
      <c r="CE308" s="1043"/>
      <c r="CF308" s="1043"/>
      <c r="CG308" s="1043"/>
      <c r="CH308" s="1043"/>
      <c r="CI308" s="1043"/>
    </row>
    <row r="309" spans="1:87" s="1222" customFormat="1" ht="24.95" customHeight="1" x14ac:dyDescent="0.25">
      <c r="A309" s="343" t="s">
        <v>7</v>
      </c>
      <c r="B309" s="2724" t="s">
        <v>25</v>
      </c>
      <c r="C309" s="2724"/>
      <c r="D309" s="2724"/>
      <c r="E309" s="2724"/>
      <c r="F309" s="2724"/>
      <c r="G309" s="2724"/>
      <c r="H309" s="2724"/>
      <c r="I309" s="2764"/>
      <c r="J309" s="1043"/>
      <c r="K309" s="1043"/>
      <c r="L309" s="1043"/>
      <c r="M309" s="1043"/>
      <c r="N309" s="1043"/>
      <c r="O309" s="1043"/>
      <c r="P309" s="1043"/>
      <c r="Q309" s="1043"/>
      <c r="R309" s="1043"/>
      <c r="S309" s="1043"/>
      <c r="T309" s="1043"/>
      <c r="U309" s="1043"/>
      <c r="V309" s="1043"/>
      <c r="W309" s="1043"/>
      <c r="X309" s="1043"/>
      <c r="Y309" s="1043"/>
      <c r="Z309" s="1043"/>
      <c r="AA309" s="1043"/>
      <c r="AB309" s="1043"/>
      <c r="AC309" s="1043"/>
      <c r="AD309" s="1043"/>
      <c r="AE309" s="1043"/>
      <c r="AF309" s="1043"/>
      <c r="AG309" s="1043"/>
      <c r="AH309" s="1043"/>
      <c r="AI309" s="1043"/>
      <c r="AJ309" s="1043"/>
      <c r="AK309" s="1043"/>
      <c r="AL309" s="1043"/>
      <c r="AM309" s="1043"/>
      <c r="AN309" s="1043"/>
      <c r="AO309" s="1043"/>
      <c r="AP309" s="1043"/>
      <c r="AQ309" s="1043"/>
      <c r="AR309" s="1043"/>
      <c r="AS309" s="1043"/>
      <c r="AT309" s="1043"/>
      <c r="AU309" s="1043"/>
      <c r="AV309" s="1043"/>
      <c r="AW309" s="1043"/>
      <c r="AX309" s="1043"/>
      <c r="AY309" s="1043"/>
      <c r="AZ309" s="1043"/>
      <c r="BA309" s="1043"/>
      <c r="BB309" s="1043"/>
      <c r="BC309" s="1043"/>
      <c r="BD309" s="1043"/>
      <c r="BE309" s="1043"/>
      <c r="BF309" s="1043"/>
      <c r="BG309" s="1043"/>
      <c r="BH309" s="1043"/>
      <c r="BI309" s="1043"/>
      <c r="BJ309" s="1043"/>
      <c r="BK309" s="1043"/>
      <c r="BL309" s="1043"/>
      <c r="BM309" s="1043"/>
      <c r="BN309" s="1043"/>
      <c r="BO309" s="1043"/>
      <c r="BP309" s="1043"/>
      <c r="BQ309" s="1043"/>
      <c r="BR309" s="1043"/>
      <c r="BS309" s="1043"/>
      <c r="BT309" s="1043"/>
      <c r="BU309" s="1043"/>
      <c r="BV309" s="1043"/>
      <c r="BW309" s="1043"/>
      <c r="BX309" s="1043"/>
      <c r="BY309" s="1043"/>
      <c r="BZ309" s="1043"/>
      <c r="CA309" s="1043"/>
      <c r="CB309" s="1043"/>
      <c r="CC309" s="1043"/>
      <c r="CD309" s="1043"/>
      <c r="CE309" s="1043"/>
      <c r="CF309" s="1043"/>
      <c r="CG309" s="1043"/>
      <c r="CH309" s="1043"/>
      <c r="CI309" s="1043"/>
    </row>
    <row r="310" spans="1:87" s="1222" customFormat="1" ht="24.95" customHeight="1" x14ac:dyDescent="0.25">
      <c r="A310" s="343" t="s">
        <v>8</v>
      </c>
      <c r="B310" s="2724" t="s">
        <v>4919</v>
      </c>
      <c r="C310" s="2724"/>
      <c r="D310" s="2724"/>
      <c r="E310" s="2724"/>
      <c r="F310" s="2724"/>
      <c r="G310" s="2724"/>
      <c r="H310" s="2724"/>
      <c r="I310" s="2764"/>
      <c r="J310" s="1043"/>
      <c r="K310" s="1043"/>
      <c r="L310" s="1043"/>
      <c r="M310" s="1043"/>
      <c r="N310" s="1043"/>
      <c r="O310" s="1043"/>
      <c r="P310" s="1043"/>
      <c r="Q310" s="1043"/>
      <c r="R310" s="1043"/>
      <c r="S310" s="1043"/>
      <c r="T310" s="1043"/>
      <c r="U310" s="1043"/>
      <c r="V310" s="1043"/>
      <c r="W310" s="1043"/>
      <c r="X310" s="1043"/>
      <c r="Y310" s="1043"/>
      <c r="Z310" s="1043"/>
      <c r="AA310" s="1043"/>
      <c r="AB310" s="1043"/>
      <c r="AC310" s="1043"/>
      <c r="AD310" s="1043"/>
      <c r="AE310" s="1043"/>
      <c r="AF310" s="1043"/>
      <c r="AG310" s="1043"/>
      <c r="AH310" s="1043"/>
      <c r="AI310" s="1043"/>
      <c r="AJ310" s="1043"/>
      <c r="AK310" s="1043"/>
      <c r="AL310" s="1043"/>
      <c r="AM310" s="1043"/>
      <c r="AN310" s="1043"/>
      <c r="AO310" s="1043"/>
      <c r="AP310" s="1043"/>
      <c r="AQ310" s="1043"/>
      <c r="AR310" s="1043"/>
      <c r="AS310" s="1043"/>
      <c r="AT310" s="1043"/>
      <c r="AU310" s="1043"/>
      <c r="AV310" s="1043"/>
      <c r="AW310" s="1043"/>
      <c r="AX310" s="1043"/>
      <c r="AY310" s="1043"/>
      <c r="AZ310" s="1043"/>
      <c r="BA310" s="1043"/>
      <c r="BB310" s="1043"/>
      <c r="BC310" s="1043"/>
      <c r="BD310" s="1043"/>
      <c r="BE310" s="1043"/>
      <c r="BF310" s="1043"/>
      <c r="BG310" s="1043"/>
      <c r="BH310" s="1043"/>
      <c r="BI310" s="1043"/>
      <c r="BJ310" s="1043"/>
      <c r="BK310" s="1043"/>
      <c r="BL310" s="1043"/>
      <c r="BM310" s="1043"/>
      <c r="BN310" s="1043"/>
      <c r="BO310" s="1043"/>
      <c r="BP310" s="1043"/>
      <c r="BQ310" s="1043"/>
      <c r="BR310" s="1043"/>
      <c r="BS310" s="1043"/>
      <c r="BT310" s="1043"/>
      <c r="BU310" s="1043"/>
      <c r="BV310" s="1043"/>
      <c r="BW310" s="1043"/>
      <c r="BX310" s="1043"/>
      <c r="BY310" s="1043"/>
      <c r="BZ310" s="1043"/>
      <c r="CA310" s="1043"/>
      <c r="CB310" s="1043"/>
      <c r="CC310" s="1043"/>
      <c r="CD310" s="1043"/>
      <c r="CE310" s="1043"/>
      <c r="CF310" s="1043"/>
      <c r="CG310" s="1043"/>
      <c r="CH310" s="1043"/>
      <c r="CI310" s="1043"/>
    </row>
    <row r="311" spans="1:87" s="1222" customFormat="1" ht="24.95" customHeight="1" x14ac:dyDescent="0.25">
      <c r="A311" s="343" t="s">
        <v>9</v>
      </c>
      <c r="B311" s="2724" t="s">
        <v>4920</v>
      </c>
      <c r="C311" s="2724"/>
      <c r="D311" s="2724"/>
      <c r="E311" s="2724"/>
      <c r="F311" s="2724"/>
      <c r="G311" s="2724"/>
      <c r="H311" s="2724"/>
      <c r="I311" s="2764"/>
      <c r="J311" s="1043"/>
      <c r="K311" s="1043"/>
      <c r="L311" s="1043"/>
      <c r="M311" s="1043"/>
      <c r="N311" s="1043"/>
      <c r="O311" s="1043"/>
      <c r="P311" s="1043"/>
      <c r="Q311" s="1043"/>
      <c r="R311" s="1043"/>
      <c r="S311" s="1043"/>
      <c r="T311" s="1043"/>
      <c r="U311" s="1043"/>
      <c r="V311" s="1043"/>
      <c r="W311" s="1043"/>
      <c r="X311" s="1043"/>
      <c r="Y311" s="1043"/>
      <c r="Z311" s="1043"/>
      <c r="AA311" s="1043"/>
      <c r="AB311" s="1043"/>
      <c r="AC311" s="1043"/>
      <c r="AD311" s="1043"/>
      <c r="AE311" s="1043"/>
      <c r="AF311" s="1043"/>
      <c r="AG311" s="1043"/>
      <c r="AH311" s="1043"/>
      <c r="AI311" s="1043"/>
      <c r="AJ311" s="1043"/>
      <c r="AK311" s="1043"/>
      <c r="AL311" s="1043"/>
      <c r="AM311" s="1043"/>
      <c r="AN311" s="1043"/>
      <c r="AO311" s="1043"/>
      <c r="AP311" s="1043"/>
      <c r="AQ311" s="1043"/>
      <c r="AR311" s="1043"/>
      <c r="AS311" s="1043"/>
      <c r="AT311" s="1043"/>
      <c r="AU311" s="1043"/>
      <c r="AV311" s="1043"/>
      <c r="AW311" s="1043"/>
      <c r="AX311" s="1043"/>
      <c r="AY311" s="1043"/>
      <c r="AZ311" s="1043"/>
      <c r="BA311" s="1043"/>
      <c r="BB311" s="1043"/>
      <c r="BC311" s="1043"/>
      <c r="BD311" s="1043"/>
      <c r="BE311" s="1043"/>
      <c r="BF311" s="1043"/>
      <c r="BG311" s="1043"/>
      <c r="BH311" s="1043"/>
      <c r="BI311" s="1043"/>
      <c r="BJ311" s="1043"/>
      <c r="BK311" s="1043"/>
      <c r="BL311" s="1043"/>
      <c r="BM311" s="1043"/>
      <c r="BN311" s="1043"/>
      <c r="BO311" s="1043"/>
      <c r="BP311" s="1043"/>
      <c r="BQ311" s="1043"/>
      <c r="BR311" s="1043"/>
      <c r="BS311" s="1043"/>
      <c r="BT311" s="1043"/>
      <c r="BU311" s="1043"/>
      <c r="BV311" s="1043"/>
      <c r="BW311" s="1043"/>
      <c r="BX311" s="1043"/>
      <c r="BY311" s="1043"/>
      <c r="BZ311" s="1043"/>
      <c r="CA311" s="1043"/>
      <c r="CB311" s="1043"/>
      <c r="CC311" s="1043"/>
      <c r="CD311" s="1043"/>
      <c r="CE311" s="1043"/>
      <c r="CF311" s="1043"/>
      <c r="CG311" s="1043"/>
      <c r="CH311" s="1043"/>
      <c r="CI311" s="1043"/>
    </row>
    <row r="312" spans="1:87" s="1222" customFormat="1" ht="24.95" customHeight="1" x14ac:dyDescent="0.25">
      <c r="A312" s="343" t="s">
        <v>0</v>
      </c>
      <c r="B312" s="2718" t="s">
        <v>4921</v>
      </c>
      <c r="C312" s="2718"/>
      <c r="D312" s="2718"/>
      <c r="E312" s="2718"/>
      <c r="F312" s="2718"/>
      <c r="G312" s="2718"/>
      <c r="H312" s="2718"/>
      <c r="I312" s="2773"/>
      <c r="J312" s="1043"/>
      <c r="K312" s="1043"/>
      <c r="L312" s="1043"/>
      <c r="M312" s="1043"/>
      <c r="N312" s="1043"/>
      <c r="O312" s="1043"/>
      <c r="P312" s="1043"/>
      <c r="Q312" s="1043"/>
      <c r="R312" s="1043"/>
      <c r="S312" s="1043"/>
      <c r="T312" s="1043"/>
      <c r="U312" s="1043"/>
      <c r="V312" s="1043"/>
      <c r="W312" s="1043"/>
      <c r="X312" s="1043"/>
      <c r="Y312" s="1043"/>
      <c r="Z312" s="1043"/>
      <c r="AA312" s="1043"/>
      <c r="AB312" s="1043"/>
      <c r="AC312" s="1043"/>
      <c r="AD312" s="1043"/>
      <c r="AE312" s="1043"/>
      <c r="AF312" s="1043"/>
      <c r="AG312" s="1043"/>
      <c r="AH312" s="1043"/>
      <c r="AI312" s="1043"/>
      <c r="AJ312" s="1043"/>
      <c r="AK312" s="1043"/>
      <c r="AL312" s="1043"/>
      <c r="AM312" s="1043"/>
      <c r="AN312" s="1043"/>
      <c r="AO312" s="1043"/>
      <c r="AP312" s="1043"/>
      <c r="AQ312" s="1043"/>
      <c r="AR312" s="1043"/>
      <c r="AS312" s="1043"/>
      <c r="AT312" s="1043"/>
      <c r="AU312" s="1043"/>
      <c r="AV312" s="1043"/>
      <c r="AW312" s="1043"/>
      <c r="AX312" s="1043"/>
      <c r="AY312" s="1043"/>
      <c r="AZ312" s="1043"/>
      <c r="BA312" s="1043"/>
      <c r="BB312" s="1043"/>
      <c r="BC312" s="1043"/>
      <c r="BD312" s="1043"/>
      <c r="BE312" s="1043"/>
      <c r="BF312" s="1043"/>
      <c r="BG312" s="1043"/>
      <c r="BH312" s="1043"/>
      <c r="BI312" s="1043"/>
      <c r="BJ312" s="1043"/>
      <c r="BK312" s="1043"/>
      <c r="BL312" s="1043"/>
      <c r="BM312" s="1043"/>
      <c r="BN312" s="1043"/>
      <c r="BO312" s="1043"/>
      <c r="BP312" s="1043"/>
      <c r="BQ312" s="1043"/>
      <c r="BR312" s="1043"/>
      <c r="BS312" s="1043"/>
      <c r="BT312" s="1043"/>
      <c r="BU312" s="1043"/>
      <c r="BV312" s="1043"/>
      <c r="BW312" s="1043"/>
      <c r="BX312" s="1043"/>
      <c r="BY312" s="1043"/>
      <c r="BZ312" s="1043"/>
      <c r="CA312" s="1043"/>
      <c r="CB312" s="1043"/>
      <c r="CC312" s="1043"/>
      <c r="CD312" s="1043"/>
      <c r="CE312" s="1043"/>
      <c r="CF312" s="1043"/>
      <c r="CG312" s="1043"/>
      <c r="CH312" s="1043"/>
      <c r="CI312" s="1043"/>
    </row>
    <row r="313" spans="1:87" s="1222" customFormat="1" ht="24.95" customHeight="1" x14ac:dyDescent="0.25">
      <c r="A313" s="343" t="s">
        <v>11</v>
      </c>
      <c r="B313" s="2765">
        <v>12000000</v>
      </c>
      <c r="C313" s="2765"/>
      <c r="D313" s="2765"/>
      <c r="E313" s="2765"/>
      <c r="F313" s="2765"/>
      <c r="G313" s="2765"/>
      <c r="H313" s="2765"/>
      <c r="I313" s="2766"/>
      <c r="J313" s="1043"/>
      <c r="K313" s="1043"/>
      <c r="L313" s="1043"/>
      <c r="M313" s="1043"/>
      <c r="N313" s="1043"/>
      <c r="O313" s="1043"/>
      <c r="P313" s="1043"/>
      <c r="Q313" s="1043"/>
      <c r="R313" s="1043"/>
      <c r="S313" s="1043"/>
      <c r="T313" s="1043"/>
      <c r="U313" s="1043"/>
      <c r="V313" s="1043"/>
      <c r="W313" s="1043"/>
      <c r="X313" s="1043"/>
      <c r="Y313" s="1043"/>
      <c r="Z313" s="1043"/>
      <c r="AA313" s="1043"/>
      <c r="AB313" s="1043"/>
      <c r="AC313" s="1043"/>
      <c r="AD313" s="1043"/>
      <c r="AE313" s="1043"/>
      <c r="AF313" s="1043"/>
      <c r="AG313" s="1043"/>
      <c r="AH313" s="1043"/>
      <c r="AI313" s="1043"/>
      <c r="AJ313" s="1043"/>
      <c r="AK313" s="1043"/>
      <c r="AL313" s="1043"/>
      <c r="AM313" s="1043"/>
      <c r="AN313" s="1043"/>
      <c r="AO313" s="1043"/>
      <c r="AP313" s="1043"/>
      <c r="AQ313" s="1043"/>
      <c r="AR313" s="1043"/>
      <c r="AS313" s="1043"/>
      <c r="AT313" s="1043"/>
      <c r="AU313" s="1043"/>
      <c r="AV313" s="1043"/>
      <c r="AW313" s="1043"/>
      <c r="AX313" s="1043"/>
      <c r="AY313" s="1043"/>
      <c r="AZ313" s="1043"/>
      <c r="BA313" s="1043"/>
      <c r="BB313" s="1043"/>
      <c r="BC313" s="1043"/>
      <c r="BD313" s="1043"/>
      <c r="BE313" s="1043"/>
      <c r="BF313" s="1043"/>
      <c r="BG313" s="1043"/>
      <c r="BH313" s="1043"/>
      <c r="BI313" s="1043"/>
      <c r="BJ313" s="1043"/>
      <c r="BK313" s="1043"/>
      <c r="BL313" s="1043"/>
      <c r="BM313" s="1043"/>
      <c r="BN313" s="1043"/>
      <c r="BO313" s="1043"/>
      <c r="BP313" s="1043"/>
      <c r="BQ313" s="1043"/>
      <c r="BR313" s="1043"/>
      <c r="BS313" s="1043"/>
      <c r="BT313" s="1043"/>
      <c r="BU313" s="1043"/>
      <c r="BV313" s="1043"/>
      <c r="BW313" s="1043"/>
      <c r="BX313" s="1043"/>
      <c r="BY313" s="1043"/>
      <c r="BZ313" s="1043"/>
      <c r="CA313" s="1043"/>
      <c r="CB313" s="1043"/>
      <c r="CC313" s="1043"/>
      <c r="CD313" s="1043"/>
      <c r="CE313" s="1043"/>
      <c r="CF313" s="1043"/>
      <c r="CG313" s="1043"/>
      <c r="CH313" s="1043"/>
      <c r="CI313" s="1043"/>
    </row>
    <row r="314" spans="1:87" s="1222" customFormat="1" ht="24.95" customHeight="1" x14ac:dyDescent="0.25">
      <c r="A314" s="344" t="s">
        <v>10</v>
      </c>
      <c r="B314" s="2213" t="s">
        <v>4922</v>
      </c>
      <c r="C314" s="2213"/>
      <c r="D314" s="2213"/>
      <c r="E314" s="2213"/>
      <c r="F314" s="2213"/>
      <c r="G314" s="2213"/>
      <c r="H314" s="2213"/>
      <c r="I314" s="2249"/>
      <c r="J314" s="1043"/>
      <c r="K314" s="1043"/>
      <c r="L314" s="1043"/>
      <c r="M314" s="1043"/>
      <c r="N314" s="1043"/>
      <c r="O314" s="1043"/>
      <c r="P314" s="1043"/>
      <c r="Q314" s="1043"/>
      <c r="R314" s="1043"/>
      <c r="S314" s="1043"/>
      <c r="T314" s="1043"/>
      <c r="U314" s="1043"/>
      <c r="V314" s="1043"/>
      <c r="W314" s="1043"/>
      <c r="X314" s="1043"/>
      <c r="Y314" s="1043"/>
      <c r="Z314" s="1043"/>
      <c r="AA314" s="1043"/>
      <c r="AB314" s="1043"/>
      <c r="AC314" s="1043"/>
      <c r="AD314" s="1043"/>
      <c r="AE314" s="1043"/>
      <c r="AF314" s="1043"/>
      <c r="AG314" s="1043"/>
      <c r="AH314" s="1043"/>
      <c r="AI314" s="1043"/>
      <c r="AJ314" s="1043"/>
      <c r="AK314" s="1043"/>
      <c r="AL314" s="1043"/>
      <c r="AM314" s="1043"/>
      <c r="AN314" s="1043"/>
      <c r="AO314" s="1043"/>
      <c r="AP314" s="1043"/>
      <c r="AQ314" s="1043"/>
      <c r="AR314" s="1043"/>
      <c r="AS314" s="1043"/>
      <c r="AT314" s="1043"/>
      <c r="AU314" s="1043"/>
      <c r="AV314" s="1043"/>
      <c r="AW314" s="1043"/>
      <c r="AX314" s="1043"/>
      <c r="AY314" s="1043"/>
      <c r="AZ314" s="1043"/>
      <c r="BA314" s="1043"/>
      <c r="BB314" s="1043"/>
      <c r="BC314" s="1043"/>
      <c r="BD314" s="1043"/>
      <c r="BE314" s="1043"/>
      <c r="BF314" s="1043"/>
      <c r="BG314" s="1043"/>
      <c r="BH314" s="1043"/>
      <c r="BI314" s="1043"/>
      <c r="BJ314" s="1043"/>
      <c r="BK314" s="1043"/>
      <c r="BL314" s="1043"/>
      <c r="BM314" s="1043"/>
      <c r="BN314" s="1043"/>
      <c r="BO314" s="1043"/>
      <c r="BP314" s="1043"/>
      <c r="BQ314" s="1043"/>
      <c r="BR314" s="1043"/>
      <c r="BS314" s="1043"/>
      <c r="BT314" s="1043"/>
      <c r="BU314" s="1043"/>
      <c r="BV314" s="1043"/>
      <c r="BW314" s="1043"/>
      <c r="BX314" s="1043"/>
      <c r="BY314" s="1043"/>
      <c r="BZ314" s="1043"/>
      <c r="CA314" s="1043"/>
      <c r="CB314" s="1043"/>
      <c r="CC314" s="1043"/>
      <c r="CD314" s="1043"/>
      <c r="CE314" s="1043"/>
      <c r="CF314" s="1043"/>
      <c r="CG314" s="1043"/>
      <c r="CH314" s="1043"/>
      <c r="CI314" s="1043"/>
    </row>
    <row r="315" spans="1:87" s="1222" customFormat="1" ht="24.95" customHeight="1" x14ac:dyDescent="0.25">
      <c r="A315" s="382" t="s">
        <v>20</v>
      </c>
      <c r="B315" s="2722" t="s">
        <v>4923</v>
      </c>
      <c r="C315" s="2722"/>
      <c r="D315" s="2722"/>
      <c r="E315" s="2722"/>
      <c r="F315" s="2722"/>
      <c r="G315" s="2722"/>
      <c r="H315" s="2722"/>
      <c r="I315" s="2767"/>
      <c r="J315" s="1043"/>
      <c r="K315" s="1043"/>
      <c r="L315" s="1043"/>
      <c r="M315" s="1043"/>
      <c r="N315" s="1043"/>
      <c r="O315" s="1043"/>
      <c r="P315" s="1043"/>
      <c r="Q315" s="1043"/>
      <c r="R315" s="1043"/>
      <c r="S315" s="1043"/>
      <c r="T315" s="1043"/>
      <c r="U315" s="1043"/>
      <c r="V315" s="1043"/>
      <c r="W315" s="1043"/>
      <c r="X315" s="1043"/>
      <c r="Y315" s="1043"/>
      <c r="Z315" s="1043"/>
      <c r="AA315" s="1043"/>
      <c r="AB315" s="1043"/>
      <c r="AC315" s="1043"/>
      <c r="AD315" s="1043"/>
      <c r="AE315" s="1043"/>
      <c r="AF315" s="1043"/>
      <c r="AG315" s="1043"/>
      <c r="AH315" s="1043"/>
      <c r="AI315" s="1043"/>
      <c r="AJ315" s="1043"/>
      <c r="AK315" s="1043"/>
      <c r="AL315" s="1043"/>
      <c r="AM315" s="1043"/>
      <c r="AN315" s="1043"/>
      <c r="AO315" s="1043"/>
      <c r="AP315" s="1043"/>
      <c r="AQ315" s="1043"/>
      <c r="AR315" s="1043"/>
      <c r="AS315" s="1043"/>
      <c r="AT315" s="1043"/>
      <c r="AU315" s="1043"/>
      <c r="AV315" s="1043"/>
      <c r="AW315" s="1043"/>
      <c r="AX315" s="1043"/>
      <c r="AY315" s="1043"/>
      <c r="AZ315" s="1043"/>
      <c r="BA315" s="1043"/>
      <c r="BB315" s="1043"/>
      <c r="BC315" s="1043"/>
      <c r="BD315" s="1043"/>
      <c r="BE315" s="1043"/>
      <c r="BF315" s="1043"/>
      <c r="BG315" s="1043"/>
      <c r="BH315" s="1043"/>
      <c r="BI315" s="1043"/>
      <c r="BJ315" s="1043"/>
      <c r="BK315" s="1043"/>
      <c r="BL315" s="1043"/>
      <c r="BM315" s="1043"/>
      <c r="BN315" s="1043"/>
      <c r="BO315" s="1043"/>
      <c r="BP315" s="1043"/>
      <c r="BQ315" s="1043"/>
      <c r="BR315" s="1043"/>
      <c r="BS315" s="1043"/>
      <c r="BT315" s="1043"/>
      <c r="BU315" s="1043"/>
      <c r="BV315" s="1043"/>
      <c r="BW315" s="1043"/>
      <c r="BX315" s="1043"/>
      <c r="BY315" s="1043"/>
      <c r="BZ315" s="1043"/>
      <c r="CA315" s="1043"/>
      <c r="CB315" s="1043"/>
      <c r="CC315" s="1043"/>
      <c r="CD315" s="1043"/>
      <c r="CE315" s="1043"/>
      <c r="CF315" s="1043"/>
      <c r="CG315" s="1043"/>
      <c r="CH315" s="1043"/>
      <c r="CI315" s="1043"/>
    </row>
    <row r="316" spans="1:87" s="1222" customFormat="1" ht="24.95" customHeight="1" x14ac:dyDescent="0.25">
      <c r="A316" s="346" t="s">
        <v>6</v>
      </c>
      <c r="B316" s="1086" t="s">
        <v>13</v>
      </c>
      <c r="C316" s="1086" t="s">
        <v>15</v>
      </c>
      <c r="D316" s="1086" t="s">
        <v>14</v>
      </c>
      <c r="E316" s="1086" t="s">
        <v>18</v>
      </c>
      <c r="F316" s="1086" t="s">
        <v>16</v>
      </c>
      <c r="G316" s="1086" t="s">
        <v>22</v>
      </c>
      <c r="H316" s="517" t="s">
        <v>17</v>
      </c>
      <c r="I316" s="348" t="s">
        <v>21</v>
      </c>
      <c r="J316" s="1043"/>
      <c r="K316" s="1043"/>
      <c r="L316" s="1043"/>
      <c r="M316" s="1043"/>
      <c r="N316" s="1043"/>
      <c r="O316" s="1043"/>
      <c r="P316" s="1043"/>
      <c r="Q316" s="1043"/>
      <c r="R316" s="1043"/>
      <c r="S316" s="1043"/>
      <c r="T316" s="1043"/>
      <c r="U316" s="1043"/>
      <c r="V316" s="1043"/>
      <c r="W316" s="1043"/>
      <c r="X316" s="1043"/>
      <c r="Y316" s="1043"/>
      <c r="Z316" s="1043"/>
      <c r="AA316" s="1043"/>
      <c r="AB316" s="1043"/>
      <c r="AC316" s="1043"/>
      <c r="AD316" s="1043"/>
      <c r="AE316" s="1043"/>
      <c r="AF316" s="1043"/>
      <c r="AG316" s="1043"/>
      <c r="AH316" s="1043"/>
      <c r="AI316" s="1043"/>
      <c r="AJ316" s="1043"/>
      <c r="AK316" s="1043"/>
      <c r="AL316" s="1043"/>
      <c r="AM316" s="1043"/>
      <c r="AN316" s="1043"/>
      <c r="AO316" s="1043"/>
      <c r="AP316" s="1043"/>
      <c r="AQ316" s="1043"/>
      <c r="AR316" s="1043"/>
      <c r="AS316" s="1043"/>
      <c r="AT316" s="1043"/>
      <c r="AU316" s="1043"/>
      <c r="AV316" s="1043"/>
      <c r="AW316" s="1043"/>
      <c r="AX316" s="1043"/>
      <c r="AY316" s="1043"/>
      <c r="AZ316" s="1043"/>
      <c r="BA316" s="1043"/>
      <c r="BB316" s="1043"/>
      <c r="BC316" s="1043"/>
      <c r="BD316" s="1043"/>
      <c r="BE316" s="1043"/>
      <c r="BF316" s="1043"/>
      <c r="BG316" s="1043"/>
      <c r="BH316" s="1043"/>
      <c r="BI316" s="1043"/>
      <c r="BJ316" s="1043"/>
      <c r="BK316" s="1043"/>
      <c r="BL316" s="1043"/>
      <c r="BM316" s="1043"/>
      <c r="BN316" s="1043"/>
      <c r="BO316" s="1043"/>
      <c r="BP316" s="1043"/>
      <c r="BQ316" s="1043"/>
      <c r="BR316" s="1043"/>
      <c r="BS316" s="1043"/>
      <c r="BT316" s="1043"/>
      <c r="BU316" s="1043"/>
      <c r="BV316" s="1043"/>
      <c r="BW316" s="1043"/>
      <c r="BX316" s="1043"/>
      <c r="BY316" s="1043"/>
      <c r="BZ316" s="1043"/>
      <c r="CA316" s="1043"/>
      <c r="CB316" s="1043"/>
      <c r="CC316" s="1043"/>
      <c r="CD316" s="1043"/>
      <c r="CE316" s="1043"/>
      <c r="CF316" s="1043"/>
      <c r="CG316" s="1043"/>
      <c r="CH316" s="1043"/>
      <c r="CI316" s="1043"/>
    </row>
    <row r="317" spans="1:87" s="1222" customFormat="1" ht="45.95" customHeight="1" x14ac:dyDescent="0.25">
      <c r="A317" s="2768" t="s">
        <v>4924</v>
      </c>
      <c r="B317" s="1223">
        <v>1</v>
      </c>
      <c r="C317" s="1071" t="s">
        <v>4925</v>
      </c>
      <c r="D317" s="1224" t="s">
        <v>4926</v>
      </c>
      <c r="E317" s="1071" t="s">
        <v>4927</v>
      </c>
      <c r="F317" s="1071" t="s">
        <v>4928</v>
      </c>
      <c r="G317" s="1085" t="s">
        <v>4929</v>
      </c>
      <c r="H317" s="1225">
        <v>0</v>
      </c>
      <c r="I317" s="1226" t="s">
        <v>4930</v>
      </c>
      <c r="J317" s="1043"/>
      <c r="K317" s="1043"/>
      <c r="L317" s="1043"/>
      <c r="M317" s="1043"/>
      <c r="N317" s="1043"/>
      <c r="O317" s="1043"/>
      <c r="P317" s="1043"/>
      <c r="Q317" s="1043"/>
      <c r="R317" s="1043"/>
      <c r="S317" s="1043"/>
      <c r="T317" s="1043"/>
      <c r="U317" s="1043"/>
      <c r="V317" s="1043"/>
      <c r="W317" s="1043"/>
      <c r="X317" s="1043"/>
      <c r="Y317" s="1043"/>
      <c r="Z317" s="1043"/>
      <c r="AA317" s="1043"/>
      <c r="AB317" s="1043"/>
      <c r="AC317" s="1043"/>
      <c r="AD317" s="1043"/>
      <c r="AE317" s="1043"/>
      <c r="AF317" s="1043"/>
      <c r="AG317" s="1043"/>
      <c r="AH317" s="1043"/>
      <c r="AI317" s="1043"/>
      <c r="AJ317" s="1043"/>
      <c r="AK317" s="1043"/>
      <c r="AL317" s="1043"/>
      <c r="AM317" s="1043"/>
      <c r="AN317" s="1043"/>
      <c r="AO317" s="1043"/>
      <c r="AP317" s="1043"/>
      <c r="AQ317" s="1043"/>
      <c r="AR317" s="1043"/>
      <c r="AS317" s="1043"/>
      <c r="AT317" s="1043"/>
      <c r="AU317" s="1043"/>
      <c r="AV317" s="1043"/>
      <c r="AW317" s="1043"/>
      <c r="AX317" s="1043"/>
      <c r="AY317" s="1043"/>
      <c r="AZ317" s="1043"/>
      <c r="BA317" s="1043"/>
      <c r="BB317" s="1043"/>
      <c r="BC317" s="1043"/>
      <c r="BD317" s="1043"/>
      <c r="BE317" s="1043"/>
      <c r="BF317" s="1043"/>
      <c r="BG317" s="1043"/>
      <c r="BH317" s="1043"/>
      <c r="BI317" s="1043"/>
      <c r="BJ317" s="1043"/>
      <c r="BK317" s="1043"/>
      <c r="BL317" s="1043"/>
      <c r="BM317" s="1043"/>
      <c r="BN317" s="1043"/>
      <c r="BO317" s="1043"/>
      <c r="BP317" s="1043"/>
      <c r="BQ317" s="1043"/>
      <c r="BR317" s="1043"/>
      <c r="BS317" s="1043"/>
      <c r="BT317" s="1043"/>
      <c r="BU317" s="1043"/>
      <c r="BV317" s="1043"/>
      <c r="BW317" s="1043"/>
      <c r="BX317" s="1043"/>
      <c r="BY317" s="1043"/>
      <c r="BZ317" s="1043"/>
      <c r="CA317" s="1043"/>
      <c r="CB317" s="1043"/>
      <c r="CC317" s="1043"/>
      <c r="CD317" s="1043"/>
      <c r="CE317" s="1043"/>
      <c r="CF317" s="1043"/>
      <c r="CG317" s="1043"/>
      <c r="CH317" s="1043"/>
      <c r="CI317" s="1043"/>
    </row>
    <row r="318" spans="1:87" s="1222" customFormat="1" ht="45.95" customHeight="1" x14ac:dyDescent="0.25">
      <c r="A318" s="2768"/>
      <c r="B318" s="1223">
        <v>2</v>
      </c>
      <c r="C318" s="509" t="s">
        <v>4931</v>
      </c>
      <c r="D318" s="1224" t="s">
        <v>4932</v>
      </c>
      <c r="E318" s="509" t="s">
        <v>4933</v>
      </c>
      <c r="F318" s="509" t="s">
        <v>4934</v>
      </c>
      <c r="G318" s="1085" t="s">
        <v>4935</v>
      </c>
      <c r="H318" s="1170">
        <v>4000000</v>
      </c>
      <c r="I318" s="1226" t="s">
        <v>4936</v>
      </c>
      <c r="J318" s="1043"/>
      <c r="K318" s="1043"/>
      <c r="L318" s="1043"/>
      <c r="M318" s="1043"/>
      <c r="N318" s="1043"/>
      <c r="O318" s="1043"/>
      <c r="P318" s="1043"/>
      <c r="Q318" s="1043"/>
      <c r="R318" s="1043"/>
      <c r="S318" s="1043"/>
      <c r="T318" s="1043"/>
      <c r="U318" s="1043"/>
      <c r="V318" s="1043"/>
      <c r="W318" s="1043"/>
      <c r="X318" s="1043"/>
      <c r="Y318" s="1043"/>
      <c r="Z318" s="1043"/>
      <c r="AA318" s="1043"/>
      <c r="AB318" s="1043"/>
      <c r="AC318" s="1043"/>
      <c r="AD318" s="1043"/>
      <c r="AE318" s="1043"/>
      <c r="AF318" s="1043"/>
      <c r="AG318" s="1043"/>
      <c r="AH318" s="1043"/>
      <c r="AI318" s="1043"/>
      <c r="AJ318" s="1043"/>
      <c r="AK318" s="1043"/>
      <c r="AL318" s="1043"/>
      <c r="AM318" s="1043"/>
      <c r="AN318" s="1043"/>
      <c r="AO318" s="1043"/>
      <c r="AP318" s="1043"/>
      <c r="AQ318" s="1043"/>
      <c r="AR318" s="1043"/>
      <c r="AS318" s="1043"/>
      <c r="AT318" s="1043"/>
      <c r="AU318" s="1043"/>
      <c r="AV318" s="1043"/>
      <c r="AW318" s="1043"/>
      <c r="AX318" s="1043"/>
      <c r="AY318" s="1043"/>
      <c r="AZ318" s="1043"/>
      <c r="BA318" s="1043"/>
      <c r="BB318" s="1043"/>
      <c r="BC318" s="1043"/>
      <c r="BD318" s="1043"/>
      <c r="BE318" s="1043"/>
      <c r="BF318" s="1043"/>
      <c r="BG318" s="1043"/>
      <c r="BH318" s="1043"/>
      <c r="BI318" s="1043"/>
      <c r="BJ318" s="1043"/>
      <c r="BK318" s="1043"/>
      <c r="BL318" s="1043"/>
      <c r="BM318" s="1043"/>
      <c r="BN318" s="1043"/>
      <c r="BO318" s="1043"/>
      <c r="BP318" s="1043"/>
      <c r="BQ318" s="1043"/>
      <c r="BR318" s="1043"/>
      <c r="BS318" s="1043"/>
      <c r="BT318" s="1043"/>
      <c r="BU318" s="1043"/>
      <c r="BV318" s="1043"/>
      <c r="BW318" s="1043"/>
      <c r="BX318" s="1043"/>
      <c r="BY318" s="1043"/>
      <c r="BZ318" s="1043"/>
      <c r="CA318" s="1043"/>
      <c r="CB318" s="1043"/>
      <c r="CC318" s="1043"/>
      <c r="CD318" s="1043"/>
      <c r="CE318" s="1043"/>
      <c r="CF318" s="1043"/>
      <c r="CG318" s="1043"/>
      <c r="CH318" s="1043"/>
      <c r="CI318" s="1043"/>
    </row>
    <row r="319" spans="1:87" s="1222" customFormat="1" ht="45.95" customHeight="1" x14ac:dyDescent="0.25">
      <c r="A319" s="2768"/>
      <c r="B319" s="1223">
        <v>3</v>
      </c>
      <c r="C319" s="509" t="s">
        <v>4937</v>
      </c>
      <c r="D319" s="1224" t="s">
        <v>4932</v>
      </c>
      <c r="E319" s="509" t="s">
        <v>4938</v>
      </c>
      <c r="F319" s="509" t="s">
        <v>4939</v>
      </c>
      <c r="G319" s="1085" t="s">
        <v>4935</v>
      </c>
      <c r="H319" s="1227">
        <v>4000000</v>
      </c>
      <c r="I319" s="1226" t="s">
        <v>4936</v>
      </c>
      <c r="J319" s="1043"/>
      <c r="K319" s="1043"/>
      <c r="L319" s="1043"/>
      <c r="M319" s="1043"/>
      <c r="N319" s="1043"/>
      <c r="O319" s="1043"/>
      <c r="P319" s="1043"/>
      <c r="Q319" s="1043"/>
      <c r="R319" s="1043"/>
      <c r="S319" s="1043"/>
      <c r="T319" s="1043"/>
      <c r="U319" s="1043"/>
      <c r="V319" s="1043"/>
      <c r="W319" s="1043"/>
      <c r="X319" s="1043"/>
      <c r="Y319" s="1043"/>
      <c r="Z319" s="1043"/>
      <c r="AA319" s="1043"/>
      <c r="AB319" s="1043"/>
      <c r="AC319" s="1043"/>
      <c r="AD319" s="1043"/>
      <c r="AE319" s="1043"/>
      <c r="AF319" s="1043"/>
      <c r="AG319" s="1043"/>
      <c r="AH319" s="1043"/>
      <c r="AI319" s="1043"/>
      <c r="AJ319" s="1043"/>
      <c r="AK319" s="1043"/>
      <c r="AL319" s="1043"/>
      <c r="AM319" s="1043"/>
      <c r="AN319" s="1043"/>
      <c r="AO319" s="1043"/>
      <c r="AP319" s="1043"/>
      <c r="AQ319" s="1043"/>
      <c r="AR319" s="1043"/>
      <c r="AS319" s="1043"/>
      <c r="AT319" s="1043"/>
      <c r="AU319" s="1043"/>
      <c r="AV319" s="1043"/>
      <c r="AW319" s="1043"/>
      <c r="AX319" s="1043"/>
      <c r="AY319" s="1043"/>
      <c r="AZ319" s="1043"/>
      <c r="BA319" s="1043"/>
      <c r="BB319" s="1043"/>
      <c r="BC319" s="1043"/>
      <c r="BD319" s="1043"/>
      <c r="BE319" s="1043"/>
      <c r="BF319" s="1043"/>
      <c r="BG319" s="1043"/>
      <c r="BH319" s="1043"/>
      <c r="BI319" s="1043"/>
      <c r="BJ319" s="1043"/>
      <c r="BK319" s="1043"/>
      <c r="BL319" s="1043"/>
      <c r="BM319" s="1043"/>
      <c r="BN319" s="1043"/>
      <c r="BO319" s="1043"/>
      <c r="BP319" s="1043"/>
      <c r="BQ319" s="1043"/>
      <c r="BR319" s="1043"/>
      <c r="BS319" s="1043"/>
      <c r="BT319" s="1043"/>
      <c r="BU319" s="1043"/>
      <c r="BV319" s="1043"/>
      <c r="BW319" s="1043"/>
      <c r="BX319" s="1043"/>
      <c r="BY319" s="1043"/>
      <c r="BZ319" s="1043"/>
      <c r="CA319" s="1043"/>
      <c r="CB319" s="1043"/>
      <c r="CC319" s="1043"/>
      <c r="CD319" s="1043"/>
      <c r="CE319" s="1043"/>
      <c r="CF319" s="1043"/>
      <c r="CG319" s="1043"/>
      <c r="CH319" s="1043"/>
      <c r="CI319" s="1043"/>
    </row>
    <row r="320" spans="1:87" s="1233" customFormat="1" ht="45.95" customHeight="1" thickBot="1" x14ac:dyDescent="0.3">
      <c r="A320" s="2769"/>
      <c r="B320" s="1228">
        <v>4</v>
      </c>
      <c r="C320" s="1229" t="s">
        <v>4940</v>
      </c>
      <c r="D320" s="1076" t="s">
        <v>4932</v>
      </c>
      <c r="E320" s="1229" t="s">
        <v>4938</v>
      </c>
      <c r="F320" s="1229" t="s">
        <v>4939</v>
      </c>
      <c r="G320" s="1230" t="s">
        <v>4935</v>
      </c>
      <c r="H320" s="1231">
        <v>4000000</v>
      </c>
      <c r="I320" s="1232" t="s">
        <v>4936</v>
      </c>
      <c r="J320" s="1043"/>
      <c r="K320" s="1043"/>
      <c r="L320" s="1043"/>
      <c r="M320" s="1043"/>
      <c r="N320" s="1043"/>
      <c r="O320" s="1043"/>
      <c r="P320" s="1043"/>
      <c r="Q320" s="1043"/>
      <c r="R320" s="1043"/>
      <c r="S320" s="1043"/>
      <c r="T320" s="1043"/>
      <c r="U320" s="1043"/>
      <c r="V320" s="1043"/>
      <c r="W320" s="1043"/>
      <c r="X320" s="1043"/>
      <c r="Y320" s="1043"/>
      <c r="Z320" s="1043"/>
      <c r="AA320" s="1043"/>
      <c r="AB320" s="1043"/>
      <c r="AC320" s="1043"/>
      <c r="AD320" s="1043"/>
      <c r="AE320" s="1043"/>
      <c r="AF320" s="1043"/>
      <c r="AG320" s="1043"/>
      <c r="AH320" s="1043"/>
      <c r="AI320" s="1043"/>
      <c r="AJ320" s="1043"/>
      <c r="AK320" s="1043"/>
      <c r="AL320" s="1043"/>
      <c r="AM320" s="1043"/>
      <c r="AN320" s="1043"/>
      <c r="AO320" s="1043"/>
      <c r="AP320" s="1043"/>
      <c r="AQ320" s="1043"/>
      <c r="AR320" s="1043"/>
      <c r="AS320" s="1043"/>
      <c r="AT320" s="1043"/>
      <c r="AU320" s="1043"/>
      <c r="AV320" s="1043"/>
      <c r="AW320" s="1043"/>
      <c r="AX320" s="1043"/>
      <c r="AY320" s="1043"/>
      <c r="AZ320" s="1043"/>
      <c r="BA320" s="1043"/>
      <c r="BB320" s="1043"/>
      <c r="BC320" s="1043"/>
      <c r="BD320" s="1043"/>
      <c r="BE320" s="1043"/>
      <c r="BF320" s="1043"/>
      <c r="BG320" s="1043"/>
      <c r="BH320" s="1043"/>
      <c r="BI320" s="1043"/>
      <c r="BJ320" s="1043"/>
      <c r="BK320" s="1043"/>
      <c r="BL320" s="1043"/>
      <c r="BM320" s="1043"/>
      <c r="BN320" s="1043"/>
      <c r="BO320" s="1043"/>
      <c r="BP320" s="1043"/>
      <c r="BQ320" s="1043"/>
      <c r="BR320" s="1043"/>
      <c r="BS320" s="1043"/>
      <c r="BT320" s="1043"/>
      <c r="BU320" s="1043"/>
      <c r="BV320" s="1043"/>
      <c r="BW320" s="1043"/>
      <c r="BX320" s="1043"/>
      <c r="BY320" s="1043"/>
      <c r="BZ320" s="1043"/>
      <c r="CA320" s="1043"/>
      <c r="CB320" s="1043"/>
      <c r="CC320" s="1043"/>
      <c r="CD320" s="1043"/>
      <c r="CE320" s="1043"/>
      <c r="CF320" s="1043"/>
      <c r="CG320" s="1043"/>
      <c r="CH320" s="1043"/>
      <c r="CI320" s="1043"/>
    </row>
    <row r="321" spans="1:87" ht="24.95" customHeight="1" thickBot="1" x14ac:dyDescent="0.3">
      <c r="H321" s="1158"/>
      <c r="I321" s="1159">
        <f>B313-H321</f>
        <v>12000000</v>
      </c>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8"/>
      <c r="BY321" s="48"/>
      <c r="BZ321" s="48"/>
      <c r="CA321" s="48"/>
      <c r="CB321" s="48"/>
      <c r="CC321" s="48"/>
      <c r="CD321" s="48"/>
      <c r="CE321" s="48"/>
      <c r="CF321" s="48"/>
      <c r="CG321" s="48"/>
      <c r="CH321" s="48"/>
      <c r="CI321" s="48"/>
    </row>
    <row r="322" spans="1:87" s="1221" customFormat="1" ht="24.95" customHeight="1" x14ac:dyDescent="0.25">
      <c r="A322" s="1220" t="s">
        <v>19</v>
      </c>
      <c r="B322" s="2779" t="s">
        <v>4705</v>
      </c>
      <c r="C322" s="2779"/>
      <c r="D322" s="2779"/>
      <c r="E322" s="2779"/>
      <c r="F322" s="2779"/>
      <c r="G322" s="2779"/>
      <c r="H322" s="2779"/>
      <c r="I322" s="2780"/>
      <c r="J322" s="1234"/>
      <c r="K322" s="1043"/>
      <c r="L322" s="1043"/>
      <c r="M322" s="1043"/>
      <c r="N322" s="1043"/>
      <c r="O322" s="1043"/>
      <c r="P322" s="1043"/>
      <c r="Q322" s="1043"/>
      <c r="R322" s="1043"/>
      <c r="S322" s="1043"/>
      <c r="T322" s="1043"/>
      <c r="U322" s="1043"/>
      <c r="V322" s="1043"/>
      <c r="W322" s="1043"/>
      <c r="X322" s="1043"/>
      <c r="Y322" s="1043"/>
      <c r="Z322" s="1043"/>
      <c r="AA322" s="1043"/>
      <c r="AB322" s="1043"/>
      <c r="AC322" s="1043"/>
      <c r="AD322" s="1043"/>
      <c r="AE322" s="1043"/>
      <c r="AF322" s="1043"/>
      <c r="AG322" s="1043"/>
      <c r="AH322" s="1043"/>
      <c r="AI322" s="1043"/>
      <c r="AJ322" s="1043"/>
      <c r="AK322" s="1043"/>
      <c r="AL322" s="1043"/>
      <c r="AM322" s="1043"/>
      <c r="AN322" s="1043"/>
      <c r="AO322" s="1043"/>
      <c r="AP322" s="1043"/>
      <c r="AQ322" s="1043"/>
      <c r="AR322" s="1043"/>
      <c r="AS322" s="1043"/>
      <c r="AT322" s="1043"/>
      <c r="AU322" s="1043"/>
      <c r="AV322" s="1043"/>
      <c r="AW322" s="1043"/>
      <c r="AX322" s="1043"/>
      <c r="AY322" s="1043"/>
      <c r="AZ322" s="1043"/>
      <c r="BA322" s="1043"/>
      <c r="BB322" s="1043"/>
      <c r="BC322" s="1043"/>
      <c r="BD322" s="1043"/>
      <c r="BE322" s="1043"/>
      <c r="BF322" s="1043"/>
      <c r="BG322" s="1043"/>
      <c r="BH322" s="1043"/>
      <c r="BI322" s="1043"/>
      <c r="BJ322" s="1043"/>
      <c r="BK322" s="1043"/>
      <c r="BL322" s="1043"/>
      <c r="BM322" s="1043"/>
      <c r="BN322" s="1043"/>
      <c r="BO322" s="1043"/>
      <c r="BP322" s="1043"/>
      <c r="BQ322" s="1043"/>
      <c r="BR322" s="1043"/>
      <c r="BS322" s="1043"/>
      <c r="BT322" s="1043"/>
      <c r="BU322" s="1043"/>
      <c r="BV322" s="1043"/>
      <c r="BW322" s="1043"/>
      <c r="BX322" s="1043"/>
      <c r="BY322" s="1043"/>
      <c r="BZ322" s="1043"/>
      <c r="CA322" s="1043"/>
      <c r="CB322" s="1043"/>
      <c r="CC322" s="1043"/>
      <c r="CD322" s="1043"/>
      <c r="CE322" s="1043"/>
      <c r="CF322" s="1043"/>
      <c r="CG322" s="1043"/>
      <c r="CH322" s="1043"/>
      <c r="CI322" s="1043"/>
    </row>
    <row r="323" spans="1:87" s="1222" customFormat="1" ht="29.25" customHeight="1" x14ac:dyDescent="0.25">
      <c r="A323" s="343" t="s">
        <v>3</v>
      </c>
      <c r="B323" s="1721" t="s">
        <v>325</v>
      </c>
      <c r="C323" s="1721"/>
      <c r="D323" s="1721"/>
      <c r="E323" s="1721"/>
      <c r="F323" s="1721"/>
      <c r="G323" s="1721"/>
      <c r="H323" s="1721"/>
      <c r="I323" s="2261"/>
      <c r="J323" s="1234"/>
      <c r="K323" s="1043"/>
      <c r="L323" s="1043"/>
      <c r="M323" s="1043"/>
      <c r="N323" s="1043"/>
      <c r="O323" s="1043"/>
      <c r="P323" s="1043"/>
      <c r="Q323" s="1043"/>
      <c r="R323" s="1043"/>
      <c r="S323" s="1043"/>
      <c r="T323" s="1043"/>
      <c r="U323" s="1043"/>
      <c r="V323" s="1043"/>
      <c r="W323" s="1043"/>
      <c r="X323" s="1043"/>
      <c r="Y323" s="1043"/>
      <c r="Z323" s="1043"/>
      <c r="AA323" s="1043"/>
      <c r="AB323" s="1043"/>
      <c r="AC323" s="1043"/>
      <c r="AD323" s="1043"/>
      <c r="AE323" s="1043"/>
      <c r="AF323" s="1043"/>
      <c r="AG323" s="1043"/>
      <c r="AH323" s="1043"/>
      <c r="AI323" s="1043"/>
      <c r="AJ323" s="1043"/>
      <c r="AK323" s="1043"/>
      <c r="AL323" s="1043"/>
      <c r="AM323" s="1043"/>
      <c r="AN323" s="1043"/>
      <c r="AO323" s="1043"/>
      <c r="AP323" s="1043"/>
      <c r="AQ323" s="1043"/>
      <c r="AR323" s="1043"/>
      <c r="AS323" s="1043"/>
      <c r="AT323" s="1043"/>
      <c r="AU323" s="1043"/>
      <c r="AV323" s="1043"/>
      <c r="AW323" s="1043"/>
      <c r="AX323" s="1043"/>
      <c r="AY323" s="1043"/>
      <c r="AZ323" s="1043"/>
      <c r="BA323" s="1043"/>
      <c r="BB323" s="1043"/>
      <c r="BC323" s="1043"/>
      <c r="BD323" s="1043"/>
      <c r="BE323" s="1043"/>
      <c r="BF323" s="1043"/>
      <c r="BG323" s="1043"/>
      <c r="BH323" s="1043"/>
      <c r="BI323" s="1043"/>
      <c r="BJ323" s="1043"/>
      <c r="BK323" s="1043"/>
      <c r="BL323" s="1043"/>
      <c r="BM323" s="1043"/>
      <c r="BN323" s="1043"/>
      <c r="BO323" s="1043"/>
      <c r="BP323" s="1043"/>
      <c r="BQ323" s="1043"/>
      <c r="BR323" s="1043"/>
      <c r="BS323" s="1043"/>
      <c r="BT323" s="1043"/>
      <c r="BU323" s="1043"/>
      <c r="BV323" s="1043"/>
      <c r="BW323" s="1043"/>
      <c r="BX323" s="1043"/>
      <c r="BY323" s="1043"/>
      <c r="BZ323" s="1043"/>
      <c r="CA323" s="1043"/>
      <c r="CB323" s="1043"/>
      <c r="CC323" s="1043"/>
      <c r="CD323" s="1043"/>
      <c r="CE323" s="1043"/>
      <c r="CF323" s="1043"/>
      <c r="CG323" s="1043"/>
      <c r="CH323" s="1043"/>
      <c r="CI323" s="1043"/>
    </row>
    <row r="324" spans="1:87" s="1222" customFormat="1" ht="24.95" customHeight="1" x14ac:dyDescent="0.25">
      <c r="A324" s="343" t="s">
        <v>5</v>
      </c>
      <c r="B324" s="1721" t="s">
        <v>2780</v>
      </c>
      <c r="C324" s="1721"/>
      <c r="D324" s="1721"/>
      <c r="E324" s="1721"/>
      <c r="F324" s="1721"/>
      <c r="G324" s="1721"/>
      <c r="H324" s="1721"/>
      <c r="I324" s="2261"/>
      <c r="J324" s="1234"/>
      <c r="K324" s="1043"/>
      <c r="L324" s="1043"/>
      <c r="M324" s="1043"/>
      <c r="N324" s="1043"/>
      <c r="O324" s="1043"/>
      <c r="P324" s="1043"/>
      <c r="Q324" s="1043"/>
      <c r="R324" s="1043"/>
      <c r="S324" s="1043"/>
      <c r="T324" s="1043"/>
      <c r="U324" s="1043"/>
      <c r="V324" s="1043"/>
      <c r="W324" s="1043"/>
      <c r="X324" s="1043"/>
      <c r="Y324" s="1043"/>
      <c r="Z324" s="1043"/>
      <c r="AA324" s="1043"/>
      <c r="AB324" s="1043"/>
      <c r="AC324" s="1043"/>
      <c r="AD324" s="1043"/>
      <c r="AE324" s="1043"/>
      <c r="AF324" s="1043"/>
      <c r="AG324" s="1043"/>
      <c r="AH324" s="1043"/>
      <c r="AI324" s="1043"/>
      <c r="AJ324" s="1043"/>
      <c r="AK324" s="1043"/>
      <c r="AL324" s="1043"/>
      <c r="AM324" s="1043"/>
      <c r="AN324" s="1043"/>
      <c r="AO324" s="1043"/>
      <c r="AP324" s="1043"/>
      <c r="AQ324" s="1043"/>
      <c r="AR324" s="1043"/>
      <c r="AS324" s="1043"/>
      <c r="AT324" s="1043"/>
      <c r="AU324" s="1043"/>
      <c r="AV324" s="1043"/>
      <c r="AW324" s="1043"/>
      <c r="AX324" s="1043"/>
      <c r="AY324" s="1043"/>
      <c r="AZ324" s="1043"/>
      <c r="BA324" s="1043"/>
      <c r="BB324" s="1043"/>
      <c r="BC324" s="1043"/>
      <c r="BD324" s="1043"/>
      <c r="BE324" s="1043"/>
      <c r="BF324" s="1043"/>
      <c r="BG324" s="1043"/>
      <c r="BH324" s="1043"/>
      <c r="BI324" s="1043"/>
      <c r="BJ324" s="1043"/>
      <c r="BK324" s="1043"/>
      <c r="BL324" s="1043"/>
      <c r="BM324" s="1043"/>
      <c r="BN324" s="1043"/>
      <c r="BO324" s="1043"/>
      <c r="BP324" s="1043"/>
      <c r="BQ324" s="1043"/>
      <c r="BR324" s="1043"/>
      <c r="BS324" s="1043"/>
      <c r="BT324" s="1043"/>
      <c r="BU324" s="1043"/>
      <c r="BV324" s="1043"/>
      <c r="BW324" s="1043"/>
      <c r="BX324" s="1043"/>
      <c r="BY324" s="1043"/>
      <c r="BZ324" s="1043"/>
      <c r="CA324" s="1043"/>
      <c r="CB324" s="1043"/>
      <c r="CC324" s="1043"/>
      <c r="CD324" s="1043"/>
      <c r="CE324" s="1043"/>
      <c r="CF324" s="1043"/>
      <c r="CG324" s="1043"/>
      <c r="CH324" s="1043"/>
      <c r="CI324" s="1043"/>
    </row>
    <row r="325" spans="1:87" s="1222" customFormat="1" ht="24.95" customHeight="1" x14ac:dyDescent="0.25">
      <c r="A325" s="343" t="s">
        <v>4</v>
      </c>
      <c r="B325" s="2770" t="s">
        <v>4941</v>
      </c>
      <c r="C325" s="2770"/>
      <c r="D325" s="2770"/>
      <c r="E325" s="2770"/>
      <c r="F325" s="2770"/>
      <c r="G325" s="2770"/>
      <c r="H325" s="2770"/>
      <c r="I325" s="2771"/>
      <c r="J325" s="1234"/>
      <c r="K325" s="1043"/>
      <c r="L325" s="1043"/>
      <c r="M325" s="1043"/>
      <c r="N325" s="1043"/>
      <c r="O325" s="1043"/>
      <c r="P325" s="1043"/>
      <c r="Q325" s="1043"/>
      <c r="R325" s="1043"/>
      <c r="S325" s="1043"/>
      <c r="T325" s="1043"/>
      <c r="U325" s="1043"/>
      <c r="V325" s="1043"/>
      <c r="W325" s="1043"/>
      <c r="X325" s="1043"/>
      <c r="Y325" s="1043"/>
      <c r="Z325" s="1043"/>
      <c r="AA325" s="1043"/>
      <c r="AB325" s="1043"/>
      <c r="AC325" s="1043"/>
      <c r="AD325" s="1043"/>
      <c r="AE325" s="1043"/>
      <c r="AF325" s="1043"/>
      <c r="AG325" s="1043"/>
      <c r="AH325" s="1043"/>
      <c r="AI325" s="1043"/>
      <c r="AJ325" s="1043"/>
      <c r="AK325" s="1043"/>
      <c r="AL325" s="1043"/>
      <c r="AM325" s="1043"/>
      <c r="AN325" s="1043"/>
      <c r="AO325" s="1043"/>
      <c r="AP325" s="1043"/>
      <c r="AQ325" s="1043"/>
      <c r="AR325" s="1043"/>
      <c r="AS325" s="1043"/>
      <c r="AT325" s="1043"/>
      <c r="AU325" s="1043"/>
      <c r="AV325" s="1043"/>
      <c r="AW325" s="1043"/>
      <c r="AX325" s="1043"/>
      <c r="AY325" s="1043"/>
      <c r="AZ325" s="1043"/>
      <c r="BA325" s="1043"/>
      <c r="BB325" s="1043"/>
      <c r="BC325" s="1043"/>
      <c r="BD325" s="1043"/>
      <c r="BE325" s="1043"/>
      <c r="BF325" s="1043"/>
      <c r="BG325" s="1043"/>
      <c r="BH325" s="1043"/>
      <c r="BI325" s="1043"/>
      <c r="BJ325" s="1043"/>
      <c r="BK325" s="1043"/>
      <c r="BL325" s="1043"/>
      <c r="BM325" s="1043"/>
      <c r="BN325" s="1043"/>
      <c r="BO325" s="1043"/>
      <c r="BP325" s="1043"/>
      <c r="BQ325" s="1043"/>
      <c r="BR325" s="1043"/>
      <c r="BS325" s="1043"/>
      <c r="BT325" s="1043"/>
      <c r="BU325" s="1043"/>
      <c r="BV325" s="1043"/>
      <c r="BW325" s="1043"/>
      <c r="BX325" s="1043"/>
      <c r="BY325" s="1043"/>
      <c r="BZ325" s="1043"/>
      <c r="CA325" s="1043"/>
      <c r="CB325" s="1043"/>
      <c r="CC325" s="1043"/>
      <c r="CD325" s="1043"/>
      <c r="CE325" s="1043"/>
      <c r="CF325" s="1043"/>
      <c r="CG325" s="1043"/>
      <c r="CH325" s="1043"/>
      <c r="CI325" s="1043"/>
    </row>
    <row r="326" spans="1:87" s="1222" customFormat="1" ht="24.95" customHeight="1" x14ac:dyDescent="0.25">
      <c r="A326" s="343" t="s">
        <v>12</v>
      </c>
      <c r="B326" s="2740" t="s">
        <v>4942</v>
      </c>
      <c r="C326" s="2740"/>
      <c r="D326" s="2740"/>
      <c r="E326" s="2740"/>
      <c r="F326" s="2740"/>
      <c r="G326" s="2740"/>
      <c r="H326" s="2740"/>
      <c r="I326" s="2772"/>
      <c r="J326" s="1234"/>
      <c r="K326" s="1043"/>
      <c r="L326" s="1043"/>
      <c r="M326" s="1043"/>
      <c r="N326" s="1043"/>
      <c r="O326" s="1043"/>
      <c r="P326" s="1043"/>
      <c r="Q326" s="1043"/>
      <c r="R326" s="1043"/>
      <c r="S326" s="1043"/>
      <c r="T326" s="1043"/>
      <c r="U326" s="1043"/>
      <c r="V326" s="1043"/>
      <c r="W326" s="1043"/>
      <c r="X326" s="1043"/>
      <c r="Y326" s="1043"/>
      <c r="Z326" s="1043"/>
      <c r="AA326" s="1043"/>
      <c r="AB326" s="1043"/>
      <c r="AC326" s="1043"/>
      <c r="AD326" s="1043"/>
      <c r="AE326" s="1043"/>
      <c r="AF326" s="1043"/>
      <c r="AG326" s="1043"/>
      <c r="AH326" s="1043"/>
      <c r="AI326" s="1043"/>
      <c r="AJ326" s="1043"/>
      <c r="AK326" s="1043"/>
      <c r="AL326" s="1043"/>
      <c r="AM326" s="1043"/>
      <c r="AN326" s="1043"/>
      <c r="AO326" s="1043"/>
      <c r="AP326" s="1043"/>
      <c r="AQ326" s="1043"/>
      <c r="AR326" s="1043"/>
      <c r="AS326" s="1043"/>
      <c r="AT326" s="1043"/>
      <c r="AU326" s="1043"/>
      <c r="AV326" s="1043"/>
      <c r="AW326" s="1043"/>
      <c r="AX326" s="1043"/>
      <c r="AY326" s="1043"/>
      <c r="AZ326" s="1043"/>
      <c r="BA326" s="1043"/>
      <c r="BB326" s="1043"/>
      <c r="BC326" s="1043"/>
      <c r="BD326" s="1043"/>
      <c r="BE326" s="1043"/>
      <c r="BF326" s="1043"/>
      <c r="BG326" s="1043"/>
      <c r="BH326" s="1043"/>
      <c r="BI326" s="1043"/>
      <c r="BJ326" s="1043"/>
      <c r="BK326" s="1043"/>
      <c r="BL326" s="1043"/>
      <c r="BM326" s="1043"/>
      <c r="BN326" s="1043"/>
      <c r="BO326" s="1043"/>
      <c r="BP326" s="1043"/>
      <c r="BQ326" s="1043"/>
      <c r="BR326" s="1043"/>
      <c r="BS326" s="1043"/>
      <c r="BT326" s="1043"/>
      <c r="BU326" s="1043"/>
      <c r="BV326" s="1043"/>
      <c r="BW326" s="1043"/>
      <c r="BX326" s="1043"/>
      <c r="BY326" s="1043"/>
      <c r="BZ326" s="1043"/>
      <c r="CA326" s="1043"/>
      <c r="CB326" s="1043"/>
      <c r="CC326" s="1043"/>
      <c r="CD326" s="1043"/>
      <c r="CE326" s="1043"/>
      <c r="CF326" s="1043"/>
      <c r="CG326" s="1043"/>
      <c r="CH326" s="1043"/>
      <c r="CI326" s="1043"/>
    </row>
    <row r="327" spans="1:87" s="1222" customFormat="1" ht="24.95" customHeight="1" x14ac:dyDescent="0.25">
      <c r="A327" s="343" t="s">
        <v>150</v>
      </c>
      <c r="B327" s="2740" t="s">
        <v>2308</v>
      </c>
      <c r="C327" s="2740"/>
      <c r="D327" s="2740"/>
      <c r="E327" s="2740"/>
      <c r="F327" s="2740"/>
      <c r="G327" s="2740"/>
      <c r="H327" s="2740"/>
      <c r="I327" s="2772"/>
      <c r="J327" s="1234"/>
      <c r="K327" s="1043"/>
      <c r="L327" s="1043"/>
      <c r="M327" s="1043"/>
      <c r="N327" s="1043"/>
      <c r="O327" s="1043"/>
      <c r="P327" s="1043"/>
      <c r="Q327" s="1043"/>
      <c r="R327" s="1043"/>
      <c r="S327" s="1043"/>
      <c r="T327" s="1043"/>
      <c r="U327" s="1043"/>
      <c r="V327" s="1043"/>
      <c r="W327" s="1043"/>
      <c r="X327" s="1043"/>
      <c r="Y327" s="1043"/>
      <c r="Z327" s="1043"/>
      <c r="AA327" s="1043"/>
      <c r="AB327" s="1043"/>
      <c r="AC327" s="1043"/>
      <c r="AD327" s="1043"/>
      <c r="AE327" s="1043"/>
      <c r="AF327" s="1043"/>
      <c r="AG327" s="1043"/>
      <c r="AH327" s="1043"/>
      <c r="AI327" s="1043"/>
      <c r="AJ327" s="1043"/>
      <c r="AK327" s="1043"/>
      <c r="AL327" s="1043"/>
      <c r="AM327" s="1043"/>
      <c r="AN327" s="1043"/>
      <c r="AO327" s="1043"/>
      <c r="AP327" s="1043"/>
      <c r="AQ327" s="1043"/>
      <c r="AR327" s="1043"/>
      <c r="AS327" s="1043"/>
      <c r="AT327" s="1043"/>
      <c r="AU327" s="1043"/>
      <c r="AV327" s="1043"/>
      <c r="AW327" s="1043"/>
      <c r="AX327" s="1043"/>
      <c r="AY327" s="1043"/>
      <c r="AZ327" s="1043"/>
      <c r="BA327" s="1043"/>
      <c r="BB327" s="1043"/>
      <c r="BC327" s="1043"/>
      <c r="BD327" s="1043"/>
      <c r="BE327" s="1043"/>
      <c r="BF327" s="1043"/>
      <c r="BG327" s="1043"/>
      <c r="BH327" s="1043"/>
      <c r="BI327" s="1043"/>
      <c r="BJ327" s="1043"/>
      <c r="BK327" s="1043"/>
      <c r="BL327" s="1043"/>
      <c r="BM327" s="1043"/>
      <c r="BN327" s="1043"/>
      <c r="BO327" s="1043"/>
      <c r="BP327" s="1043"/>
      <c r="BQ327" s="1043"/>
      <c r="BR327" s="1043"/>
      <c r="BS327" s="1043"/>
      <c r="BT327" s="1043"/>
      <c r="BU327" s="1043"/>
      <c r="BV327" s="1043"/>
      <c r="BW327" s="1043"/>
      <c r="BX327" s="1043"/>
      <c r="BY327" s="1043"/>
      <c r="BZ327" s="1043"/>
      <c r="CA327" s="1043"/>
      <c r="CB327" s="1043"/>
      <c r="CC327" s="1043"/>
      <c r="CD327" s="1043"/>
      <c r="CE327" s="1043"/>
      <c r="CF327" s="1043"/>
      <c r="CG327" s="1043"/>
      <c r="CH327" s="1043"/>
      <c r="CI327" s="1043"/>
    </row>
    <row r="328" spans="1:87" s="1222" customFormat="1" ht="24.95" customHeight="1" x14ac:dyDescent="0.25">
      <c r="A328" s="343" t="s">
        <v>1</v>
      </c>
      <c r="B328" s="2724" t="s">
        <v>2309</v>
      </c>
      <c r="C328" s="2724"/>
      <c r="D328" s="2724"/>
      <c r="E328" s="2724"/>
      <c r="F328" s="2724"/>
      <c r="G328" s="2724"/>
      <c r="H328" s="2724"/>
      <c r="I328" s="2764"/>
      <c r="J328" s="1234"/>
      <c r="K328" s="1043"/>
      <c r="L328" s="1043"/>
      <c r="M328" s="1043"/>
      <c r="N328" s="1043"/>
      <c r="O328" s="1043"/>
      <c r="P328" s="1043"/>
      <c r="Q328" s="1043"/>
      <c r="R328" s="1043"/>
      <c r="S328" s="1043"/>
      <c r="T328" s="1043"/>
      <c r="U328" s="1043"/>
      <c r="V328" s="1043"/>
      <c r="W328" s="1043"/>
      <c r="X328" s="1043"/>
      <c r="Y328" s="1043"/>
      <c r="Z328" s="1043"/>
      <c r="AA328" s="1043"/>
      <c r="AB328" s="1043"/>
      <c r="AC328" s="1043"/>
      <c r="AD328" s="1043"/>
      <c r="AE328" s="1043"/>
      <c r="AF328" s="1043"/>
      <c r="AG328" s="1043"/>
      <c r="AH328" s="1043"/>
      <c r="AI328" s="1043"/>
      <c r="AJ328" s="1043"/>
      <c r="AK328" s="1043"/>
      <c r="AL328" s="1043"/>
      <c r="AM328" s="1043"/>
      <c r="AN328" s="1043"/>
      <c r="AO328" s="1043"/>
      <c r="AP328" s="1043"/>
      <c r="AQ328" s="1043"/>
      <c r="AR328" s="1043"/>
      <c r="AS328" s="1043"/>
      <c r="AT328" s="1043"/>
      <c r="AU328" s="1043"/>
      <c r="AV328" s="1043"/>
      <c r="AW328" s="1043"/>
      <c r="AX328" s="1043"/>
      <c r="AY328" s="1043"/>
      <c r="AZ328" s="1043"/>
      <c r="BA328" s="1043"/>
      <c r="BB328" s="1043"/>
      <c r="BC328" s="1043"/>
      <c r="BD328" s="1043"/>
      <c r="BE328" s="1043"/>
      <c r="BF328" s="1043"/>
      <c r="BG328" s="1043"/>
      <c r="BH328" s="1043"/>
      <c r="BI328" s="1043"/>
      <c r="BJ328" s="1043"/>
      <c r="BK328" s="1043"/>
      <c r="BL328" s="1043"/>
      <c r="BM328" s="1043"/>
      <c r="BN328" s="1043"/>
      <c r="BO328" s="1043"/>
      <c r="BP328" s="1043"/>
      <c r="BQ328" s="1043"/>
      <c r="BR328" s="1043"/>
      <c r="BS328" s="1043"/>
      <c r="BT328" s="1043"/>
      <c r="BU328" s="1043"/>
      <c r="BV328" s="1043"/>
      <c r="BW328" s="1043"/>
      <c r="BX328" s="1043"/>
      <c r="BY328" s="1043"/>
      <c r="BZ328" s="1043"/>
      <c r="CA328" s="1043"/>
      <c r="CB328" s="1043"/>
      <c r="CC328" s="1043"/>
      <c r="CD328" s="1043"/>
      <c r="CE328" s="1043"/>
      <c r="CF328" s="1043"/>
      <c r="CG328" s="1043"/>
      <c r="CH328" s="1043"/>
      <c r="CI328" s="1043"/>
    </row>
    <row r="329" spans="1:87" s="1222" customFormat="1" ht="24.95" customHeight="1" x14ac:dyDescent="0.25">
      <c r="A329" s="343" t="s">
        <v>7</v>
      </c>
      <c r="B329" s="2724" t="s">
        <v>25</v>
      </c>
      <c r="C329" s="2724"/>
      <c r="D329" s="2724"/>
      <c r="E329" s="2724"/>
      <c r="F329" s="2724"/>
      <c r="G329" s="2724"/>
      <c r="H329" s="2724"/>
      <c r="I329" s="2764"/>
      <c r="J329" s="1234"/>
      <c r="K329" s="1043"/>
      <c r="L329" s="1043"/>
      <c r="M329" s="1043"/>
      <c r="N329" s="1043"/>
      <c r="O329" s="1043"/>
      <c r="P329" s="1043"/>
      <c r="Q329" s="1043"/>
      <c r="R329" s="1043"/>
      <c r="S329" s="1043"/>
      <c r="T329" s="1043"/>
      <c r="U329" s="1043"/>
      <c r="V329" s="1043"/>
      <c r="W329" s="1043"/>
      <c r="X329" s="1043"/>
      <c r="Y329" s="1043"/>
      <c r="Z329" s="1043"/>
      <c r="AA329" s="1043"/>
      <c r="AB329" s="1043"/>
      <c r="AC329" s="1043"/>
      <c r="AD329" s="1043"/>
      <c r="AE329" s="1043"/>
      <c r="AF329" s="1043"/>
      <c r="AG329" s="1043"/>
      <c r="AH329" s="1043"/>
      <c r="AI329" s="1043"/>
      <c r="AJ329" s="1043"/>
      <c r="AK329" s="1043"/>
      <c r="AL329" s="1043"/>
      <c r="AM329" s="1043"/>
      <c r="AN329" s="1043"/>
      <c r="AO329" s="1043"/>
      <c r="AP329" s="1043"/>
      <c r="AQ329" s="1043"/>
      <c r="AR329" s="1043"/>
      <c r="AS329" s="1043"/>
      <c r="AT329" s="1043"/>
      <c r="AU329" s="1043"/>
      <c r="AV329" s="1043"/>
      <c r="AW329" s="1043"/>
      <c r="AX329" s="1043"/>
      <c r="AY329" s="1043"/>
      <c r="AZ329" s="1043"/>
      <c r="BA329" s="1043"/>
      <c r="BB329" s="1043"/>
      <c r="BC329" s="1043"/>
      <c r="BD329" s="1043"/>
      <c r="BE329" s="1043"/>
      <c r="BF329" s="1043"/>
      <c r="BG329" s="1043"/>
      <c r="BH329" s="1043"/>
      <c r="BI329" s="1043"/>
      <c r="BJ329" s="1043"/>
      <c r="BK329" s="1043"/>
      <c r="BL329" s="1043"/>
      <c r="BM329" s="1043"/>
      <c r="BN329" s="1043"/>
      <c r="BO329" s="1043"/>
      <c r="BP329" s="1043"/>
      <c r="BQ329" s="1043"/>
      <c r="BR329" s="1043"/>
      <c r="BS329" s="1043"/>
      <c r="BT329" s="1043"/>
      <c r="BU329" s="1043"/>
      <c r="BV329" s="1043"/>
      <c r="BW329" s="1043"/>
      <c r="BX329" s="1043"/>
      <c r="BY329" s="1043"/>
      <c r="BZ329" s="1043"/>
      <c r="CA329" s="1043"/>
      <c r="CB329" s="1043"/>
      <c r="CC329" s="1043"/>
      <c r="CD329" s="1043"/>
      <c r="CE329" s="1043"/>
      <c r="CF329" s="1043"/>
      <c r="CG329" s="1043"/>
      <c r="CH329" s="1043"/>
      <c r="CI329" s="1043"/>
    </row>
    <row r="330" spans="1:87" s="1222" customFormat="1" ht="24.95" customHeight="1" x14ac:dyDescent="0.25">
      <c r="A330" s="343" t="s">
        <v>8</v>
      </c>
      <c r="B330" s="2724" t="s">
        <v>4943</v>
      </c>
      <c r="C330" s="2724"/>
      <c r="D330" s="2724"/>
      <c r="E330" s="2724"/>
      <c r="F330" s="2724"/>
      <c r="G330" s="2724"/>
      <c r="H330" s="2724"/>
      <c r="I330" s="2764"/>
      <c r="J330" s="1234"/>
      <c r="K330" s="1043"/>
      <c r="L330" s="1043"/>
      <c r="M330" s="1043"/>
      <c r="N330" s="1043"/>
      <c r="O330" s="1043"/>
      <c r="P330" s="1043"/>
      <c r="Q330" s="1043"/>
      <c r="R330" s="1043"/>
      <c r="S330" s="1043"/>
      <c r="T330" s="1043"/>
      <c r="U330" s="1043"/>
      <c r="V330" s="1043"/>
      <c r="W330" s="1043"/>
      <c r="X330" s="1043"/>
      <c r="Y330" s="1043"/>
      <c r="Z330" s="1043"/>
      <c r="AA330" s="1043"/>
      <c r="AB330" s="1043"/>
      <c r="AC330" s="1043"/>
      <c r="AD330" s="1043"/>
      <c r="AE330" s="1043"/>
      <c r="AF330" s="1043"/>
      <c r="AG330" s="1043"/>
      <c r="AH330" s="1043"/>
      <c r="AI330" s="1043"/>
      <c r="AJ330" s="1043"/>
      <c r="AK330" s="1043"/>
      <c r="AL330" s="1043"/>
      <c r="AM330" s="1043"/>
      <c r="AN330" s="1043"/>
      <c r="AO330" s="1043"/>
      <c r="AP330" s="1043"/>
      <c r="AQ330" s="1043"/>
      <c r="AR330" s="1043"/>
      <c r="AS330" s="1043"/>
      <c r="AT330" s="1043"/>
      <c r="AU330" s="1043"/>
      <c r="AV330" s="1043"/>
      <c r="AW330" s="1043"/>
      <c r="AX330" s="1043"/>
      <c r="AY330" s="1043"/>
      <c r="AZ330" s="1043"/>
      <c r="BA330" s="1043"/>
      <c r="BB330" s="1043"/>
      <c r="BC330" s="1043"/>
      <c r="BD330" s="1043"/>
      <c r="BE330" s="1043"/>
      <c r="BF330" s="1043"/>
      <c r="BG330" s="1043"/>
      <c r="BH330" s="1043"/>
      <c r="BI330" s="1043"/>
      <c r="BJ330" s="1043"/>
      <c r="BK330" s="1043"/>
      <c r="BL330" s="1043"/>
      <c r="BM330" s="1043"/>
      <c r="BN330" s="1043"/>
      <c r="BO330" s="1043"/>
      <c r="BP330" s="1043"/>
      <c r="BQ330" s="1043"/>
      <c r="BR330" s="1043"/>
      <c r="BS330" s="1043"/>
      <c r="BT330" s="1043"/>
      <c r="BU330" s="1043"/>
      <c r="BV330" s="1043"/>
      <c r="BW330" s="1043"/>
      <c r="BX330" s="1043"/>
      <c r="BY330" s="1043"/>
      <c r="BZ330" s="1043"/>
      <c r="CA330" s="1043"/>
      <c r="CB330" s="1043"/>
      <c r="CC330" s="1043"/>
      <c r="CD330" s="1043"/>
      <c r="CE330" s="1043"/>
      <c r="CF330" s="1043"/>
      <c r="CG330" s="1043"/>
      <c r="CH330" s="1043"/>
      <c r="CI330" s="1043"/>
    </row>
    <row r="331" spans="1:87" s="1222" customFormat="1" ht="24.95" customHeight="1" x14ac:dyDescent="0.25">
      <c r="A331" s="343" t="s">
        <v>9</v>
      </c>
      <c r="B331" s="2724" t="s">
        <v>4944</v>
      </c>
      <c r="C331" s="2724"/>
      <c r="D331" s="2724"/>
      <c r="E331" s="2724"/>
      <c r="F331" s="2724"/>
      <c r="G331" s="2724"/>
      <c r="H331" s="2724"/>
      <c r="I331" s="2764"/>
      <c r="J331" s="1234"/>
      <c r="K331" s="1043"/>
      <c r="L331" s="1043"/>
      <c r="M331" s="1043"/>
      <c r="N331" s="1043"/>
      <c r="O331" s="1043"/>
      <c r="P331" s="1043"/>
      <c r="Q331" s="1043"/>
      <c r="R331" s="1043"/>
      <c r="S331" s="1043"/>
      <c r="T331" s="1043"/>
      <c r="U331" s="1043"/>
      <c r="V331" s="1043"/>
      <c r="W331" s="1043"/>
      <c r="X331" s="1043"/>
      <c r="Y331" s="1043"/>
      <c r="Z331" s="1043"/>
      <c r="AA331" s="1043"/>
      <c r="AB331" s="1043"/>
      <c r="AC331" s="1043"/>
      <c r="AD331" s="1043"/>
      <c r="AE331" s="1043"/>
      <c r="AF331" s="1043"/>
      <c r="AG331" s="1043"/>
      <c r="AH331" s="1043"/>
      <c r="AI331" s="1043"/>
      <c r="AJ331" s="1043"/>
      <c r="AK331" s="1043"/>
      <c r="AL331" s="1043"/>
      <c r="AM331" s="1043"/>
      <c r="AN331" s="1043"/>
      <c r="AO331" s="1043"/>
      <c r="AP331" s="1043"/>
      <c r="AQ331" s="1043"/>
      <c r="AR331" s="1043"/>
      <c r="AS331" s="1043"/>
      <c r="AT331" s="1043"/>
      <c r="AU331" s="1043"/>
      <c r="AV331" s="1043"/>
      <c r="AW331" s="1043"/>
      <c r="AX331" s="1043"/>
      <c r="AY331" s="1043"/>
      <c r="AZ331" s="1043"/>
      <c r="BA331" s="1043"/>
      <c r="BB331" s="1043"/>
      <c r="BC331" s="1043"/>
      <c r="BD331" s="1043"/>
      <c r="BE331" s="1043"/>
      <c r="BF331" s="1043"/>
      <c r="BG331" s="1043"/>
      <c r="BH331" s="1043"/>
      <c r="BI331" s="1043"/>
      <c r="BJ331" s="1043"/>
      <c r="BK331" s="1043"/>
      <c r="BL331" s="1043"/>
      <c r="BM331" s="1043"/>
      <c r="BN331" s="1043"/>
      <c r="BO331" s="1043"/>
      <c r="BP331" s="1043"/>
      <c r="BQ331" s="1043"/>
      <c r="BR331" s="1043"/>
      <c r="BS331" s="1043"/>
      <c r="BT331" s="1043"/>
      <c r="BU331" s="1043"/>
      <c r="BV331" s="1043"/>
      <c r="BW331" s="1043"/>
      <c r="BX331" s="1043"/>
      <c r="BY331" s="1043"/>
      <c r="BZ331" s="1043"/>
      <c r="CA331" s="1043"/>
      <c r="CB331" s="1043"/>
      <c r="CC331" s="1043"/>
      <c r="CD331" s="1043"/>
      <c r="CE331" s="1043"/>
      <c r="CF331" s="1043"/>
      <c r="CG331" s="1043"/>
      <c r="CH331" s="1043"/>
      <c r="CI331" s="1043"/>
    </row>
    <row r="332" spans="1:87" s="1222" customFormat="1" ht="24.95" customHeight="1" x14ac:dyDescent="0.25">
      <c r="A332" s="343" t="s">
        <v>0</v>
      </c>
      <c r="B332" s="2718" t="s">
        <v>4945</v>
      </c>
      <c r="C332" s="2718"/>
      <c r="D332" s="2718"/>
      <c r="E332" s="2718"/>
      <c r="F332" s="2718"/>
      <c r="G332" s="2718"/>
      <c r="H332" s="2718"/>
      <c r="I332" s="2773"/>
      <c r="J332" s="1234"/>
      <c r="K332" s="1043"/>
      <c r="L332" s="1043"/>
      <c r="M332" s="1043"/>
      <c r="N332" s="1043"/>
      <c r="O332" s="1043"/>
      <c r="P332" s="1043"/>
      <c r="Q332" s="1043"/>
      <c r="R332" s="1043"/>
      <c r="S332" s="1043"/>
      <c r="T332" s="1043"/>
      <c r="U332" s="1043"/>
      <c r="V332" s="1043"/>
      <c r="W332" s="1043"/>
      <c r="X332" s="1043"/>
      <c r="Y332" s="1043"/>
      <c r="Z332" s="1043"/>
      <c r="AA332" s="1043"/>
      <c r="AB332" s="1043"/>
      <c r="AC332" s="1043"/>
      <c r="AD332" s="1043"/>
      <c r="AE332" s="1043"/>
      <c r="AF332" s="1043"/>
      <c r="AG332" s="1043"/>
      <c r="AH332" s="1043"/>
      <c r="AI332" s="1043"/>
      <c r="AJ332" s="1043"/>
      <c r="AK332" s="1043"/>
      <c r="AL332" s="1043"/>
      <c r="AM332" s="1043"/>
      <c r="AN332" s="1043"/>
      <c r="AO332" s="1043"/>
      <c r="AP332" s="1043"/>
      <c r="AQ332" s="1043"/>
      <c r="AR332" s="1043"/>
      <c r="AS332" s="1043"/>
      <c r="AT332" s="1043"/>
      <c r="AU332" s="1043"/>
      <c r="AV332" s="1043"/>
      <c r="AW332" s="1043"/>
      <c r="AX332" s="1043"/>
      <c r="AY332" s="1043"/>
      <c r="AZ332" s="1043"/>
      <c r="BA332" s="1043"/>
      <c r="BB332" s="1043"/>
      <c r="BC332" s="1043"/>
      <c r="BD332" s="1043"/>
      <c r="BE332" s="1043"/>
      <c r="BF332" s="1043"/>
      <c r="BG332" s="1043"/>
      <c r="BH332" s="1043"/>
      <c r="BI332" s="1043"/>
      <c r="BJ332" s="1043"/>
      <c r="BK332" s="1043"/>
      <c r="BL332" s="1043"/>
      <c r="BM332" s="1043"/>
      <c r="BN332" s="1043"/>
      <c r="BO332" s="1043"/>
      <c r="BP332" s="1043"/>
      <c r="BQ332" s="1043"/>
      <c r="BR332" s="1043"/>
      <c r="BS332" s="1043"/>
      <c r="BT332" s="1043"/>
      <c r="BU332" s="1043"/>
      <c r="BV332" s="1043"/>
      <c r="BW332" s="1043"/>
      <c r="BX332" s="1043"/>
      <c r="BY332" s="1043"/>
      <c r="BZ332" s="1043"/>
      <c r="CA332" s="1043"/>
      <c r="CB332" s="1043"/>
      <c r="CC332" s="1043"/>
      <c r="CD332" s="1043"/>
      <c r="CE332" s="1043"/>
      <c r="CF332" s="1043"/>
      <c r="CG332" s="1043"/>
      <c r="CH332" s="1043"/>
      <c r="CI332" s="1043"/>
    </row>
    <row r="333" spans="1:87" s="1222" customFormat="1" ht="24.95" customHeight="1" x14ac:dyDescent="0.25">
      <c r="A333" s="343" t="s">
        <v>11</v>
      </c>
      <c r="B333" s="2765">
        <v>3000000</v>
      </c>
      <c r="C333" s="2765"/>
      <c r="D333" s="2765"/>
      <c r="E333" s="2765"/>
      <c r="F333" s="2765"/>
      <c r="G333" s="2765"/>
      <c r="H333" s="2765"/>
      <c r="I333" s="2766"/>
      <c r="J333" s="1234"/>
      <c r="K333" s="1043"/>
      <c r="L333" s="1043"/>
      <c r="M333" s="1043"/>
      <c r="N333" s="1043"/>
      <c r="O333" s="1043"/>
      <c r="P333" s="1043"/>
      <c r="Q333" s="1043"/>
      <c r="R333" s="1043"/>
      <c r="S333" s="1043"/>
      <c r="T333" s="1043"/>
      <c r="U333" s="1043"/>
      <c r="V333" s="1043"/>
      <c r="W333" s="1043"/>
      <c r="X333" s="1043"/>
      <c r="Y333" s="1043"/>
      <c r="Z333" s="1043"/>
      <c r="AA333" s="1043"/>
      <c r="AB333" s="1043"/>
      <c r="AC333" s="1043"/>
      <c r="AD333" s="1043"/>
      <c r="AE333" s="1043"/>
      <c r="AF333" s="1043"/>
      <c r="AG333" s="1043"/>
      <c r="AH333" s="1043"/>
      <c r="AI333" s="1043"/>
      <c r="AJ333" s="1043"/>
      <c r="AK333" s="1043"/>
      <c r="AL333" s="1043"/>
      <c r="AM333" s="1043"/>
      <c r="AN333" s="1043"/>
      <c r="AO333" s="1043"/>
      <c r="AP333" s="1043"/>
      <c r="AQ333" s="1043"/>
      <c r="AR333" s="1043"/>
      <c r="AS333" s="1043"/>
      <c r="AT333" s="1043"/>
      <c r="AU333" s="1043"/>
      <c r="AV333" s="1043"/>
      <c r="AW333" s="1043"/>
      <c r="AX333" s="1043"/>
      <c r="AY333" s="1043"/>
      <c r="AZ333" s="1043"/>
      <c r="BA333" s="1043"/>
      <c r="BB333" s="1043"/>
      <c r="BC333" s="1043"/>
      <c r="BD333" s="1043"/>
      <c r="BE333" s="1043"/>
      <c r="BF333" s="1043"/>
      <c r="BG333" s="1043"/>
      <c r="BH333" s="1043"/>
      <c r="BI333" s="1043"/>
      <c r="BJ333" s="1043"/>
      <c r="BK333" s="1043"/>
      <c r="BL333" s="1043"/>
      <c r="BM333" s="1043"/>
      <c r="BN333" s="1043"/>
      <c r="BO333" s="1043"/>
      <c r="BP333" s="1043"/>
      <c r="BQ333" s="1043"/>
      <c r="BR333" s="1043"/>
      <c r="BS333" s="1043"/>
      <c r="BT333" s="1043"/>
      <c r="BU333" s="1043"/>
      <c r="BV333" s="1043"/>
      <c r="BW333" s="1043"/>
      <c r="BX333" s="1043"/>
      <c r="BY333" s="1043"/>
      <c r="BZ333" s="1043"/>
      <c r="CA333" s="1043"/>
      <c r="CB333" s="1043"/>
      <c r="CC333" s="1043"/>
      <c r="CD333" s="1043"/>
      <c r="CE333" s="1043"/>
      <c r="CF333" s="1043"/>
      <c r="CG333" s="1043"/>
      <c r="CH333" s="1043"/>
      <c r="CI333" s="1043"/>
    </row>
    <row r="334" spans="1:87" s="1222" customFormat="1" ht="24.95" customHeight="1" x14ac:dyDescent="0.25">
      <c r="A334" s="344" t="s">
        <v>10</v>
      </c>
      <c r="B334" s="2285" t="s">
        <v>4922</v>
      </c>
      <c r="C334" s="2285"/>
      <c r="D334" s="2285"/>
      <c r="E334" s="2285"/>
      <c r="F334" s="2285"/>
      <c r="G334" s="2285"/>
      <c r="H334" s="2285"/>
      <c r="I334" s="2777"/>
      <c r="J334" s="1234"/>
      <c r="K334" s="1043"/>
      <c r="L334" s="1043"/>
      <c r="M334" s="1043"/>
      <c r="N334" s="1043"/>
      <c r="O334" s="1043"/>
      <c r="P334" s="1043"/>
      <c r="Q334" s="1043"/>
      <c r="R334" s="1043"/>
      <c r="S334" s="1043"/>
      <c r="T334" s="1043"/>
      <c r="U334" s="1043"/>
      <c r="V334" s="1043"/>
      <c r="W334" s="1043"/>
      <c r="X334" s="1043"/>
      <c r="Y334" s="1043"/>
      <c r="Z334" s="1043"/>
      <c r="AA334" s="1043"/>
      <c r="AB334" s="1043"/>
      <c r="AC334" s="1043"/>
      <c r="AD334" s="1043"/>
      <c r="AE334" s="1043"/>
      <c r="AF334" s="1043"/>
      <c r="AG334" s="1043"/>
      <c r="AH334" s="1043"/>
      <c r="AI334" s="1043"/>
      <c r="AJ334" s="1043"/>
      <c r="AK334" s="1043"/>
      <c r="AL334" s="1043"/>
      <c r="AM334" s="1043"/>
      <c r="AN334" s="1043"/>
      <c r="AO334" s="1043"/>
      <c r="AP334" s="1043"/>
      <c r="AQ334" s="1043"/>
      <c r="AR334" s="1043"/>
      <c r="AS334" s="1043"/>
      <c r="AT334" s="1043"/>
      <c r="AU334" s="1043"/>
      <c r="AV334" s="1043"/>
      <c r="AW334" s="1043"/>
      <c r="AX334" s="1043"/>
      <c r="AY334" s="1043"/>
      <c r="AZ334" s="1043"/>
      <c r="BA334" s="1043"/>
      <c r="BB334" s="1043"/>
      <c r="BC334" s="1043"/>
      <c r="BD334" s="1043"/>
      <c r="BE334" s="1043"/>
      <c r="BF334" s="1043"/>
      <c r="BG334" s="1043"/>
      <c r="BH334" s="1043"/>
      <c r="BI334" s="1043"/>
      <c r="BJ334" s="1043"/>
      <c r="BK334" s="1043"/>
      <c r="BL334" s="1043"/>
      <c r="BM334" s="1043"/>
      <c r="BN334" s="1043"/>
      <c r="BO334" s="1043"/>
      <c r="BP334" s="1043"/>
      <c r="BQ334" s="1043"/>
      <c r="BR334" s="1043"/>
      <c r="BS334" s="1043"/>
      <c r="BT334" s="1043"/>
      <c r="BU334" s="1043"/>
      <c r="BV334" s="1043"/>
      <c r="BW334" s="1043"/>
      <c r="BX334" s="1043"/>
      <c r="BY334" s="1043"/>
      <c r="BZ334" s="1043"/>
      <c r="CA334" s="1043"/>
      <c r="CB334" s="1043"/>
      <c r="CC334" s="1043"/>
      <c r="CD334" s="1043"/>
      <c r="CE334" s="1043"/>
      <c r="CF334" s="1043"/>
      <c r="CG334" s="1043"/>
      <c r="CH334" s="1043"/>
      <c r="CI334" s="1043"/>
    </row>
    <row r="335" spans="1:87" s="1222" customFormat="1" ht="24.95" customHeight="1" x14ac:dyDescent="0.25">
      <c r="A335" s="382" t="s">
        <v>20</v>
      </c>
      <c r="B335" s="2723" t="s">
        <v>4923</v>
      </c>
      <c r="C335" s="2723"/>
      <c r="D335" s="2723"/>
      <c r="E335" s="2723"/>
      <c r="F335" s="2723"/>
      <c r="G335" s="2723"/>
      <c r="H335" s="2723"/>
      <c r="I335" s="2778"/>
      <c r="J335" s="1234"/>
      <c r="K335" s="1043"/>
      <c r="L335" s="1043"/>
      <c r="M335" s="1043"/>
      <c r="N335" s="1043"/>
      <c r="O335" s="1043"/>
      <c r="P335" s="1043"/>
      <c r="Q335" s="1043"/>
      <c r="R335" s="1043"/>
      <c r="S335" s="1043"/>
      <c r="T335" s="1043"/>
      <c r="U335" s="1043"/>
      <c r="V335" s="1043"/>
      <c r="W335" s="1043"/>
      <c r="X335" s="1043"/>
      <c r="Y335" s="1043"/>
      <c r="Z335" s="1043"/>
      <c r="AA335" s="1043"/>
      <c r="AB335" s="1043"/>
      <c r="AC335" s="1043"/>
      <c r="AD335" s="1043"/>
      <c r="AE335" s="1043"/>
      <c r="AF335" s="1043"/>
      <c r="AG335" s="1043"/>
      <c r="AH335" s="1043"/>
      <c r="AI335" s="1043"/>
      <c r="AJ335" s="1043"/>
      <c r="AK335" s="1043"/>
      <c r="AL335" s="1043"/>
      <c r="AM335" s="1043"/>
      <c r="AN335" s="1043"/>
      <c r="AO335" s="1043"/>
      <c r="AP335" s="1043"/>
      <c r="AQ335" s="1043"/>
      <c r="AR335" s="1043"/>
      <c r="AS335" s="1043"/>
      <c r="AT335" s="1043"/>
      <c r="AU335" s="1043"/>
      <c r="AV335" s="1043"/>
      <c r="AW335" s="1043"/>
      <c r="AX335" s="1043"/>
      <c r="AY335" s="1043"/>
      <c r="AZ335" s="1043"/>
      <c r="BA335" s="1043"/>
      <c r="BB335" s="1043"/>
      <c r="BC335" s="1043"/>
      <c r="BD335" s="1043"/>
      <c r="BE335" s="1043"/>
      <c r="BF335" s="1043"/>
      <c r="BG335" s="1043"/>
      <c r="BH335" s="1043"/>
      <c r="BI335" s="1043"/>
      <c r="BJ335" s="1043"/>
      <c r="BK335" s="1043"/>
      <c r="BL335" s="1043"/>
      <c r="BM335" s="1043"/>
      <c r="BN335" s="1043"/>
      <c r="BO335" s="1043"/>
      <c r="BP335" s="1043"/>
      <c r="BQ335" s="1043"/>
      <c r="BR335" s="1043"/>
      <c r="BS335" s="1043"/>
      <c r="BT335" s="1043"/>
      <c r="BU335" s="1043"/>
      <c r="BV335" s="1043"/>
      <c r="BW335" s="1043"/>
      <c r="BX335" s="1043"/>
      <c r="BY335" s="1043"/>
      <c r="BZ335" s="1043"/>
      <c r="CA335" s="1043"/>
      <c r="CB335" s="1043"/>
      <c r="CC335" s="1043"/>
      <c r="CD335" s="1043"/>
      <c r="CE335" s="1043"/>
      <c r="CF335" s="1043"/>
      <c r="CG335" s="1043"/>
      <c r="CH335" s="1043"/>
      <c r="CI335" s="1043"/>
    </row>
    <row r="336" spans="1:87" s="1237" customFormat="1" ht="24.95" customHeight="1" x14ac:dyDescent="0.25">
      <c r="A336" s="346" t="s">
        <v>6</v>
      </c>
      <c r="B336" s="1086" t="s">
        <v>13</v>
      </c>
      <c r="C336" s="1086" t="s">
        <v>15</v>
      </c>
      <c r="D336" s="1086" t="s">
        <v>14</v>
      </c>
      <c r="E336" s="1086" t="s">
        <v>18</v>
      </c>
      <c r="F336" s="1086" t="s">
        <v>16</v>
      </c>
      <c r="G336" s="1086" t="s">
        <v>22</v>
      </c>
      <c r="H336" s="517" t="s">
        <v>17</v>
      </c>
      <c r="I336" s="348" t="s">
        <v>21</v>
      </c>
      <c r="J336" s="1235"/>
      <c r="K336" s="1236"/>
      <c r="L336" s="1236"/>
      <c r="M336" s="1236"/>
      <c r="N336" s="1236"/>
      <c r="O336" s="1236"/>
      <c r="P336" s="1236"/>
      <c r="Q336" s="1236"/>
      <c r="R336" s="1236"/>
      <c r="S336" s="1236"/>
      <c r="T336" s="1236"/>
      <c r="U336" s="1236"/>
      <c r="V336" s="1236"/>
      <c r="W336" s="1236"/>
      <c r="X336" s="1236"/>
      <c r="Y336" s="1236"/>
      <c r="Z336" s="1236"/>
      <c r="AA336" s="1236"/>
      <c r="AB336" s="1236"/>
      <c r="AC336" s="1236"/>
      <c r="AD336" s="1236"/>
      <c r="AE336" s="1236"/>
      <c r="AF336" s="1236"/>
      <c r="AG336" s="1236"/>
      <c r="AH336" s="1236"/>
      <c r="AI336" s="1236"/>
      <c r="AJ336" s="1236"/>
      <c r="AK336" s="1236"/>
      <c r="AL336" s="1236"/>
      <c r="AM336" s="1236"/>
      <c r="AN336" s="1236"/>
      <c r="AO336" s="1236"/>
      <c r="AP336" s="1236"/>
      <c r="AQ336" s="1236"/>
      <c r="AR336" s="1236"/>
      <c r="AS336" s="1236"/>
      <c r="AT336" s="1236"/>
      <c r="AU336" s="1236"/>
      <c r="AV336" s="1236"/>
      <c r="AW336" s="1236"/>
      <c r="AX336" s="1236"/>
      <c r="AY336" s="1236"/>
      <c r="AZ336" s="1236"/>
      <c r="BA336" s="1236"/>
      <c r="BB336" s="1236"/>
      <c r="BC336" s="1236"/>
      <c r="BD336" s="1236"/>
      <c r="BE336" s="1236"/>
      <c r="BF336" s="1236"/>
      <c r="BG336" s="1236"/>
      <c r="BH336" s="1236"/>
      <c r="BI336" s="1236"/>
      <c r="BJ336" s="1236"/>
      <c r="BK336" s="1236"/>
      <c r="BL336" s="1236"/>
      <c r="BM336" s="1236"/>
      <c r="BN336" s="1236"/>
      <c r="BO336" s="1236"/>
      <c r="BP336" s="1236"/>
      <c r="BQ336" s="1236"/>
      <c r="BR336" s="1236"/>
      <c r="BS336" s="1236"/>
      <c r="BT336" s="1236"/>
      <c r="BU336" s="1236"/>
      <c r="BV336" s="1236"/>
      <c r="BW336" s="1236"/>
      <c r="BX336" s="1236"/>
      <c r="BY336" s="1236"/>
      <c r="BZ336" s="1236"/>
      <c r="CA336" s="1236"/>
      <c r="CB336" s="1236"/>
      <c r="CC336" s="1236"/>
      <c r="CD336" s="1236"/>
      <c r="CE336" s="1236"/>
      <c r="CF336" s="1236"/>
      <c r="CG336" s="1236"/>
      <c r="CH336" s="1236"/>
      <c r="CI336" s="1236"/>
    </row>
    <row r="337" spans="1:87" s="1222" customFormat="1" ht="44.45" customHeight="1" x14ac:dyDescent="0.25">
      <c r="A337" s="2768" t="s">
        <v>4946</v>
      </c>
      <c r="B337" s="1223">
        <v>1</v>
      </c>
      <c r="C337" s="1071" t="s">
        <v>4925</v>
      </c>
      <c r="D337" s="1224" t="s">
        <v>4926</v>
      </c>
      <c r="E337" s="1071" t="s">
        <v>4947</v>
      </c>
      <c r="F337" s="1071" t="s">
        <v>4928</v>
      </c>
      <c r="G337" s="1085" t="s">
        <v>4929</v>
      </c>
      <c r="H337" s="1225">
        <v>0</v>
      </c>
      <c r="I337" s="1226" t="s">
        <v>4930</v>
      </c>
      <c r="J337" s="1234"/>
      <c r="K337" s="1043"/>
      <c r="L337" s="1043"/>
      <c r="M337" s="1043"/>
      <c r="N337" s="1043"/>
      <c r="O337" s="1043"/>
      <c r="P337" s="1043"/>
      <c r="Q337" s="1043"/>
      <c r="R337" s="1043"/>
      <c r="S337" s="1043"/>
      <c r="T337" s="1043"/>
      <c r="U337" s="1043"/>
      <c r="V337" s="1043"/>
      <c r="W337" s="1043"/>
      <c r="X337" s="1043"/>
      <c r="Y337" s="1043"/>
      <c r="Z337" s="1043"/>
      <c r="AA337" s="1043"/>
      <c r="AB337" s="1043"/>
      <c r="AC337" s="1043"/>
      <c r="AD337" s="1043"/>
      <c r="AE337" s="1043"/>
      <c r="AF337" s="1043"/>
      <c r="AG337" s="1043"/>
      <c r="AH337" s="1043"/>
      <c r="AI337" s="1043"/>
      <c r="AJ337" s="1043"/>
      <c r="AK337" s="1043"/>
      <c r="AL337" s="1043"/>
      <c r="AM337" s="1043"/>
      <c r="AN337" s="1043"/>
      <c r="AO337" s="1043"/>
      <c r="AP337" s="1043"/>
      <c r="AQ337" s="1043"/>
      <c r="AR337" s="1043"/>
      <c r="AS337" s="1043"/>
      <c r="AT337" s="1043"/>
      <c r="AU337" s="1043"/>
      <c r="AV337" s="1043"/>
      <c r="AW337" s="1043"/>
      <c r="AX337" s="1043"/>
      <c r="AY337" s="1043"/>
      <c r="AZ337" s="1043"/>
      <c r="BA337" s="1043"/>
      <c r="BB337" s="1043"/>
      <c r="BC337" s="1043"/>
      <c r="BD337" s="1043"/>
      <c r="BE337" s="1043"/>
      <c r="BF337" s="1043"/>
      <c r="BG337" s="1043"/>
      <c r="BH337" s="1043"/>
      <c r="BI337" s="1043"/>
      <c r="BJ337" s="1043"/>
      <c r="BK337" s="1043"/>
      <c r="BL337" s="1043"/>
      <c r="BM337" s="1043"/>
      <c r="BN337" s="1043"/>
      <c r="BO337" s="1043"/>
      <c r="BP337" s="1043"/>
      <c r="BQ337" s="1043"/>
      <c r="BR337" s="1043"/>
      <c r="BS337" s="1043"/>
      <c r="BT337" s="1043"/>
      <c r="BU337" s="1043"/>
      <c r="BV337" s="1043"/>
      <c r="BW337" s="1043"/>
      <c r="BX337" s="1043"/>
      <c r="BY337" s="1043"/>
      <c r="BZ337" s="1043"/>
      <c r="CA337" s="1043"/>
      <c r="CB337" s="1043"/>
      <c r="CC337" s="1043"/>
      <c r="CD337" s="1043"/>
      <c r="CE337" s="1043"/>
      <c r="CF337" s="1043"/>
      <c r="CG337" s="1043"/>
      <c r="CH337" s="1043"/>
      <c r="CI337" s="1043"/>
    </row>
    <row r="338" spans="1:87" s="1222" customFormat="1" ht="43.5" customHeight="1" x14ac:dyDescent="0.25">
      <c r="A338" s="2768"/>
      <c r="B338" s="1223">
        <v>2</v>
      </c>
      <c r="C338" s="509" t="s">
        <v>4948</v>
      </c>
      <c r="D338" s="1224" t="s">
        <v>4932</v>
      </c>
      <c r="E338" s="509" t="s">
        <v>4938</v>
      </c>
      <c r="F338" s="509" t="s">
        <v>4939</v>
      </c>
      <c r="G338" s="1085" t="s">
        <v>4935</v>
      </c>
      <c r="H338" s="1170">
        <v>3000000</v>
      </c>
      <c r="I338" s="1226" t="s">
        <v>4936</v>
      </c>
      <c r="J338" s="1234"/>
      <c r="K338" s="1043"/>
      <c r="L338" s="1043"/>
      <c r="M338" s="1043"/>
      <c r="N338" s="1043"/>
      <c r="O338" s="1043"/>
      <c r="P338" s="1043"/>
      <c r="Q338" s="1043"/>
      <c r="R338" s="1043"/>
      <c r="S338" s="1043"/>
      <c r="T338" s="1043"/>
      <c r="U338" s="1043"/>
      <c r="V338" s="1043"/>
      <c r="W338" s="1043"/>
      <c r="X338" s="1043"/>
      <c r="Y338" s="1043"/>
      <c r="Z338" s="1043"/>
      <c r="AA338" s="1043"/>
      <c r="AB338" s="1043"/>
      <c r="AC338" s="1043"/>
      <c r="AD338" s="1043"/>
      <c r="AE338" s="1043"/>
      <c r="AF338" s="1043"/>
      <c r="AG338" s="1043"/>
      <c r="AH338" s="1043"/>
      <c r="AI338" s="1043"/>
      <c r="AJ338" s="1043"/>
      <c r="AK338" s="1043"/>
      <c r="AL338" s="1043"/>
      <c r="AM338" s="1043"/>
      <c r="AN338" s="1043"/>
      <c r="AO338" s="1043"/>
      <c r="AP338" s="1043"/>
      <c r="AQ338" s="1043"/>
      <c r="AR338" s="1043"/>
      <c r="AS338" s="1043"/>
      <c r="AT338" s="1043"/>
      <c r="AU338" s="1043"/>
      <c r="AV338" s="1043"/>
      <c r="AW338" s="1043"/>
      <c r="AX338" s="1043"/>
      <c r="AY338" s="1043"/>
      <c r="AZ338" s="1043"/>
      <c r="BA338" s="1043"/>
      <c r="BB338" s="1043"/>
      <c r="BC338" s="1043"/>
      <c r="BD338" s="1043"/>
      <c r="BE338" s="1043"/>
      <c r="BF338" s="1043"/>
      <c r="BG338" s="1043"/>
      <c r="BH338" s="1043"/>
      <c r="BI338" s="1043"/>
      <c r="BJ338" s="1043"/>
      <c r="BK338" s="1043"/>
      <c r="BL338" s="1043"/>
      <c r="BM338" s="1043"/>
      <c r="BN338" s="1043"/>
      <c r="BO338" s="1043"/>
      <c r="BP338" s="1043"/>
      <c r="BQ338" s="1043"/>
      <c r="BR338" s="1043"/>
      <c r="BS338" s="1043"/>
      <c r="BT338" s="1043"/>
      <c r="BU338" s="1043"/>
      <c r="BV338" s="1043"/>
      <c r="BW338" s="1043"/>
      <c r="BX338" s="1043"/>
      <c r="BY338" s="1043"/>
      <c r="BZ338" s="1043"/>
      <c r="CA338" s="1043"/>
      <c r="CB338" s="1043"/>
      <c r="CC338" s="1043"/>
      <c r="CD338" s="1043"/>
      <c r="CE338" s="1043"/>
      <c r="CF338" s="1043"/>
      <c r="CG338" s="1043"/>
      <c r="CH338" s="1043"/>
      <c r="CI338" s="1043"/>
    </row>
    <row r="339" spans="1:87" s="1222" customFormat="1" ht="22.5" customHeight="1" x14ac:dyDescent="0.25">
      <c r="A339" s="2768"/>
      <c r="B339" s="1238">
        <v>3</v>
      </c>
      <c r="C339" s="1239" t="s">
        <v>25</v>
      </c>
      <c r="D339" s="1239" t="s">
        <v>25</v>
      </c>
      <c r="E339" s="1239" t="s">
        <v>25</v>
      </c>
      <c r="F339" s="1239" t="s">
        <v>25</v>
      </c>
      <c r="G339" s="1239" t="s">
        <v>25</v>
      </c>
      <c r="H339" s="1240">
        <v>0</v>
      </c>
      <c r="I339" s="1241" t="s">
        <v>25</v>
      </c>
      <c r="J339" s="1234"/>
      <c r="K339" s="1043"/>
      <c r="L339" s="1043"/>
      <c r="M339" s="1043"/>
      <c r="N339" s="1043"/>
      <c r="O339" s="1043"/>
      <c r="P339" s="1043"/>
      <c r="Q339" s="1043"/>
      <c r="R339" s="1043"/>
      <c r="S339" s="1043"/>
      <c r="T339" s="1043"/>
      <c r="U339" s="1043"/>
      <c r="V339" s="1043"/>
      <c r="W339" s="1043"/>
      <c r="X339" s="1043"/>
      <c r="Y339" s="1043"/>
      <c r="Z339" s="1043"/>
      <c r="AA339" s="1043"/>
      <c r="AB339" s="1043"/>
      <c r="AC339" s="1043"/>
      <c r="AD339" s="1043"/>
      <c r="AE339" s="1043"/>
      <c r="AF339" s="1043"/>
      <c r="AG339" s="1043"/>
      <c r="AH339" s="1043"/>
      <c r="AI339" s="1043"/>
      <c r="AJ339" s="1043"/>
      <c r="AK339" s="1043"/>
      <c r="AL339" s="1043"/>
      <c r="AM339" s="1043"/>
      <c r="AN339" s="1043"/>
      <c r="AO339" s="1043"/>
      <c r="AP339" s="1043"/>
      <c r="AQ339" s="1043"/>
      <c r="AR339" s="1043"/>
      <c r="AS339" s="1043"/>
      <c r="AT339" s="1043"/>
      <c r="AU339" s="1043"/>
      <c r="AV339" s="1043"/>
      <c r="AW339" s="1043"/>
      <c r="AX339" s="1043"/>
      <c r="AY339" s="1043"/>
      <c r="AZ339" s="1043"/>
      <c r="BA339" s="1043"/>
      <c r="BB339" s="1043"/>
      <c r="BC339" s="1043"/>
      <c r="BD339" s="1043"/>
      <c r="BE339" s="1043"/>
      <c r="BF339" s="1043"/>
      <c r="BG339" s="1043"/>
      <c r="BH339" s="1043"/>
      <c r="BI339" s="1043"/>
      <c r="BJ339" s="1043"/>
      <c r="BK339" s="1043"/>
      <c r="BL339" s="1043"/>
      <c r="BM339" s="1043"/>
      <c r="BN339" s="1043"/>
      <c r="BO339" s="1043"/>
      <c r="BP339" s="1043"/>
      <c r="BQ339" s="1043"/>
      <c r="BR339" s="1043"/>
      <c r="BS339" s="1043"/>
      <c r="BT339" s="1043"/>
      <c r="BU339" s="1043"/>
      <c r="BV339" s="1043"/>
      <c r="BW339" s="1043"/>
      <c r="BX339" s="1043"/>
      <c r="BY339" s="1043"/>
      <c r="BZ339" s="1043"/>
      <c r="CA339" s="1043"/>
      <c r="CB339" s="1043"/>
      <c r="CC339" s="1043"/>
      <c r="CD339" s="1043"/>
      <c r="CE339" s="1043"/>
      <c r="CF339" s="1043"/>
      <c r="CG339" s="1043"/>
      <c r="CH339" s="1043"/>
      <c r="CI339" s="1043"/>
    </row>
    <row r="340" spans="1:87" s="1233" customFormat="1" ht="24.95" customHeight="1" thickBot="1" x14ac:dyDescent="0.3">
      <c r="A340" s="2769"/>
      <c r="B340" s="1228">
        <v>4</v>
      </c>
      <c r="C340" s="1229" t="s">
        <v>25</v>
      </c>
      <c r="D340" s="1229" t="s">
        <v>25</v>
      </c>
      <c r="E340" s="1229" t="s">
        <v>25</v>
      </c>
      <c r="F340" s="1229" t="s">
        <v>25</v>
      </c>
      <c r="G340" s="1229" t="s">
        <v>25</v>
      </c>
      <c r="H340" s="1242">
        <v>0</v>
      </c>
      <c r="I340" s="1243" t="s">
        <v>25</v>
      </c>
      <c r="J340" s="1234"/>
      <c r="K340" s="1043"/>
      <c r="L340" s="1043"/>
      <c r="M340" s="1043"/>
      <c r="N340" s="1043"/>
      <c r="O340" s="1043"/>
      <c r="P340" s="1043"/>
      <c r="Q340" s="1043"/>
      <c r="R340" s="1043"/>
      <c r="S340" s="1043"/>
      <c r="T340" s="1043"/>
      <c r="U340" s="1043"/>
      <c r="V340" s="1043"/>
      <c r="W340" s="1043"/>
      <c r="X340" s="1043"/>
      <c r="Y340" s="1043"/>
      <c r="Z340" s="1043"/>
      <c r="AA340" s="1043"/>
      <c r="AB340" s="1043"/>
      <c r="AC340" s="1043"/>
      <c r="AD340" s="1043"/>
      <c r="AE340" s="1043"/>
      <c r="AF340" s="1043"/>
      <c r="AG340" s="1043"/>
      <c r="AH340" s="1043"/>
      <c r="AI340" s="1043"/>
      <c r="AJ340" s="1043"/>
      <c r="AK340" s="1043"/>
      <c r="AL340" s="1043"/>
      <c r="AM340" s="1043"/>
      <c r="AN340" s="1043"/>
      <c r="AO340" s="1043"/>
      <c r="AP340" s="1043"/>
      <c r="AQ340" s="1043"/>
      <c r="AR340" s="1043"/>
      <c r="AS340" s="1043"/>
      <c r="AT340" s="1043"/>
      <c r="AU340" s="1043"/>
      <c r="AV340" s="1043"/>
      <c r="AW340" s="1043"/>
      <c r="AX340" s="1043"/>
      <c r="AY340" s="1043"/>
      <c r="AZ340" s="1043"/>
      <c r="BA340" s="1043"/>
      <c r="BB340" s="1043"/>
      <c r="BC340" s="1043"/>
      <c r="BD340" s="1043"/>
      <c r="BE340" s="1043"/>
      <c r="BF340" s="1043"/>
      <c r="BG340" s="1043"/>
      <c r="BH340" s="1043"/>
      <c r="BI340" s="1043"/>
      <c r="BJ340" s="1043"/>
      <c r="BK340" s="1043"/>
      <c r="BL340" s="1043"/>
      <c r="BM340" s="1043"/>
      <c r="BN340" s="1043"/>
      <c r="BO340" s="1043"/>
      <c r="BP340" s="1043"/>
      <c r="BQ340" s="1043"/>
      <c r="BR340" s="1043"/>
      <c r="BS340" s="1043"/>
      <c r="BT340" s="1043"/>
      <c r="BU340" s="1043"/>
      <c r="BV340" s="1043"/>
      <c r="BW340" s="1043"/>
      <c r="BX340" s="1043"/>
      <c r="BY340" s="1043"/>
      <c r="BZ340" s="1043"/>
      <c r="CA340" s="1043"/>
      <c r="CB340" s="1043"/>
      <c r="CC340" s="1043"/>
      <c r="CD340" s="1043"/>
      <c r="CE340" s="1043"/>
      <c r="CF340" s="1043"/>
      <c r="CG340" s="1043"/>
      <c r="CH340" s="1043"/>
      <c r="CI340" s="1043"/>
    </row>
    <row r="341" spans="1:87" ht="24.95" customHeight="1" thickBot="1" x14ac:dyDescent="0.3">
      <c r="H341" s="1158">
        <f>SUM(H337:H340)</f>
        <v>3000000</v>
      </c>
      <c r="I341" s="1159">
        <f>B333-H341</f>
        <v>0</v>
      </c>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row>
    <row r="342" spans="1:87" s="1221" customFormat="1" ht="24.95" customHeight="1" x14ac:dyDescent="0.25">
      <c r="A342" s="1220" t="s">
        <v>19</v>
      </c>
      <c r="B342" s="2272" t="s">
        <v>4705</v>
      </c>
      <c r="C342" s="2273"/>
      <c r="D342" s="2273"/>
      <c r="E342" s="2273"/>
      <c r="F342" s="2273"/>
      <c r="G342" s="2273"/>
      <c r="H342" s="2273"/>
      <c r="I342" s="2622"/>
      <c r="J342" s="1234"/>
      <c r="K342" s="1043"/>
      <c r="L342" s="1043"/>
      <c r="M342" s="1043"/>
      <c r="N342" s="1043"/>
      <c r="O342" s="1043"/>
      <c r="P342" s="1043"/>
      <c r="Q342" s="1043"/>
      <c r="R342" s="1043"/>
      <c r="S342" s="1043"/>
      <c r="T342" s="1043"/>
      <c r="U342" s="1043"/>
      <c r="V342" s="1043"/>
      <c r="W342" s="1043"/>
      <c r="X342" s="1043"/>
      <c r="Y342" s="1043"/>
      <c r="Z342" s="1043"/>
      <c r="AA342" s="1043"/>
      <c r="AB342" s="1043"/>
      <c r="AC342" s="1043"/>
      <c r="AD342" s="1043"/>
      <c r="AE342" s="1043"/>
      <c r="AF342" s="1043"/>
      <c r="AG342" s="1043"/>
      <c r="AH342" s="1043"/>
      <c r="AI342" s="1043"/>
      <c r="AJ342" s="1043"/>
      <c r="AK342" s="1043"/>
      <c r="AL342" s="1043"/>
      <c r="AM342" s="1043"/>
      <c r="AN342" s="1043"/>
      <c r="AO342" s="1043"/>
      <c r="AP342" s="1043"/>
      <c r="AQ342" s="1043"/>
      <c r="AR342" s="1043"/>
      <c r="AS342" s="1043"/>
      <c r="AT342" s="1043"/>
      <c r="AU342" s="1043"/>
      <c r="AV342" s="1043"/>
      <c r="AW342" s="1043"/>
      <c r="AX342" s="1043"/>
      <c r="AY342" s="1043"/>
      <c r="AZ342" s="1043"/>
      <c r="BA342" s="1043"/>
      <c r="BB342" s="1043"/>
      <c r="BC342" s="1043"/>
      <c r="BD342" s="1043"/>
      <c r="BE342" s="1043"/>
      <c r="BF342" s="1043"/>
      <c r="BG342" s="1043"/>
      <c r="BH342" s="1043"/>
      <c r="BI342" s="1043"/>
      <c r="BJ342" s="1043"/>
      <c r="BK342" s="1043"/>
      <c r="BL342" s="1043"/>
      <c r="BM342" s="1043"/>
      <c r="BN342" s="1043"/>
      <c r="BO342" s="1043"/>
      <c r="BP342" s="1043"/>
      <c r="BQ342" s="1043"/>
      <c r="BR342" s="1043"/>
      <c r="BS342" s="1043"/>
      <c r="BT342" s="1043"/>
      <c r="BU342" s="1043"/>
      <c r="BV342" s="1043"/>
      <c r="BW342" s="1043"/>
      <c r="BX342" s="1043"/>
      <c r="BY342" s="1043"/>
      <c r="BZ342" s="1043"/>
      <c r="CA342" s="1043"/>
      <c r="CB342" s="1043"/>
      <c r="CC342" s="1043"/>
      <c r="CD342" s="1043"/>
      <c r="CE342" s="1043"/>
      <c r="CF342" s="1043"/>
      <c r="CG342" s="1043"/>
      <c r="CH342" s="1043"/>
      <c r="CI342" s="1043"/>
    </row>
    <row r="343" spans="1:87" s="1222" customFormat="1" ht="29.25" customHeight="1" x14ac:dyDescent="0.25">
      <c r="A343" s="343" t="s">
        <v>3</v>
      </c>
      <c r="B343" s="2272" t="s">
        <v>325</v>
      </c>
      <c r="C343" s="2273"/>
      <c r="D343" s="2273"/>
      <c r="E343" s="2273"/>
      <c r="F343" s="2273"/>
      <c r="G343" s="2273"/>
      <c r="H343" s="2273"/>
      <c r="I343" s="2622"/>
      <c r="J343" s="1234"/>
      <c r="K343" s="1043"/>
      <c r="L343" s="1043"/>
      <c r="M343" s="1043"/>
      <c r="N343" s="1043"/>
      <c r="O343" s="1043"/>
      <c r="P343" s="1043"/>
      <c r="Q343" s="1043"/>
      <c r="R343" s="1043"/>
      <c r="S343" s="1043"/>
      <c r="T343" s="1043"/>
      <c r="U343" s="1043"/>
      <c r="V343" s="1043"/>
      <c r="W343" s="1043"/>
      <c r="X343" s="1043"/>
      <c r="Y343" s="1043"/>
      <c r="Z343" s="1043"/>
      <c r="AA343" s="1043"/>
      <c r="AB343" s="1043"/>
      <c r="AC343" s="1043"/>
      <c r="AD343" s="1043"/>
      <c r="AE343" s="1043"/>
      <c r="AF343" s="1043"/>
      <c r="AG343" s="1043"/>
      <c r="AH343" s="1043"/>
      <c r="AI343" s="1043"/>
      <c r="AJ343" s="1043"/>
      <c r="AK343" s="1043"/>
      <c r="AL343" s="1043"/>
      <c r="AM343" s="1043"/>
      <c r="AN343" s="1043"/>
      <c r="AO343" s="1043"/>
      <c r="AP343" s="1043"/>
      <c r="AQ343" s="1043"/>
      <c r="AR343" s="1043"/>
      <c r="AS343" s="1043"/>
      <c r="AT343" s="1043"/>
      <c r="AU343" s="1043"/>
      <c r="AV343" s="1043"/>
      <c r="AW343" s="1043"/>
      <c r="AX343" s="1043"/>
      <c r="AY343" s="1043"/>
      <c r="AZ343" s="1043"/>
      <c r="BA343" s="1043"/>
      <c r="BB343" s="1043"/>
      <c r="BC343" s="1043"/>
      <c r="BD343" s="1043"/>
      <c r="BE343" s="1043"/>
      <c r="BF343" s="1043"/>
      <c r="BG343" s="1043"/>
      <c r="BH343" s="1043"/>
      <c r="BI343" s="1043"/>
      <c r="BJ343" s="1043"/>
      <c r="BK343" s="1043"/>
      <c r="BL343" s="1043"/>
      <c r="BM343" s="1043"/>
      <c r="BN343" s="1043"/>
      <c r="BO343" s="1043"/>
      <c r="BP343" s="1043"/>
      <c r="BQ343" s="1043"/>
      <c r="BR343" s="1043"/>
      <c r="BS343" s="1043"/>
      <c r="BT343" s="1043"/>
      <c r="BU343" s="1043"/>
      <c r="BV343" s="1043"/>
      <c r="BW343" s="1043"/>
      <c r="BX343" s="1043"/>
      <c r="BY343" s="1043"/>
      <c r="BZ343" s="1043"/>
      <c r="CA343" s="1043"/>
      <c r="CB343" s="1043"/>
      <c r="CC343" s="1043"/>
      <c r="CD343" s="1043"/>
      <c r="CE343" s="1043"/>
      <c r="CF343" s="1043"/>
      <c r="CG343" s="1043"/>
      <c r="CH343" s="1043"/>
      <c r="CI343" s="1043"/>
    </row>
    <row r="344" spans="1:87" s="1222" customFormat="1" ht="24.95" customHeight="1" x14ac:dyDescent="0.25">
      <c r="A344" s="343" t="s">
        <v>5</v>
      </c>
      <c r="B344" s="2272" t="s">
        <v>2780</v>
      </c>
      <c r="C344" s="2273"/>
      <c r="D344" s="2273"/>
      <c r="E344" s="2273"/>
      <c r="F344" s="2273"/>
      <c r="G344" s="2273"/>
      <c r="H344" s="2273"/>
      <c r="I344" s="2622"/>
      <c r="J344" s="1234"/>
      <c r="K344" s="1043"/>
      <c r="L344" s="1043"/>
      <c r="M344" s="1043"/>
      <c r="N344" s="1043"/>
      <c r="O344" s="1043"/>
      <c r="P344" s="1043"/>
      <c r="Q344" s="1043"/>
      <c r="R344" s="1043"/>
      <c r="S344" s="1043"/>
      <c r="T344" s="1043"/>
      <c r="U344" s="1043"/>
      <c r="V344" s="1043"/>
      <c r="W344" s="1043"/>
      <c r="X344" s="1043"/>
      <c r="Y344" s="1043"/>
      <c r="Z344" s="1043"/>
      <c r="AA344" s="1043"/>
      <c r="AB344" s="1043"/>
      <c r="AC344" s="1043"/>
      <c r="AD344" s="1043"/>
      <c r="AE344" s="1043"/>
      <c r="AF344" s="1043"/>
      <c r="AG344" s="1043"/>
      <c r="AH344" s="1043"/>
      <c r="AI344" s="1043"/>
      <c r="AJ344" s="1043"/>
      <c r="AK344" s="1043"/>
      <c r="AL344" s="1043"/>
      <c r="AM344" s="1043"/>
      <c r="AN344" s="1043"/>
      <c r="AO344" s="1043"/>
      <c r="AP344" s="1043"/>
      <c r="AQ344" s="1043"/>
      <c r="AR344" s="1043"/>
      <c r="AS344" s="1043"/>
      <c r="AT344" s="1043"/>
      <c r="AU344" s="1043"/>
      <c r="AV344" s="1043"/>
      <c r="AW344" s="1043"/>
      <c r="AX344" s="1043"/>
      <c r="AY344" s="1043"/>
      <c r="AZ344" s="1043"/>
      <c r="BA344" s="1043"/>
      <c r="BB344" s="1043"/>
      <c r="BC344" s="1043"/>
      <c r="BD344" s="1043"/>
      <c r="BE344" s="1043"/>
      <c r="BF344" s="1043"/>
      <c r="BG344" s="1043"/>
      <c r="BH344" s="1043"/>
      <c r="BI344" s="1043"/>
      <c r="BJ344" s="1043"/>
      <c r="BK344" s="1043"/>
      <c r="BL344" s="1043"/>
      <c r="BM344" s="1043"/>
      <c r="BN344" s="1043"/>
      <c r="BO344" s="1043"/>
      <c r="BP344" s="1043"/>
      <c r="BQ344" s="1043"/>
      <c r="BR344" s="1043"/>
      <c r="BS344" s="1043"/>
      <c r="BT344" s="1043"/>
      <c r="BU344" s="1043"/>
      <c r="BV344" s="1043"/>
      <c r="BW344" s="1043"/>
      <c r="BX344" s="1043"/>
      <c r="BY344" s="1043"/>
      <c r="BZ344" s="1043"/>
      <c r="CA344" s="1043"/>
      <c r="CB344" s="1043"/>
      <c r="CC344" s="1043"/>
      <c r="CD344" s="1043"/>
      <c r="CE344" s="1043"/>
      <c r="CF344" s="1043"/>
      <c r="CG344" s="1043"/>
      <c r="CH344" s="1043"/>
      <c r="CI344" s="1043"/>
    </row>
    <row r="345" spans="1:87" s="1222" customFormat="1" ht="24.95" customHeight="1" x14ac:dyDescent="0.25">
      <c r="A345" s="343" t="s">
        <v>4</v>
      </c>
      <c r="B345" s="2774" t="s">
        <v>4949</v>
      </c>
      <c r="C345" s="2775"/>
      <c r="D345" s="2775"/>
      <c r="E345" s="2775"/>
      <c r="F345" s="2775"/>
      <c r="G345" s="2775"/>
      <c r="H345" s="2775"/>
      <c r="I345" s="2776"/>
      <c r="J345" s="1234"/>
      <c r="K345" s="1043"/>
      <c r="L345" s="1043"/>
      <c r="M345" s="1043"/>
      <c r="N345" s="1043"/>
      <c r="O345" s="1043"/>
      <c r="P345" s="1043"/>
      <c r="Q345" s="1043"/>
      <c r="R345" s="1043"/>
      <c r="S345" s="1043"/>
      <c r="T345" s="1043"/>
      <c r="U345" s="1043"/>
      <c r="V345" s="1043"/>
      <c r="W345" s="1043"/>
      <c r="X345" s="1043"/>
      <c r="Y345" s="1043"/>
      <c r="Z345" s="1043"/>
      <c r="AA345" s="1043"/>
      <c r="AB345" s="1043"/>
      <c r="AC345" s="1043"/>
      <c r="AD345" s="1043"/>
      <c r="AE345" s="1043"/>
      <c r="AF345" s="1043"/>
      <c r="AG345" s="1043"/>
      <c r="AH345" s="1043"/>
      <c r="AI345" s="1043"/>
      <c r="AJ345" s="1043"/>
      <c r="AK345" s="1043"/>
      <c r="AL345" s="1043"/>
      <c r="AM345" s="1043"/>
      <c r="AN345" s="1043"/>
      <c r="AO345" s="1043"/>
      <c r="AP345" s="1043"/>
      <c r="AQ345" s="1043"/>
      <c r="AR345" s="1043"/>
      <c r="AS345" s="1043"/>
      <c r="AT345" s="1043"/>
      <c r="AU345" s="1043"/>
      <c r="AV345" s="1043"/>
      <c r="AW345" s="1043"/>
      <c r="AX345" s="1043"/>
      <c r="AY345" s="1043"/>
      <c r="AZ345" s="1043"/>
      <c r="BA345" s="1043"/>
      <c r="BB345" s="1043"/>
      <c r="BC345" s="1043"/>
      <c r="BD345" s="1043"/>
      <c r="BE345" s="1043"/>
      <c r="BF345" s="1043"/>
      <c r="BG345" s="1043"/>
      <c r="BH345" s="1043"/>
      <c r="BI345" s="1043"/>
      <c r="BJ345" s="1043"/>
      <c r="BK345" s="1043"/>
      <c r="BL345" s="1043"/>
      <c r="BM345" s="1043"/>
      <c r="BN345" s="1043"/>
      <c r="BO345" s="1043"/>
      <c r="BP345" s="1043"/>
      <c r="BQ345" s="1043"/>
      <c r="BR345" s="1043"/>
      <c r="BS345" s="1043"/>
      <c r="BT345" s="1043"/>
      <c r="BU345" s="1043"/>
      <c r="BV345" s="1043"/>
      <c r="BW345" s="1043"/>
      <c r="BX345" s="1043"/>
      <c r="BY345" s="1043"/>
      <c r="BZ345" s="1043"/>
      <c r="CA345" s="1043"/>
      <c r="CB345" s="1043"/>
      <c r="CC345" s="1043"/>
      <c r="CD345" s="1043"/>
      <c r="CE345" s="1043"/>
      <c r="CF345" s="1043"/>
      <c r="CG345" s="1043"/>
      <c r="CH345" s="1043"/>
      <c r="CI345" s="1043"/>
    </row>
    <row r="346" spans="1:87" s="1222" customFormat="1" ht="24.95" customHeight="1" x14ac:dyDescent="0.25">
      <c r="A346" s="343" t="s">
        <v>12</v>
      </c>
      <c r="B346" s="2740" t="s">
        <v>4950</v>
      </c>
      <c r="C346" s="2740"/>
      <c r="D346" s="2740"/>
      <c r="E346" s="2740"/>
      <c r="F346" s="2740"/>
      <c r="G346" s="2740"/>
      <c r="H346" s="2740"/>
      <c r="I346" s="2740"/>
      <c r="J346" s="1234"/>
      <c r="K346" s="1043"/>
      <c r="L346" s="1043"/>
      <c r="M346" s="1043"/>
      <c r="N346" s="1043"/>
      <c r="O346" s="1043"/>
      <c r="P346" s="1043"/>
      <c r="Q346" s="1043"/>
      <c r="R346" s="1043"/>
      <c r="S346" s="1043"/>
      <c r="T346" s="1043"/>
      <c r="U346" s="1043"/>
      <c r="V346" s="1043"/>
      <c r="W346" s="1043"/>
      <c r="X346" s="1043"/>
      <c r="Y346" s="1043"/>
      <c r="Z346" s="1043"/>
      <c r="AA346" s="1043"/>
      <c r="AB346" s="1043"/>
      <c r="AC346" s="1043"/>
      <c r="AD346" s="1043"/>
      <c r="AE346" s="1043"/>
      <c r="AF346" s="1043"/>
      <c r="AG346" s="1043"/>
      <c r="AH346" s="1043"/>
      <c r="AI346" s="1043"/>
      <c r="AJ346" s="1043"/>
      <c r="AK346" s="1043"/>
      <c r="AL346" s="1043"/>
      <c r="AM346" s="1043"/>
      <c r="AN346" s="1043"/>
      <c r="AO346" s="1043"/>
      <c r="AP346" s="1043"/>
      <c r="AQ346" s="1043"/>
      <c r="AR346" s="1043"/>
      <c r="AS346" s="1043"/>
      <c r="AT346" s="1043"/>
      <c r="AU346" s="1043"/>
      <c r="AV346" s="1043"/>
      <c r="AW346" s="1043"/>
      <c r="AX346" s="1043"/>
      <c r="AY346" s="1043"/>
      <c r="AZ346" s="1043"/>
      <c r="BA346" s="1043"/>
      <c r="BB346" s="1043"/>
      <c r="BC346" s="1043"/>
      <c r="BD346" s="1043"/>
      <c r="BE346" s="1043"/>
      <c r="BF346" s="1043"/>
      <c r="BG346" s="1043"/>
      <c r="BH346" s="1043"/>
      <c r="BI346" s="1043"/>
      <c r="BJ346" s="1043"/>
      <c r="BK346" s="1043"/>
      <c r="BL346" s="1043"/>
      <c r="BM346" s="1043"/>
      <c r="BN346" s="1043"/>
      <c r="BO346" s="1043"/>
      <c r="BP346" s="1043"/>
      <c r="BQ346" s="1043"/>
      <c r="BR346" s="1043"/>
      <c r="BS346" s="1043"/>
      <c r="BT346" s="1043"/>
      <c r="BU346" s="1043"/>
      <c r="BV346" s="1043"/>
      <c r="BW346" s="1043"/>
      <c r="BX346" s="1043"/>
      <c r="BY346" s="1043"/>
      <c r="BZ346" s="1043"/>
      <c r="CA346" s="1043"/>
      <c r="CB346" s="1043"/>
      <c r="CC346" s="1043"/>
      <c r="CD346" s="1043"/>
      <c r="CE346" s="1043"/>
      <c r="CF346" s="1043"/>
      <c r="CG346" s="1043"/>
      <c r="CH346" s="1043"/>
      <c r="CI346" s="1043"/>
    </row>
    <row r="347" spans="1:87" s="1222" customFormat="1" ht="24.95" customHeight="1" x14ac:dyDescent="0.25">
      <c r="A347" s="343" t="s">
        <v>150</v>
      </c>
      <c r="B347" s="2740" t="s">
        <v>2308</v>
      </c>
      <c r="C347" s="2740"/>
      <c r="D347" s="2740"/>
      <c r="E347" s="2740"/>
      <c r="F347" s="2740"/>
      <c r="G347" s="2740"/>
      <c r="H347" s="2740"/>
      <c r="I347" s="2740"/>
      <c r="J347" s="1234"/>
      <c r="K347" s="1043"/>
      <c r="L347" s="1043"/>
      <c r="M347" s="1043"/>
      <c r="N347" s="1043"/>
      <c r="O347" s="1043"/>
      <c r="P347" s="1043"/>
      <c r="Q347" s="1043"/>
      <c r="R347" s="1043"/>
      <c r="S347" s="1043"/>
      <c r="T347" s="1043"/>
      <c r="U347" s="1043"/>
      <c r="V347" s="1043"/>
      <c r="W347" s="1043"/>
      <c r="X347" s="1043"/>
      <c r="Y347" s="1043"/>
      <c r="Z347" s="1043"/>
      <c r="AA347" s="1043"/>
      <c r="AB347" s="1043"/>
      <c r="AC347" s="1043"/>
      <c r="AD347" s="1043"/>
      <c r="AE347" s="1043"/>
      <c r="AF347" s="1043"/>
      <c r="AG347" s="1043"/>
      <c r="AH347" s="1043"/>
      <c r="AI347" s="1043"/>
      <c r="AJ347" s="1043"/>
      <c r="AK347" s="1043"/>
      <c r="AL347" s="1043"/>
      <c r="AM347" s="1043"/>
      <c r="AN347" s="1043"/>
      <c r="AO347" s="1043"/>
      <c r="AP347" s="1043"/>
      <c r="AQ347" s="1043"/>
      <c r="AR347" s="1043"/>
      <c r="AS347" s="1043"/>
      <c r="AT347" s="1043"/>
      <c r="AU347" s="1043"/>
      <c r="AV347" s="1043"/>
      <c r="AW347" s="1043"/>
      <c r="AX347" s="1043"/>
      <c r="AY347" s="1043"/>
      <c r="AZ347" s="1043"/>
      <c r="BA347" s="1043"/>
      <c r="BB347" s="1043"/>
      <c r="BC347" s="1043"/>
      <c r="BD347" s="1043"/>
      <c r="BE347" s="1043"/>
      <c r="BF347" s="1043"/>
      <c r="BG347" s="1043"/>
      <c r="BH347" s="1043"/>
      <c r="BI347" s="1043"/>
      <c r="BJ347" s="1043"/>
      <c r="BK347" s="1043"/>
      <c r="BL347" s="1043"/>
      <c r="BM347" s="1043"/>
      <c r="BN347" s="1043"/>
      <c r="BO347" s="1043"/>
      <c r="BP347" s="1043"/>
      <c r="BQ347" s="1043"/>
      <c r="BR347" s="1043"/>
      <c r="BS347" s="1043"/>
      <c r="BT347" s="1043"/>
      <c r="BU347" s="1043"/>
      <c r="BV347" s="1043"/>
      <c r="BW347" s="1043"/>
      <c r="BX347" s="1043"/>
      <c r="BY347" s="1043"/>
      <c r="BZ347" s="1043"/>
      <c r="CA347" s="1043"/>
      <c r="CB347" s="1043"/>
      <c r="CC347" s="1043"/>
      <c r="CD347" s="1043"/>
      <c r="CE347" s="1043"/>
      <c r="CF347" s="1043"/>
      <c r="CG347" s="1043"/>
      <c r="CH347" s="1043"/>
      <c r="CI347" s="1043"/>
    </row>
    <row r="348" spans="1:87" s="1222" customFormat="1" ht="24.95" customHeight="1" x14ac:dyDescent="0.25">
      <c r="A348" s="343" t="s">
        <v>1</v>
      </c>
      <c r="B348" s="2724" t="s">
        <v>2309</v>
      </c>
      <c r="C348" s="2724"/>
      <c r="D348" s="2724"/>
      <c r="E348" s="2724"/>
      <c r="F348" s="2724"/>
      <c r="G348" s="2724"/>
      <c r="H348" s="2724"/>
      <c r="I348" s="2724"/>
      <c r="J348" s="1234"/>
      <c r="K348" s="1043"/>
      <c r="L348" s="1043"/>
      <c r="M348" s="1043"/>
      <c r="N348" s="1043"/>
      <c r="O348" s="1043"/>
      <c r="P348" s="1043"/>
      <c r="Q348" s="1043"/>
      <c r="R348" s="1043"/>
      <c r="S348" s="1043"/>
      <c r="T348" s="1043"/>
      <c r="U348" s="1043"/>
      <c r="V348" s="1043"/>
      <c r="W348" s="1043"/>
      <c r="X348" s="1043"/>
      <c r="Y348" s="1043"/>
      <c r="Z348" s="1043"/>
      <c r="AA348" s="1043"/>
      <c r="AB348" s="1043"/>
      <c r="AC348" s="1043"/>
      <c r="AD348" s="1043"/>
      <c r="AE348" s="1043"/>
      <c r="AF348" s="1043"/>
      <c r="AG348" s="1043"/>
      <c r="AH348" s="1043"/>
      <c r="AI348" s="1043"/>
      <c r="AJ348" s="1043"/>
      <c r="AK348" s="1043"/>
      <c r="AL348" s="1043"/>
      <c r="AM348" s="1043"/>
      <c r="AN348" s="1043"/>
      <c r="AO348" s="1043"/>
      <c r="AP348" s="1043"/>
      <c r="AQ348" s="1043"/>
      <c r="AR348" s="1043"/>
      <c r="AS348" s="1043"/>
      <c r="AT348" s="1043"/>
      <c r="AU348" s="1043"/>
      <c r="AV348" s="1043"/>
      <c r="AW348" s="1043"/>
      <c r="AX348" s="1043"/>
      <c r="AY348" s="1043"/>
      <c r="AZ348" s="1043"/>
      <c r="BA348" s="1043"/>
      <c r="BB348" s="1043"/>
      <c r="BC348" s="1043"/>
      <c r="BD348" s="1043"/>
      <c r="BE348" s="1043"/>
      <c r="BF348" s="1043"/>
      <c r="BG348" s="1043"/>
      <c r="BH348" s="1043"/>
      <c r="BI348" s="1043"/>
      <c r="BJ348" s="1043"/>
      <c r="BK348" s="1043"/>
      <c r="BL348" s="1043"/>
      <c r="BM348" s="1043"/>
      <c r="BN348" s="1043"/>
      <c r="BO348" s="1043"/>
      <c r="BP348" s="1043"/>
      <c r="BQ348" s="1043"/>
      <c r="BR348" s="1043"/>
      <c r="BS348" s="1043"/>
      <c r="BT348" s="1043"/>
      <c r="BU348" s="1043"/>
      <c r="BV348" s="1043"/>
      <c r="BW348" s="1043"/>
      <c r="BX348" s="1043"/>
      <c r="BY348" s="1043"/>
      <c r="BZ348" s="1043"/>
      <c r="CA348" s="1043"/>
      <c r="CB348" s="1043"/>
      <c r="CC348" s="1043"/>
      <c r="CD348" s="1043"/>
      <c r="CE348" s="1043"/>
      <c r="CF348" s="1043"/>
      <c r="CG348" s="1043"/>
      <c r="CH348" s="1043"/>
      <c r="CI348" s="1043"/>
    </row>
    <row r="349" spans="1:87" s="1222" customFormat="1" ht="24.95" customHeight="1" x14ac:dyDescent="0.25">
      <c r="A349" s="343" t="s">
        <v>7</v>
      </c>
      <c r="B349" s="2724" t="s">
        <v>25</v>
      </c>
      <c r="C349" s="2724"/>
      <c r="D349" s="2724"/>
      <c r="E349" s="2724"/>
      <c r="F349" s="2724"/>
      <c r="G349" s="2724"/>
      <c r="H349" s="2724"/>
      <c r="I349" s="2724"/>
      <c r="J349" s="1234"/>
      <c r="K349" s="1043"/>
      <c r="L349" s="1043"/>
      <c r="M349" s="1043"/>
      <c r="N349" s="1043"/>
      <c r="O349" s="1043"/>
      <c r="P349" s="1043"/>
      <c r="Q349" s="1043"/>
      <c r="R349" s="1043"/>
      <c r="S349" s="1043"/>
      <c r="T349" s="1043"/>
      <c r="U349" s="1043"/>
      <c r="V349" s="1043"/>
      <c r="W349" s="1043"/>
      <c r="X349" s="1043"/>
      <c r="Y349" s="1043"/>
      <c r="Z349" s="1043"/>
      <c r="AA349" s="1043"/>
      <c r="AB349" s="1043"/>
      <c r="AC349" s="1043"/>
      <c r="AD349" s="1043"/>
      <c r="AE349" s="1043"/>
      <c r="AF349" s="1043"/>
      <c r="AG349" s="1043"/>
      <c r="AH349" s="1043"/>
      <c r="AI349" s="1043"/>
      <c r="AJ349" s="1043"/>
      <c r="AK349" s="1043"/>
      <c r="AL349" s="1043"/>
      <c r="AM349" s="1043"/>
      <c r="AN349" s="1043"/>
      <c r="AO349" s="1043"/>
      <c r="AP349" s="1043"/>
      <c r="AQ349" s="1043"/>
      <c r="AR349" s="1043"/>
      <c r="AS349" s="1043"/>
      <c r="AT349" s="1043"/>
      <c r="AU349" s="1043"/>
      <c r="AV349" s="1043"/>
      <c r="AW349" s="1043"/>
      <c r="AX349" s="1043"/>
      <c r="AY349" s="1043"/>
      <c r="AZ349" s="1043"/>
      <c r="BA349" s="1043"/>
      <c r="BB349" s="1043"/>
      <c r="BC349" s="1043"/>
      <c r="BD349" s="1043"/>
      <c r="BE349" s="1043"/>
      <c r="BF349" s="1043"/>
      <c r="BG349" s="1043"/>
      <c r="BH349" s="1043"/>
      <c r="BI349" s="1043"/>
      <c r="BJ349" s="1043"/>
      <c r="BK349" s="1043"/>
      <c r="BL349" s="1043"/>
      <c r="BM349" s="1043"/>
      <c r="BN349" s="1043"/>
      <c r="BO349" s="1043"/>
      <c r="BP349" s="1043"/>
      <c r="BQ349" s="1043"/>
      <c r="BR349" s="1043"/>
      <c r="BS349" s="1043"/>
      <c r="BT349" s="1043"/>
      <c r="BU349" s="1043"/>
      <c r="BV349" s="1043"/>
      <c r="BW349" s="1043"/>
      <c r="BX349" s="1043"/>
      <c r="BY349" s="1043"/>
      <c r="BZ349" s="1043"/>
      <c r="CA349" s="1043"/>
      <c r="CB349" s="1043"/>
      <c r="CC349" s="1043"/>
      <c r="CD349" s="1043"/>
      <c r="CE349" s="1043"/>
      <c r="CF349" s="1043"/>
      <c r="CG349" s="1043"/>
      <c r="CH349" s="1043"/>
      <c r="CI349" s="1043"/>
    </row>
    <row r="350" spans="1:87" s="1222" customFormat="1" ht="24.95" customHeight="1" x14ac:dyDescent="0.25">
      <c r="A350" s="343" t="s">
        <v>8</v>
      </c>
      <c r="B350" s="2724" t="s">
        <v>4951</v>
      </c>
      <c r="C350" s="2724"/>
      <c r="D350" s="2724"/>
      <c r="E350" s="2724"/>
      <c r="F350" s="2724"/>
      <c r="G350" s="2724"/>
      <c r="H350" s="2724"/>
      <c r="I350" s="2724"/>
      <c r="J350" s="1234"/>
      <c r="K350" s="1043"/>
      <c r="L350" s="1043"/>
      <c r="M350" s="1043"/>
      <c r="N350" s="1043"/>
      <c r="O350" s="1043"/>
      <c r="P350" s="1043"/>
      <c r="Q350" s="1043"/>
      <c r="R350" s="1043"/>
      <c r="S350" s="1043"/>
      <c r="T350" s="1043"/>
      <c r="U350" s="1043"/>
      <c r="V350" s="1043"/>
      <c r="W350" s="1043"/>
      <c r="X350" s="1043"/>
      <c r="Y350" s="1043"/>
      <c r="Z350" s="1043"/>
      <c r="AA350" s="1043"/>
      <c r="AB350" s="1043"/>
      <c r="AC350" s="1043"/>
      <c r="AD350" s="1043"/>
      <c r="AE350" s="1043"/>
      <c r="AF350" s="1043"/>
      <c r="AG350" s="1043"/>
      <c r="AH350" s="1043"/>
      <c r="AI350" s="1043"/>
      <c r="AJ350" s="1043"/>
      <c r="AK350" s="1043"/>
      <c r="AL350" s="1043"/>
      <c r="AM350" s="1043"/>
      <c r="AN350" s="1043"/>
      <c r="AO350" s="1043"/>
      <c r="AP350" s="1043"/>
      <c r="AQ350" s="1043"/>
      <c r="AR350" s="1043"/>
      <c r="AS350" s="1043"/>
      <c r="AT350" s="1043"/>
      <c r="AU350" s="1043"/>
      <c r="AV350" s="1043"/>
      <c r="AW350" s="1043"/>
      <c r="AX350" s="1043"/>
      <c r="AY350" s="1043"/>
      <c r="AZ350" s="1043"/>
      <c r="BA350" s="1043"/>
      <c r="BB350" s="1043"/>
      <c r="BC350" s="1043"/>
      <c r="BD350" s="1043"/>
      <c r="BE350" s="1043"/>
      <c r="BF350" s="1043"/>
      <c r="BG350" s="1043"/>
      <c r="BH350" s="1043"/>
      <c r="BI350" s="1043"/>
      <c r="BJ350" s="1043"/>
      <c r="BK350" s="1043"/>
      <c r="BL350" s="1043"/>
      <c r="BM350" s="1043"/>
      <c r="BN350" s="1043"/>
      <c r="BO350" s="1043"/>
      <c r="BP350" s="1043"/>
      <c r="BQ350" s="1043"/>
      <c r="BR350" s="1043"/>
      <c r="BS350" s="1043"/>
      <c r="BT350" s="1043"/>
      <c r="BU350" s="1043"/>
      <c r="BV350" s="1043"/>
      <c r="BW350" s="1043"/>
      <c r="BX350" s="1043"/>
      <c r="BY350" s="1043"/>
      <c r="BZ350" s="1043"/>
      <c r="CA350" s="1043"/>
      <c r="CB350" s="1043"/>
      <c r="CC350" s="1043"/>
      <c r="CD350" s="1043"/>
      <c r="CE350" s="1043"/>
      <c r="CF350" s="1043"/>
      <c r="CG350" s="1043"/>
      <c r="CH350" s="1043"/>
      <c r="CI350" s="1043"/>
    </row>
    <row r="351" spans="1:87" s="1222" customFormat="1" ht="24.95" customHeight="1" x14ac:dyDescent="0.25">
      <c r="A351" s="343" t="s">
        <v>9</v>
      </c>
      <c r="B351" s="2724" t="s">
        <v>4952</v>
      </c>
      <c r="C351" s="2724"/>
      <c r="D351" s="2724"/>
      <c r="E351" s="2724"/>
      <c r="F351" s="2724"/>
      <c r="G351" s="2724"/>
      <c r="H351" s="2724"/>
      <c r="I351" s="2724"/>
      <c r="J351" s="1234"/>
      <c r="K351" s="1043"/>
      <c r="L351" s="1043"/>
      <c r="M351" s="1043"/>
      <c r="N351" s="1043"/>
      <c r="O351" s="1043"/>
      <c r="P351" s="1043"/>
      <c r="Q351" s="1043"/>
      <c r="R351" s="1043"/>
      <c r="S351" s="1043"/>
      <c r="T351" s="1043"/>
      <c r="U351" s="1043"/>
      <c r="V351" s="1043"/>
      <c r="W351" s="1043"/>
      <c r="X351" s="1043"/>
      <c r="Y351" s="1043"/>
      <c r="Z351" s="1043"/>
      <c r="AA351" s="1043"/>
      <c r="AB351" s="1043"/>
      <c r="AC351" s="1043"/>
      <c r="AD351" s="1043"/>
      <c r="AE351" s="1043"/>
      <c r="AF351" s="1043"/>
      <c r="AG351" s="1043"/>
      <c r="AH351" s="1043"/>
      <c r="AI351" s="1043"/>
      <c r="AJ351" s="1043"/>
      <c r="AK351" s="1043"/>
      <c r="AL351" s="1043"/>
      <c r="AM351" s="1043"/>
      <c r="AN351" s="1043"/>
      <c r="AO351" s="1043"/>
      <c r="AP351" s="1043"/>
      <c r="AQ351" s="1043"/>
      <c r="AR351" s="1043"/>
      <c r="AS351" s="1043"/>
      <c r="AT351" s="1043"/>
      <c r="AU351" s="1043"/>
      <c r="AV351" s="1043"/>
      <c r="AW351" s="1043"/>
      <c r="AX351" s="1043"/>
      <c r="AY351" s="1043"/>
      <c r="AZ351" s="1043"/>
      <c r="BA351" s="1043"/>
      <c r="BB351" s="1043"/>
      <c r="BC351" s="1043"/>
      <c r="BD351" s="1043"/>
      <c r="BE351" s="1043"/>
      <c r="BF351" s="1043"/>
      <c r="BG351" s="1043"/>
      <c r="BH351" s="1043"/>
      <c r="BI351" s="1043"/>
      <c r="BJ351" s="1043"/>
      <c r="BK351" s="1043"/>
      <c r="BL351" s="1043"/>
      <c r="BM351" s="1043"/>
      <c r="BN351" s="1043"/>
      <c r="BO351" s="1043"/>
      <c r="BP351" s="1043"/>
      <c r="BQ351" s="1043"/>
      <c r="BR351" s="1043"/>
      <c r="BS351" s="1043"/>
      <c r="BT351" s="1043"/>
      <c r="BU351" s="1043"/>
      <c r="BV351" s="1043"/>
      <c r="BW351" s="1043"/>
      <c r="BX351" s="1043"/>
      <c r="BY351" s="1043"/>
      <c r="BZ351" s="1043"/>
      <c r="CA351" s="1043"/>
      <c r="CB351" s="1043"/>
      <c r="CC351" s="1043"/>
      <c r="CD351" s="1043"/>
      <c r="CE351" s="1043"/>
      <c r="CF351" s="1043"/>
      <c r="CG351" s="1043"/>
      <c r="CH351" s="1043"/>
      <c r="CI351" s="1043"/>
    </row>
    <row r="352" spans="1:87" s="1222" customFormat="1" ht="24.95" customHeight="1" x14ac:dyDescent="0.25">
      <c r="A352" s="343" t="s">
        <v>0</v>
      </c>
      <c r="B352" s="2718" t="s">
        <v>4953</v>
      </c>
      <c r="C352" s="2718"/>
      <c r="D352" s="2718"/>
      <c r="E352" s="2718"/>
      <c r="F352" s="2718"/>
      <c r="G352" s="2718"/>
      <c r="H352" s="2718"/>
      <c r="I352" s="2718"/>
      <c r="J352" s="1234"/>
      <c r="K352" s="1043"/>
      <c r="L352" s="1043"/>
      <c r="M352" s="1043"/>
      <c r="N352" s="1043"/>
      <c r="O352" s="1043"/>
      <c r="P352" s="1043"/>
      <c r="Q352" s="1043"/>
      <c r="R352" s="1043"/>
      <c r="S352" s="1043"/>
      <c r="T352" s="1043"/>
      <c r="U352" s="1043"/>
      <c r="V352" s="1043"/>
      <c r="W352" s="1043"/>
      <c r="X352" s="1043"/>
      <c r="Y352" s="1043"/>
      <c r="Z352" s="1043"/>
      <c r="AA352" s="1043"/>
      <c r="AB352" s="1043"/>
      <c r="AC352" s="1043"/>
      <c r="AD352" s="1043"/>
      <c r="AE352" s="1043"/>
      <c r="AF352" s="1043"/>
      <c r="AG352" s="1043"/>
      <c r="AH352" s="1043"/>
      <c r="AI352" s="1043"/>
      <c r="AJ352" s="1043"/>
      <c r="AK352" s="1043"/>
      <c r="AL352" s="1043"/>
      <c r="AM352" s="1043"/>
      <c r="AN352" s="1043"/>
      <c r="AO352" s="1043"/>
      <c r="AP352" s="1043"/>
      <c r="AQ352" s="1043"/>
      <c r="AR352" s="1043"/>
      <c r="AS352" s="1043"/>
      <c r="AT352" s="1043"/>
      <c r="AU352" s="1043"/>
      <c r="AV352" s="1043"/>
      <c r="AW352" s="1043"/>
      <c r="AX352" s="1043"/>
      <c r="AY352" s="1043"/>
      <c r="AZ352" s="1043"/>
      <c r="BA352" s="1043"/>
      <c r="BB352" s="1043"/>
      <c r="BC352" s="1043"/>
      <c r="BD352" s="1043"/>
      <c r="BE352" s="1043"/>
      <c r="BF352" s="1043"/>
      <c r="BG352" s="1043"/>
      <c r="BH352" s="1043"/>
      <c r="BI352" s="1043"/>
      <c r="BJ352" s="1043"/>
      <c r="BK352" s="1043"/>
      <c r="BL352" s="1043"/>
      <c r="BM352" s="1043"/>
      <c r="BN352" s="1043"/>
      <c r="BO352" s="1043"/>
      <c r="BP352" s="1043"/>
      <c r="BQ352" s="1043"/>
      <c r="BR352" s="1043"/>
      <c r="BS352" s="1043"/>
      <c r="BT352" s="1043"/>
      <c r="BU352" s="1043"/>
      <c r="BV352" s="1043"/>
      <c r="BW352" s="1043"/>
      <c r="BX352" s="1043"/>
      <c r="BY352" s="1043"/>
      <c r="BZ352" s="1043"/>
      <c r="CA352" s="1043"/>
      <c r="CB352" s="1043"/>
      <c r="CC352" s="1043"/>
      <c r="CD352" s="1043"/>
      <c r="CE352" s="1043"/>
      <c r="CF352" s="1043"/>
      <c r="CG352" s="1043"/>
      <c r="CH352" s="1043"/>
      <c r="CI352" s="1043"/>
    </row>
    <row r="353" spans="1:87" s="1222" customFormat="1" ht="24.95" customHeight="1" x14ac:dyDescent="0.25">
      <c r="A353" s="343" t="s">
        <v>11</v>
      </c>
      <c r="B353" s="2765">
        <v>15000000</v>
      </c>
      <c r="C353" s="2765"/>
      <c r="D353" s="2765"/>
      <c r="E353" s="2765"/>
      <c r="F353" s="2765"/>
      <c r="G353" s="2765"/>
      <c r="H353" s="2765"/>
      <c r="I353" s="2765"/>
      <c r="J353" s="1234"/>
      <c r="K353" s="1043"/>
      <c r="L353" s="1043"/>
      <c r="M353" s="1043"/>
      <c r="N353" s="1043"/>
      <c r="O353" s="1043"/>
      <c r="P353" s="1043"/>
      <c r="Q353" s="1043"/>
      <c r="R353" s="1043"/>
      <c r="S353" s="1043"/>
      <c r="T353" s="1043"/>
      <c r="U353" s="1043"/>
      <c r="V353" s="1043"/>
      <c r="W353" s="1043"/>
      <c r="X353" s="1043"/>
      <c r="Y353" s="1043"/>
      <c r="Z353" s="1043"/>
      <c r="AA353" s="1043"/>
      <c r="AB353" s="1043"/>
      <c r="AC353" s="1043"/>
      <c r="AD353" s="1043"/>
      <c r="AE353" s="1043"/>
      <c r="AF353" s="1043"/>
      <c r="AG353" s="1043"/>
      <c r="AH353" s="1043"/>
      <c r="AI353" s="1043"/>
      <c r="AJ353" s="1043"/>
      <c r="AK353" s="1043"/>
      <c r="AL353" s="1043"/>
      <c r="AM353" s="1043"/>
      <c r="AN353" s="1043"/>
      <c r="AO353" s="1043"/>
      <c r="AP353" s="1043"/>
      <c r="AQ353" s="1043"/>
      <c r="AR353" s="1043"/>
      <c r="AS353" s="1043"/>
      <c r="AT353" s="1043"/>
      <c r="AU353" s="1043"/>
      <c r="AV353" s="1043"/>
      <c r="AW353" s="1043"/>
      <c r="AX353" s="1043"/>
      <c r="AY353" s="1043"/>
      <c r="AZ353" s="1043"/>
      <c r="BA353" s="1043"/>
      <c r="BB353" s="1043"/>
      <c r="BC353" s="1043"/>
      <c r="BD353" s="1043"/>
      <c r="BE353" s="1043"/>
      <c r="BF353" s="1043"/>
      <c r="BG353" s="1043"/>
      <c r="BH353" s="1043"/>
      <c r="BI353" s="1043"/>
      <c r="BJ353" s="1043"/>
      <c r="BK353" s="1043"/>
      <c r="BL353" s="1043"/>
      <c r="BM353" s="1043"/>
      <c r="BN353" s="1043"/>
      <c r="BO353" s="1043"/>
      <c r="BP353" s="1043"/>
      <c r="BQ353" s="1043"/>
      <c r="BR353" s="1043"/>
      <c r="BS353" s="1043"/>
      <c r="BT353" s="1043"/>
      <c r="BU353" s="1043"/>
      <c r="BV353" s="1043"/>
      <c r="BW353" s="1043"/>
      <c r="BX353" s="1043"/>
      <c r="BY353" s="1043"/>
      <c r="BZ353" s="1043"/>
      <c r="CA353" s="1043"/>
      <c r="CB353" s="1043"/>
      <c r="CC353" s="1043"/>
      <c r="CD353" s="1043"/>
      <c r="CE353" s="1043"/>
      <c r="CF353" s="1043"/>
      <c r="CG353" s="1043"/>
      <c r="CH353" s="1043"/>
      <c r="CI353" s="1043"/>
    </row>
    <row r="354" spans="1:87" s="1222" customFormat="1" ht="24.95" customHeight="1" x14ac:dyDescent="0.25">
      <c r="A354" s="344" t="s">
        <v>10</v>
      </c>
      <c r="B354" s="2266" t="s">
        <v>4922</v>
      </c>
      <c r="C354" s="2267"/>
      <c r="D354" s="2267"/>
      <c r="E354" s="2267"/>
      <c r="F354" s="2267"/>
      <c r="G354" s="2267"/>
      <c r="H354" s="2267"/>
      <c r="I354" s="2268"/>
      <c r="J354" s="1234"/>
      <c r="K354" s="1043"/>
      <c r="L354" s="1043"/>
      <c r="M354" s="1043"/>
      <c r="N354" s="1043"/>
      <c r="O354" s="1043"/>
      <c r="P354" s="1043"/>
      <c r="Q354" s="1043"/>
      <c r="R354" s="1043"/>
      <c r="S354" s="1043"/>
      <c r="T354" s="1043"/>
      <c r="U354" s="1043"/>
      <c r="V354" s="1043"/>
      <c r="W354" s="1043"/>
      <c r="X354" s="1043"/>
      <c r="Y354" s="1043"/>
      <c r="Z354" s="1043"/>
      <c r="AA354" s="1043"/>
      <c r="AB354" s="1043"/>
      <c r="AC354" s="1043"/>
      <c r="AD354" s="1043"/>
      <c r="AE354" s="1043"/>
      <c r="AF354" s="1043"/>
      <c r="AG354" s="1043"/>
      <c r="AH354" s="1043"/>
      <c r="AI354" s="1043"/>
      <c r="AJ354" s="1043"/>
      <c r="AK354" s="1043"/>
      <c r="AL354" s="1043"/>
      <c r="AM354" s="1043"/>
      <c r="AN354" s="1043"/>
      <c r="AO354" s="1043"/>
      <c r="AP354" s="1043"/>
      <c r="AQ354" s="1043"/>
      <c r="AR354" s="1043"/>
      <c r="AS354" s="1043"/>
      <c r="AT354" s="1043"/>
      <c r="AU354" s="1043"/>
      <c r="AV354" s="1043"/>
      <c r="AW354" s="1043"/>
      <c r="AX354" s="1043"/>
      <c r="AY354" s="1043"/>
      <c r="AZ354" s="1043"/>
      <c r="BA354" s="1043"/>
      <c r="BB354" s="1043"/>
      <c r="BC354" s="1043"/>
      <c r="BD354" s="1043"/>
      <c r="BE354" s="1043"/>
      <c r="BF354" s="1043"/>
      <c r="BG354" s="1043"/>
      <c r="BH354" s="1043"/>
      <c r="BI354" s="1043"/>
      <c r="BJ354" s="1043"/>
      <c r="BK354" s="1043"/>
      <c r="BL354" s="1043"/>
      <c r="BM354" s="1043"/>
      <c r="BN354" s="1043"/>
      <c r="BO354" s="1043"/>
      <c r="BP354" s="1043"/>
      <c r="BQ354" s="1043"/>
      <c r="BR354" s="1043"/>
      <c r="BS354" s="1043"/>
      <c r="BT354" s="1043"/>
      <c r="BU354" s="1043"/>
      <c r="BV354" s="1043"/>
      <c r="BW354" s="1043"/>
      <c r="BX354" s="1043"/>
      <c r="BY354" s="1043"/>
      <c r="BZ354" s="1043"/>
      <c r="CA354" s="1043"/>
      <c r="CB354" s="1043"/>
      <c r="CC354" s="1043"/>
      <c r="CD354" s="1043"/>
      <c r="CE354" s="1043"/>
      <c r="CF354" s="1043"/>
      <c r="CG354" s="1043"/>
      <c r="CH354" s="1043"/>
      <c r="CI354" s="1043"/>
    </row>
    <row r="355" spans="1:87" s="1222" customFormat="1" ht="24.95" customHeight="1" x14ac:dyDescent="0.25">
      <c r="A355" s="382" t="s">
        <v>20</v>
      </c>
      <c r="B355" s="2722" t="s">
        <v>4923</v>
      </c>
      <c r="C355" s="2722"/>
      <c r="D355" s="2722"/>
      <c r="E355" s="2722"/>
      <c r="F355" s="2722"/>
      <c r="G355" s="2722"/>
      <c r="H355" s="2722"/>
      <c r="I355" s="2722"/>
      <c r="J355" s="1234"/>
      <c r="K355" s="1043"/>
      <c r="L355" s="1043"/>
      <c r="M355" s="1043"/>
      <c r="N355" s="1043"/>
      <c r="O355" s="1043"/>
      <c r="P355" s="1043"/>
      <c r="Q355" s="1043"/>
      <c r="R355" s="1043"/>
      <c r="S355" s="1043"/>
      <c r="T355" s="1043"/>
      <c r="U355" s="1043"/>
      <c r="V355" s="1043"/>
      <c r="W355" s="1043"/>
      <c r="X355" s="1043"/>
      <c r="Y355" s="1043"/>
      <c r="Z355" s="1043"/>
      <c r="AA355" s="1043"/>
      <c r="AB355" s="1043"/>
      <c r="AC355" s="1043"/>
      <c r="AD355" s="1043"/>
      <c r="AE355" s="1043"/>
      <c r="AF355" s="1043"/>
      <c r="AG355" s="1043"/>
      <c r="AH355" s="1043"/>
      <c r="AI355" s="1043"/>
      <c r="AJ355" s="1043"/>
      <c r="AK355" s="1043"/>
      <c r="AL355" s="1043"/>
      <c r="AM355" s="1043"/>
      <c r="AN355" s="1043"/>
      <c r="AO355" s="1043"/>
      <c r="AP355" s="1043"/>
      <c r="AQ355" s="1043"/>
      <c r="AR355" s="1043"/>
      <c r="AS355" s="1043"/>
      <c r="AT355" s="1043"/>
      <c r="AU355" s="1043"/>
      <c r="AV355" s="1043"/>
      <c r="AW355" s="1043"/>
      <c r="AX355" s="1043"/>
      <c r="AY355" s="1043"/>
      <c r="AZ355" s="1043"/>
      <c r="BA355" s="1043"/>
      <c r="BB355" s="1043"/>
      <c r="BC355" s="1043"/>
      <c r="BD355" s="1043"/>
      <c r="BE355" s="1043"/>
      <c r="BF355" s="1043"/>
      <c r="BG355" s="1043"/>
      <c r="BH355" s="1043"/>
      <c r="BI355" s="1043"/>
      <c r="BJ355" s="1043"/>
      <c r="BK355" s="1043"/>
      <c r="BL355" s="1043"/>
      <c r="BM355" s="1043"/>
      <c r="BN355" s="1043"/>
      <c r="BO355" s="1043"/>
      <c r="BP355" s="1043"/>
      <c r="BQ355" s="1043"/>
      <c r="BR355" s="1043"/>
      <c r="BS355" s="1043"/>
      <c r="BT355" s="1043"/>
      <c r="BU355" s="1043"/>
      <c r="BV355" s="1043"/>
      <c r="BW355" s="1043"/>
      <c r="BX355" s="1043"/>
      <c r="BY355" s="1043"/>
      <c r="BZ355" s="1043"/>
      <c r="CA355" s="1043"/>
      <c r="CB355" s="1043"/>
      <c r="CC355" s="1043"/>
      <c r="CD355" s="1043"/>
      <c r="CE355" s="1043"/>
      <c r="CF355" s="1043"/>
      <c r="CG355" s="1043"/>
      <c r="CH355" s="1043"/>
      <c r="CI355" s="1043"/>
    </row>
    <row r="356" spans="1:87" s="1222" customFormat="1" ht="24.95" customHeight="1" x14ac:dyDescent="0.25">
      <c r="A356" s="346" t="s">
        <v>6</v>
      </c>
      <c r="B356" s="1086" t="s">
        <v>13</v>
      </c>
      <c r="C356" s="1086" t="s">
        <v>15</v>
      </c>
      <c r="D356" s="1086" t="s">
        <v>14</v>
      </c>
      <c r="E356" s="1086" t="s">
        <v>18</v>
      </c>
      <c r="F356" s="1086" t="s">
        <v>16</v>
      </c>
      <c r="G356" s="1086" t="s">
        <v>22</v>
      </c>
      <c r="H356" s="517" t="s">
        <v>17</v>
      </c>
      <c r="I356" s="1086" t="s">
        <v>21</v>
      </c>
      <c r="J356" s="1234"/>
      <c r="K356" s="1043"/>
      <c r="L356" s="1043"/>
      <c r="M356" s="1043"/>
      <c r="N356" s="1043"/>
      <c r="O356" s="1043"/>
      <c r="P356" s="1043"/>
      <c r="Q356" s="1043"/>
      <c r="R356" s="1043"/>
      <c r="S356" s="1043"/>
      <c r="T356" s="1043"/>
      <c r="U356" s="1043"/>
      <c r="V356" s="1043"/>
      <c r="W356" s="1043"/>
      <c r="X356" s="1043"/>
      <c r="Y356" s="1043"/>
      <c r="Z356" s="1043"/>
      <c r="AA356" s="1043"/>
      <c r="AB356" s="1043"/>
      <c r="AC356" s="1043"/>
      <c r="AD356" s="1043"/>
      <c r="AE356" s="1043"/>
      <c r="AF356" s="1043"/>
      <c r="AG356" s="1043"/>
      <c r="AH356" s="1043"/>
      <c r="AI356" s="1043"/>
      <c r="AJ356" s="1043"/>
      <c r="AK356" s="1043"/>
      <c r="AL356" s="1043"/>
      <c r="AM356" s="1043"/>
      <c r="AN356" s="1043"/>
      <c r="AO356" s="1043"/>
      <c r="AP356" s="1043"/>
      <c r="AQ356" s="1043"/>
      <c r="AR356" s="1043"/>
      <c r="AS356" s="1043"/>
      <c r="AT356" s="1043"/>
      <c r="AU356" s="1043"/>
      <c r="AV356" s="1043"/>
      <c r="AW356" s="1043"/>
      <c r="AX356" s="1043"/>
      <c r="AY356" s="1043"/>
      <c r="AZ356" s="1043"/>
      <c r="BA356" s="1043"/>
      <c r="BB356" s="1043"/>
      <c r="BC356" s="1043"/>
      <c r="BD356" s="1043"/>
      <c r="BE356" s="1043"/>
      <c r="BF356" s="1043"/>
      <c r="BG356" s="1043"/>
      <c r="BH356" s="1043"/>
      <c r="BI356" s="1043"/>
      <c r="BJ356" s="1043"/>
      <c r="BK356" s="1043"/>
      <c r="BL356" s="1043"/>
      <c r="BM356" s="1043"/>
      <c r="BN356" s="1043"/>
      <c r="BO356" s="1043"/>
      <c r="BP356" s="1043"/>
      <c r="BQ356" s="1043"/>
      <c r="BR356" s="1043"/>
      <c r="BS356" s="1043"/>
      <c r="BT356" s="1043"/>
      <c r="BU356" s="1043"/>
      <c r="BV356" s="1043"/>
      <c r="BW356" s="1043"/>
      <c r="BX356" s="1043"/>
      <c r="BY356" s="1043"/>
      <c r="BZ356" s="1043"/>
      <c r="CA356" s="1043"/>
      <c r="CB356" s="1043"/>
      <c r="CC356" s="1043"/>
      <c r="CD356" s="1043"/>
      <c r="CE356" s="1043"/>
      <c r="CF356" s="1043"/>
      <c r="CG356" s="1043"/>
      <c r="CH356" s="1043"/>
      <c r="CI356" s="1043"/>
    </row>
    <row r="357" spans="1:87" s="1222" customFormat="1" ht="60" customHeight="1" x14ac:dyDescent="0.25">
      <c r="A357" s="2768" t="s">
        <v>4954</v>
      </c>
      <c r="B357" s="1223">
        <v>1</v>
      </c>
      <c r="C357" s="1071" t="s">
        <v>4925</v>
      </c>
      <c r="D357" s="1224" t="s">
        <v>4926</v>
      </c>
      <c r="E357" s="1071" t="s">
        <v>4927</v>
      </c>
      <c r="F357" s="1071" t="s">
        <v>4928</v>
      </c>
      <c r="G357" s="1085" t="s">
        <v>4929</v>
      </c>
      <c r="H357" s="1225">
        <v>0</v>
      </c>
      <c r="I357" s="1244" t="s">
        <v>4955</v>
      </c>
      <c r="J357" s="1234"/>
      <c r="K357" s="1043"/>
      <c r="L357" s="1043"/>
      <c r="M357" s="1043"/>
      <c r="N357" s="1043"/>
      <c r="O357" s="1043"/>
      <c r="P357" s="1043"/>
      <c r="Q357" s="1043"/>
      <c r="R357" s="1043"/>
      <c r="S357" s="1043"/>
      <c r="T357" s="1043"/>
      <c r="U357" s="1043"/>
      <c r="V357" s="1043"/>
      <c r="W357" s="1043"/>
      <c r="X357" s="1043"/>
      <c r="Y357" s="1043"/>
      <c r="Z357" s="1043"/>
      <c r="AA357" s="1043"/>
      <c r="AB357" s="1043"/>
      <c r="AC357" s="1043"/>
      <c r="AD357" s="1043"/>
      <c r="AE357" s="1043"/>
      <c r="AF357" s="1043"/>
      <c r="AG357" s="1043"/>
      <c r="AH357" s="1043"/>
      <c r="AI357" s="1043"/>
      <c r="AJ357" s="1043"/>
      <c r="AK357" s="1043"/>
      <c r="AL357" s="1043"/>
      <c r="AM357" s="1043"/>
      <c r="AN357" s="1043"/>
      <c r="AO357" s="1043"/>
      <c r="AP357" s="1043"/>
      <c r="AQ357" s="1043"/>
      <c r="AR357" s="1043"/>
      <c r="AS357" s="1043"/>
      <c r="AT357" s="1043"/>
      <c r="AU357" s="1043"/>
      <c r="AV357" s="1043"/>
      <c r="AW357" s="1043"/>
      <c r="AX357" s="1043"/>
      <c r="AY357" s="1043"/>
      <c r="AZ357" s="1043"/>
      <c r="BA357" s="1043"/>
      <c r="BB357" s="1043"/>
      <c r="BC357" s="1043"/>
      <c r="BD357" s="1043"/>
      <c r="BE357" s="1043"/>
      <c r="BF357" s="1043"/>
      <c r="BG357" s="1043"/>
      <c r="BH357" s="1043"/>
      <c r="BI357" s="1043"/>
      <c r="BJ357" s="1043"/>
      <c r="BK357" s="1043"/>
      <c r="BL357" s="1043"/>
      <c r="BM357" s="1043"/>
      <c r="BN357" s="1043"/>
      <c r="BO357" s="1043"/>
      <c r="BP357" s="1043"/>
      <c r="BQ357" s="1043"/>
      <c r="BR357" s="1043"/>
      <c r="BS357" s="1043"/>
      <c r="BT357" s="1043"/>
      <c r="BU357" s="1043"/>
      <c r="BV357" s="1043"/>
      <c r="BW357" s="1043"/>
      <c r="BX357" s="1043"/>
      <c r="BY357" s="1043"/>
      <c r="BZ357" s="1043"/>
      <c r="CA357" s="1043"/>
      <c r="CB357" s="1043"/>
      <c r="CC357" s="1043"/>
      <c r="CD357" s="1043"/>
      <c r="CE357" s="1043"/>
      <c r="CF357" s="1043"/>
      <c r="CG357" s="1043"/>
      <c r="CH357" s="1043"/>
      <c r="CI357" s="1043"/>
    </row>
    <row r="358" spans="1:87" s="1222" customFormat="1" ht="60" customHeight="1" x14ac:dyDescent="0.25">
      <c r="A358" s="2768"/>
      <c r="B358" s="1223">
        <v>2</v>
      </c>
      <c r="C358" s="509" t="s">
        <v>4948</v>
      </c>
      <c r="D358" s="1224" t="s">
        <v>4932</v>
      </c>
      <c r="E358" s="509" t="s">
        <v>4938</v>
      </c>
      <c r="F358" s="509" t="s">
        <v>4939</v>
      </c>
      <c r="G358" s="1085" t="s">
        <v>4935</v>
      </c>
      <c r="H358" s="1170">
        <v>5000000</v>
      </c>
      <c r="I358" s="1244" t="s">
        <v>4936</v>
      </c>
      <c r="J358" s="1234"/>
      <c r="K358" s="1043"/>
      <c r="L358" s="1043"/>
      <c r="M358" s="1043"/>
      <c r="N358" s="1043"/>
      <c r="O358" s="1043"/>
      <c r="P358" s="1043"/>
      <c r="Q358" s="1043"/>
      <c r="R358" s="1043"/>
      <c r="S358" s="1043"/>
      <c r="T358" s="1043"/>
      <c r="U358" s="1043"/>
      <c r="V358" s="1043"/>
      <c r="W358" s="1043"/>
      <c r="X358" s="1043"/>
      <c r="Y358" s="1043"/>
      <c r="Z358" s="1043"/>
      <c r="AA358" s="1043"/>
      <c r="AB358" s="1043"/>
      <c r="AC358" s="1043"/>
      <c r="AD358" s="1043"/>
      <c r="AE358" s="1043"/>
      <c r="AF358" s="1043"/>
      <c r="AG358" s="1043"/>
      <c r="AH358" s="1043"/>
      <c r="AI358" s="1043"/>
      <c r="AJ358" s="1043"/>
      <c r="AK358" s="1043"/>
      <c r="AL358" s="1043"/>
      <c r="AM358" s="1043"/>
      <c r="AN358" s="1043"/>
      <c r="AO358" s="1043"/>
      <c r="AP358" s="1043"/>
      <c r="AQ358" s="1043"/>
      <c r="AR358" s="1043"/>
      <c r="AS358" s="1043"/>
      <c r="AT358" s="1043"/>
      <c r="AU358" s="1043"/>
      <c r="AV358" s="1043"/>
      <c r="AW358" s="1043"/>
      <c r="AX358" s="1043"/>
      <c r="AY358" s="1043"/>
      <c r="AZ358" s="1043"/>
      <c r="BA358" s="1043"/>
      <c r="BB358" s="1043"/>
      <c r="BC358" s="1043"/>
      <c r="BD358" s="1043"/>
      <c r="BE358" s="1043"/>
      <c r="BF358" s="1043"/>
      <c r="BG358" s="1043"/>
      <c r="BH358" s="1043"/>
      <c r="BI358" s="1043"/>
      <c r="BJ358" s="1043"/>
      <c r="BK358" s="1043"/>
      <c r="BL358" s="1043"/>
      <c r="BM358" s="1043"/>
      <c r="BN358" s="1043"/>
      <c r="BO358" s="1043"/>
      <c r="BP358" s="1043"/>
      <c r="BQ358" s="1043"/>
      <c r="BR358" s="1043"/>
      <c r="BS358" s="1043"/>
      <c r="BT358" s="1043"/>
      <c r="BU358" s="1043"/>
      <c r="BV358" s="1043"/>
      <c r="BW358" s="1043"/>
      <c r="BX358" s="1043"/>
      <c r="BY358" s="1043"/>
      <c r="BZ358" s="1043"/>
      <c r="CA358" s="1043"/>
      <c r="CB358" s="1043"/>
      <c r="CC358" s="1043"/>
      <c r="CD358" s="1043"/>
      <c r="CE358" s="1043"/>
      <c r="CF358" s="1043"/>
      <c r="CG358" s="1043"/>
      <c r="CH358" s="1043"/>
      <c r="CI358" s="1043"/>
    </row>
    <row r="359" spans="1:87" s="1222" customFormat="1" ht="60" customHeight="1" x14ac:dyDescent="0.25">
      <c r="A359" s="2768"/>
      <c r="B359" s="1223">
        <v>3</v>
      </c>
      <c r="C359" s="509" t="s">
        <v>4937</v>
      </c>
      <c r="D359" s="1224" t="s">
        <v>4932</v>
      </c>
      <c r="E359" s="509" t="s">
        <v>4938</v>
      </c>
      <c r="F359" s="509" t="s">
        <v>4939</v>
      </c>
      <c r="G359" s="1085" t="s">
        <v>4935</v>
      </c>
      <c r="H359" s="1170">
        <v>5000000</v>
      </c>
      <c r="I359" s="1244" t="s">
        <v>4936</v>
      </c>
      <c r="J359" s="1234"/>
      <c r="K359" s="1043"/>
      <c r="L359" s="1245"/>
      <c r="M359" s="1043"/>
      <c r="N359" s="1043"/>
      <c r="O359" s="1043"/>
      <c r="P359" s="1043"/>
      <c r="Q359" s="1043"/>
      <c r="R359" s="1043"/>
      <c r="S359" s="1043"/>
      <c r="T359" s="1043"/>
      <c r="U359" s="1043"/>
      <c r="V359" s="1043"/>
      <c r="W359" s="1043"/>
      <c r="X359" s="1043"/>
      <c r="Y359" s="1043"/>
      <c r="Z359" s="1043"/>
      <c r="AA359" s="1043"/>
      <c r="AB359" s="1043"/>
      <c r="AC359" s="1043"/>
      <c r="AD359" s="1043"/>
      <c r="AE359" s="1043"/>
      <c r="AF359" s="1043"/>
      <c r="AG359" s="1043"/>
      <c r="AH359" s="1043"/>
      <c r="AI359" s="1043"/>
      <c r="AJ359" s="1043"/>
      <c r="AK359" s="1043"/>
      <c r="AL359" s="1043"/>
      <c r="AM359" s="1043"/>
      <c r="AN359" s="1043"/>
      <c r="AO359" s="1043"/>
      <c r="AP359" s="1043"/>
      <c r="AQ359" s="1043"/>
      <c r="AR359" s="1043"/>
      <c r="AS359" s="1043"/>
      <c r="AT359" s="1043"/>
      <c r="AU359" s="1043"/>
      <c r="AV359" s="1043"/>
      <c r="AW359" s="1043"/>
      <c r="AX359" s="1043"/>
      <c r="AY359" s="1043"/>
      <c r="AZ359" s="1043"/>
      <c r="BA359" s="1043"/>
      <c r="BB359" s="1043"/>
      <c r="BC359" s="1043"/>
      <c r="BD359" s="1043"/>
      <c r="BE359" s="1043"/>
      <c r="BF359" s="1043"/>
      <c r="BG359" s="1043"/>
      <c r="BH359" s="1043"/>
      <c r="BI359" s="1043"/>
      <c r="BJ359" s="1043"/>
      <c r="BK359" s="1043"/>
      <c r="BL359" s="1043"/>
      <c r="BM359" s="1043"/>
      <c r="BN359" s="1043"/>
      <c r="BO359" s="1043"/>
      <c r="BP359" s="1043"/>
      <c r="BQ359" s="1043"/>
      <c r="BR359" s="1043"/>
      <c r="BS359" s="1043"/>
      <c r="BT359" s="1043"/>
      <c r="BU359" s="1043"/>
      <c r="BV359" s="1043"/>
      <c r="BW359" s="1043"/>
      <c r="BX359" s="1043"/>
      <c r="BY359" s="1043"/>
      <c r="BZ359" s="1043"/>
      <c r="CA359" s="1043"/>
      <c r="CB359" s="1043"/>
      <c r="CC359" s="1043"/>
      <c r="CD359" s="1043"/>
      <c r="CE359" s="1043"/>
      <c r="CF359" s="1043"/>
      <c r="CG359" s="1043"/>
      <c r="CH359" s="1043"/>
      <c r="CI359" s="1043"/>
    </row>
    <row r="360" spans="1:87" s="1233" customFormat="1" ht="60" customHeight="1" thickBot="1" x14ac:dyDescent="0.3">
      <c r="A360" s="2769"/>
      <c r="B360" s="1228">
        <v>4</v>
      </c>
      <c r="C360" s="1229" t="s">
        <v>4940</v>
      </c>
      <c r="D360" s="1076" t="s">
        <v>4932</v>
      </c>
      <c r="E360" s="1229" t="s">
        <v>4938</v>
      </c>
      <c r="F360" s="1229" t="s">
        <v>4939</v>
      </c>
      <c r="G360" s="1230" t="s">
        <v>4935</v>
      </c>
      <c r="H360" s="1246">
        <v>5000000</v>
      </c>
      <c r="I360" s="1247" t="s">
        <v>4936</v>
      </c>
      <c r="J360" s="1234"/>
      <c r="K360" s="1043"/>
      <c r="L360" s="1043"/>
      <c r="M360" s="1043"/>
      <c r="N360" s="1043"/>
      <c r="O360" s="1043"/>
      <c r="P360" s="1043"/>
      <c r="Q360" s="1043"/>
      <c r="R360" s="1043"/>
      <c r="S360" s="1043"/>
      <c r="T360" s="1043"/>
      <c r="U360" s="1043"/>
      <c r="V360" s="1043"/>
      <c r="W360" s="1043"/>
      <c r="X360" s="1043"/>
      <c r="Y360" s="1043"/>
      <c r="Z360" s="1043"/>
      <c r="AA360" s="1043"/>
      <c r="AB360" s="1043"/>
      <c r="AC360" s="1043"/>
      <c r="AD360" s="1043"/>
      <c r="AE360" s="1043"/>
      <c r="AF360" s="1043"/>
      <c r="AG360" s="1043"/>
      <c r="AH360" s="1043"/>
      <c r="AI360" s="1043"/>
      <c r="AJ360" s="1043"/>
      <c r="AK360" s="1043"/>
      <c r="AL360" s="1043"/>
      <c r="AM360" s="1043"/>
      <c r="AN360" s="1043"/>
      <c r="AO360" s="1043"/>
      <c r="AP360" s="1043"/>
      <c r="AQ360" s="1043"/>
      <c r="AR360" s="1043"/>
      <c r="AS360" s="1043"/>
      <c r="AT360" s="1043"/>
      <c r="AU360" s="1043"/>
      <c r="AV360" s="1043"/>
      <c r="AW360" s="1043"/>
      <c r="AX360" s="1043"/>
      <c r="AY360" s="1043"/>
      <c r="AZ360" s="1043"/>
      <c r="BA360" s="1043"/>
      <c r="BB360" s="1043"/>
      <c r="BC360" s="1043"/>
      <c r="BD360" s="1043"/>
      <c r="BE360" s="1043"/>
      <c r="BF360" s="1043"/>
      <c r="BG360" s="1043"/>
      <c r="BH360" s="1043"/>
      <c r="BI360" s="1043"/>
      <c r="BJ360" s="1043"/>
      <c r="BK360" s="1043"/>
      <c r="BL360" s="1043"/>
      <c r="BM360" s="1043"/>
      <c r="BN360" s="1043"/>
      <c r="BO360" s="1043"/>
      <c r="BP360" s="1043"/>
      <c r="BQ360" s="1043"/>
      <c r="BR360" s="1043"/>
      <c r="BS360" s="1043"/>
      <c r="BT360" s="1043"/>
      <c r="BU360" s="1043"/>
      <c r="BV360" s="1043"/>
      <c r="BW360" s="1043"/>
      <c r="BX360" s="1043"/>
      <c r="BY360" s="1043"/>
      <c r="BZ360" s="1043"/>
      <c r="CA360" s="1043"/>
      <c r="CB360" s="1043"/>
      <c r="CC360" s="1043"/>
      <c r="CD360" s="1043"/>
      <c r="CE360" s="1043"/>
      <c r="CF360" s="1043"/>
      <c r="CG360" s="1043"/>
      <c r="CH360" s="1043"/>
      <c r="CI360" s="1043"/>
    </row>
    <row r="361" spans="1:87" ht="24.95" customHeight="1" thickBot="1" x14ac:dyDescent="0.3">
      <c r="H361" s="1158">
        <f>SUM(H357:H360)</f>
        <v>15000000</v>
      </c>
      <c r="I361" s="1159">
        <f>B353-H361</f>
        <v>0</v>
      </c>
      <c r="J361" s="48"/>
      <c r="K361" s="48"/>
      <c r="L361" s="48"/>
      <c r="M361" s="48"/>
      <c r="N361" s="48"/>
      <c r="O361" s="48"/>
      <c r="P361" s="48"/>
      <c r="Q361" s="48"/>
      <c r="R361" s="48"/>
      <c r="S361" s="48"/>
      <c r="T361" s="48"/>
      <c r="U361" s="48"/>
      <c r="V361" s="48"/>
      <c r="W361" s="48"/>
      <c r="X361" s="48"/>
      <c r="Y361" s="48"/>
      <c r="Z361" s="48"/>
      <c r="AA361" s="48"/>
      <c r="AB361" s="48"/>
      <c r="AC361" s="48"/>
      <c r="AD361" s="48"/>
      <c r="AE361" s="48"/>
      <c r="AF361" s="48"/>
      <c r="AG361" s="48"/>
      <c r="AH361" s="48"/>
      <c r="AI361" s="48"/>
      <c r="AJ361" s="48"/>
      <c r="AK361" s="48"/>
      <c r="AL361" s="48"/>
      <c r="AM361" s="48"/>
      <c r="AN361" s="48"/>
      <c r="AO361" s="48"/>
      <c r="AP361" s="48"/>
      <c r="AQ361" s="48"/>
      <c r="AR361" s="48"/>
      <c r="AS361" s="48"/>
      <c r="AT361" s="48"/>
      <c r="AU361" s="48"/>
      <c r="AV361" s="48"/>
      <c r="AW361" s="48"/>
      <c r="AX361" s="48"/>
      <c r="AY361" s="48"/>
      <c r="AZ361" s="48"/>
      <c r="BA361" s="48"/>
      <c r="BB361" s="48"/>
      <c r="BC361" s="48"/>
      <c r="BD361" s="48"/>
      <c r="BE361" s="48"/>
      <c r="BF361" s="48"/>
      <c r="BG361" s="48"/>
      <c r="BH361" s="48"/>
      <c r="BI361" s="48"/>
      <c r="BJ361" s="48"/>
      <c r="BK361" s="48"/>
      <c r="BL361" s="48"/>
      <c r="BM361" s="48"/>
      <c r="BN361" s="48"/>
      <c r="BO361" s="48"/>
      <c r="BP361" s="48"/>
      <c r="BQ361" s="48"/>
      <c r="BR361" s="48"/>
      <c r="BS361" s="48"/>
      <c r="BT361" s="48"/>
      <c r="BU361" s="48"/>
      <c r="BV361" s="48"/>
      <c r="BW361" s="48"/>
      <c r="BX361" s="48"/>
      <c r="BY361" s="48"/>
      <c r="BZ361" s="48"/>
      <c r="CA361" s="48"/>
      <c r="CB361" s="48"/>
      <c r="CC361" s="48"/>
      <c r="CD361" s="48"/>
      <c r="CE361" s="48"/>
      <c r="CF361" s="48"/>
      <c r="CG361" s="48"/>
      <c r="CH361" s="48"/>
      <c r="CI361" s="48"/>
    </row>
    <row r="362" spans="1:87" s="1221" customFormat="1" ht="24.95" customHeight="1" x14ac:dyDescent="0.25">
      <c r="A362" s="1220" t="s">
        <v>19</v>
      </c>
      <c r="B362" s="2272" t="s">
        <v>4705</v>
      </c>
      <c r="C362" s="2273"/>
      <c r="D362" s="2273"/>
      <c r="E362" s="2273"/>
      <c r="F362" s="2273"/>
      <c r="G362" s="2273"/>
      <c r="H362" s="2273"/>
      <c r="I362" s="2622"/>
      <c r="J362" s="1234"/>
      <c r="K362" s="1043"/>
      <c r="L362" s="1043"/>
      <c r="M362" s="1043"/>
      <c r="N362" s="1043"/>
      <c r="O362" s="1043"/>
      <c r="P362" s="1043"/>
      <c r="Q362" s="1043"/>
      <c r="R362" s="1043"/>
      <c r="S362" s="1043"/>
      <c r="T362" s="1043"/>
      <c r="U362" s="1043"/>
      <c r="V362" s="1043"/>
      <c r="W362" s="1043"/>
      <c r="X362" s="1043"/>
      <c r="Y362" s="1043"/>
      <c r="Z362" s="1043"/>
      <c r="AA362" s="1043"/>
      <c r="AB362" s="1043"/>
      <c r="AC362" s="1043"/>
      <c r="AD362" s="1043"/>
      <c r="AE362" s="1043"/>
      <c r="AF362" s="1043"/>
      <c r="AG362" s="1043"/>
      <c r="AH362" s="1043"/>
      <c r="AI362" s="1043"/>
      <c r="AJ362" s="1043"/>
      <c r="AK362" s="1043"/>
      <c r="AL362" s="1043"/>
      <c r="AM362" s="1043"/>
      <c r="AN362" s="1043"/>
      <c r="AO362" s="1043"/>
      <c r="AP362" s="1043"/>
      <c r="AQ362" s="1043"/>
      <c r="AR362" s="1043"/>
      <c r="AS362" s="1043"/>
      <c r="AT362" s="1043"/>
      <c r="AU362" s="1043"/>
      <c r="AV362" s="1043"/>
      <c r="AW362" s="1043"/>
      <c r="AX362" s="1043"/>
      <c r="AY362" s="1043"/>
      <c r="AZ362" s="1043"/>
      <c r="BA362" s="1043"/>
      <c r="BB362" s="1043"/>
      <c r="BC362" s="1043"/>
      <c r="BD362" s="1043"/>
      <c r="BE362" s="1043"/>
      <c r="BF362" s="1043"/>
      <c r="BG362" s="1043"/>
      <c r="BH362" s="1043"/>
      <c r="BI362" s="1043"/>
      <c r="BJ362" s="1043"/>
      <c r="BK362" s="1043"/>
      <c r="BL362" s="1043"/>
      <c r="BM362" s="1043"/>
      <c r="BN362" s="1043"/>
      <c r="BO362" s="1043"/>
      <c r="BP362" s="1043"/>
      <c r="BQ362" s="1043"/>
      <c r="BR362" s="1043"/>
      <c r="BS362" s="1043"/>
      <c r="BT362" s="1043"/>
      <c r="BU362" s="1043"/>
      <c r="BV362" s="1043"/>
      <c r="BW362" s="1043"/>
      <c r="BX362" s="1043"/>
      <c r="BY362" s="1043"/>
      <c r="BZ362" s="1043"/>
      <c r="CA362" s="1043"/>
      <c r="CB362" s="1043"/>
      <c r="CC362" s="1043"/>
      <c r="CD362" s="1043"/>
      <c r="CE362" s="1043"/>
      <c r="CF362" s="1043"/>
      <c r="CG362" s="1043"/>
      <c r="CH362" s="1043"/>
      <c r="CI362" s="1043"/>
    </row>
    <row r="363" spans="1:87" s="1222" customFormat="1" ht="29.25" customHeight="1" x14ac:dyDescent="0.25">
      <c r="A363" s="343" t="s">
        <v>3</v>
      </c>
      <c r="B363" s="2272" t="s">
        <v>325</v>
      </c>
      <c r="C363" s="2273"/>
      <c r="D363" s="2273"/>
      <c r="E363" s="2273"/>
      <c r="F363" s="2273"/>
      <c r="G363" s="2273"/>
      <c r="H363" s="2273"/>
      <c r="I363" s="2622"/>
      <c r="J363" s="1234"/>
      <c r="K363" s="1043"/>
      <c r="L363" s="1043"/>
      <c r="M363" s="1043"/>
      <c r="N363" s="1043"/>
      <c r="O363" s="1043"/>
      <c r="P363" s="1043"/>
      <c r="Q363" s="1043"/>
      <c r="R363" s="1043"/>
      <c r="S363" s="1043"/>
      <c r="T363" s="1043"/>
      <c r="U363" s="1043"/>
      <c r="V363" s="1043"/>
      <c r="W363" s="1043"/>
      <c r="X363" s="1043"/>
      <c r="Y363" s="1043"/>
      <c r="Z363" s="1043"/>
      <c r="AA363" s="1043"/>
      <c r="AB363" s="1043"/>
      <c r="AC363" s="1043"/>
      <c r="AD363" s="1043"/>
      <c r="AE363" s="1043"/>
      <c r="AF363" s="1043"/>
      <c r="AG363" s="1043"/>
      <c r="AH363" s="1043"/>
      <c r="AI363" s="1043"/>
      <c r="AJ363" s="1043"/>
      <c r="AK363" s="1043"/>
      <c r="AL363" s="1043"/>
      <c r="AM363" s="1043"/>
      <c r="AN363" s="1043"/>
      <c r="AO363" s="1043"/>
      <c r="AP363" s="1043"/>
      <c r="AQ363" s="1043"/>
      <c r="AR363" s="1043"/>
      <c r="AS363" s="1043"/>
      <c r="AT363" s="1043"/>
      <c r="AU363" s="1043"/>
      <c r="AV363" s="1043"/>
      <c r="AW363" s="1043"/>
      <c r="AX363" s="1043"/>
      <c r="AY363" s="1043"/>
      <c r="AZ363" s="1043"/>
      <c r="BA363" s="1043"/>
      <c r="BB363" s="1043"/>
      <c r="BC363" s="1043"/>
      <c r="BD363" s="1043"/>
      <c r="BE363" s="1043"/>
      <c r="BF363" s="1043"/>
      <c r="BG363" s="1043"/>
      <c r="BH363" s="1043"/>
      <c r="BI363" s="1043"/>
      <c r="BJ363" s="1043"/>
      <c r="BK363" s="1043"/>
      <c r="BL363" s="1043"/>
      <c r="BM363" s="1043"/>
      <c r="BN363" s="1043"/>
      <c r="BO363" s="1043"/>
      <c r="BP363" s="1043"/>
      <c r="BQ363" s="1043"/>
      <c r="BR363" s="1043"/>
      <c r="BS363" s="1043"/>
      <c r="BT363" s="1043"/>
      <c r="BU363" s="1043"/>
      <c r="BV363" s="1043"/>
      <c r="BW363" s="1043"/>
      <c r="BX363" s="1043"/>
      <c r="BY363" s="1043"/>
      <c r="BZ363" s="1043"/>
      <c r="CA363" s="1043"/>
      <c r="CB363" s="1043"/>
      <c r="CC363" s="1043"/>
      <c r="CD363" s="1043"/>
      <c r="CE363" s="1043"/>
      <c r="CF363" s="1043"/>
      <c r="CG363" s="1043"/>
      <c r="CH363" s="1043"/>
      <c r="CI363" s="1043"/>
    </row>
    <row r="364" spans="1:87" s="1222" customFormat="1" ht="24.95" customHeight="1" x14ac:dyDescent="0.25">
      <c r="A364" s="343" t="s">
        <v>5</v>
      </c>
      <c r="B364" s="2272" t="s">
        <v>2780</v>
      </c>
      <c r="C364" s="2273"/>
      <c r="D364" s="2273"/>
      <c r="E364" s="2273"/>
      <c r="F364" s="2273"/>
      <c r="G364" s="2273"/>
      <c r="H364" s="2273"/>
      <c r="I364" s="2622"/>
      <c r="J364" s="1234"/>
      <c r="K364" s="1043"/>
      <c r="L364" s="1043"/>
      <c r="M364" s="1043"/>
      <c r="N364" s="1043"/>
      <c r="O364" s="1043"/>
      <c r="P364" s="1043"/>
      <c r="Q364" s="1043"/>
      <c r="R364" s="1043"/>
      <c r="S364" s="1043"/>
      <c r="T364" s="1043"/>
      <c r="U364" s="1043"/>
      <c r="V364" s="1043"/>
      <c r="W364" s="1043"/>
      <c r="X364" s="1043"/>
      <c r="Y364" s="1043"/>
      <c r="Z364" s="1043"/>
      <c r="AA364" s="1043"/>
      <c r="AB364" s="1043"/>
      <c r="AC364" s="1043"/>
      <c r="AD364" s="1043"/>
      <c r="AE364" s="1043"/>
      <c r="AF364" s="1043"/>
      <c r="AG364" s="1043"/>
      <c r="AH364" s="1043"/>
      <c r="AI364" s="1043"/>
      <c r="AJ364" s="1043"/>
      <c r="AK364" s="1043"/>
      <c r="AL364" s="1043"/>
      <c r="AM364" s="1043"/>
      <c r="AN364" s="1043"/>
      <c r="AO364" s="1043"/>
      <c r="AP364" s="1043"/>
      <c r="AQ364" s="1043"/>
      <c r="AR364" s="1043"/>
      <c r="AS364" s="1043"/>
      <c r="AT364" s="1043"/>
      <c r="AU364" s="1043"/>
      <c r="AV364" s="1043"/>
      <c r="AW364" s="1043"/>
      <c r="AX364" s="1043"/>
      <c r="AY364" s="1043"/>
      <c r="AZ364" s="1043"/>
      <c r="BA364" s="1043"/>
      <c r="BB364" s="1043"/>
      <c r="BC364" s="1043"/>
      <c r="BD364" s="1043"/>
      <c r="BE364" s="1043"/>
      <c r="BF364" s="1043"/>
      <c r="BG364" s="1043"/>
      <c r="BH364" s="1043"/>
      <c r="BI364" s="1043"/>
      <c r="BJ364" s="1043"/>
      <c r="BK364" s="1043"/>
      <c r="BL364" s="1043"/>
      <c r="BM364" s="1043"/>
      <c r="BN364" s="1043"/>
      <c r="BO364" s="1043"/>
      <c r="BP364" s="1043"/>
      <c r="BQ364" s="1043"/>
      <c r="BR364" s="1043"/>
      <c r="BS364" s="1043"/>
      <c r="BT364" s="1043"/>
      <c r="BU364" s="1043"/>
      <c r="BV364" s="1043"/>
      <c r="BW364" s="1043"/>
      <c r="BX364" s="1043"/>
      <c r="BY364" s="1043"/>
      <c r="BZ364" s="1043"/>
      <c r="CA364" s="1043"/>
      <c r="CB364" s="1043"/>
      <c r="CC364" s="1043"/>
      <c r="CD364" s="1043"/>
      <c r="CE364" s="1043"/>
      <c r="CF364" s="1043"/>
      <c r="CG364" s="1043"/>
      <c r="CH364" s="1043"/>
      <c r="CI364" s="1043"/>
    </row>
    <row r="365" spans="1:87" s="1222" customFormat="1" ht="24.95" customHeight="1" x14ac:dyDescent="0.25">
      <c r="A365" s="343" t="s">
        <v>4</v>
      </c>
      <c r="B365" s="2774" t="s">
        <v>4956</v>
      </c>
      <c r="C365" s="2775"/>
      <c r="D365" s="2775"/>
      <c r="E365" s="2775"/>
      <c r="F365" s="2775"/>
      <c r="G365" s="2775"/>
      <c r="H365" s="2775"/>
      <c r="I365" s="2776"/>
      <c r="J365" s="1234"/>
      <c r="K365" s="1043"/>
      <c r="L365" s="1043"/>
      <c r="M365" s="1043"/>
      <c r="N365" s="1043"/>
      <c r="O365" s="1043"/>
      <c r="P365" s="1043"/>
      <c r="Q365" s="1043"/>
      <c r="R365" s="1043"/>
      <c r="S365" s="1043"/>
      <c r="T365" s="1043"/>
      <c r="U365" s="1043"/>
      <c r="V365" s="1043"/>
      <c r="W365" s="1043"/>
      <c r="X365" s="1043"/>
      <c r="Y365" s="1043"/>
      <c r="Z365" s="1043"/>
      <c r="AA365" s="1043"/>
      <c r="AB365" s="1043"/>
      <c r="AC365" s="1043"/>
      <c r="AD365" s="1043"/>
      <c r="AE365" s="1043"/>
      <c r="AF365" s="1043"/>
      <c r="AG365" s="1043"/>
      <c r="AH365" s="1043"/>
      <c r="AI365" s="1043"/>
      <c r="AJ365" s="1043"/>
      <c r="AK365" s="1043"/>
      <c r="AL365" s="1043"/>
      <c r="AM365" s="1043"/>
      <c r="AN365" s="1043"/>
      <c r="AO365" s="1043"/>
      <c r="AP365" s="1043"/>
      <c r="AQ365" s="1043"/>
      <c r="AR365" s="1043"/>
      <c r="AS365" s="1043"/>
      <c r="AT365" s="1043"/>
      <c r="AU365" s="1043"/>
      <c r="AV365" s="1043"/>
      <c r="AW365" s="1043"/>
      <c r="AX365" s="1043"/>
      <c r="AY365" s="1043"/>
      <c r="AZ365" s="1043"/>
      <c r="BA365" s="1043"/>
      <c r="BB365" s="1043"/>
      <c r="BC365" s="1043"/>
      <c r="BD365" s="1043"/>
      <c r="BE365" s="1043"/>
      <c r="BF365" s="1043"/>
      <c r="BG365" s="1043"/>
      <c r="BH365" s="1043"/>
      <c r="BI365" s="1043"/>
      <c r="BJ365" s="1043"/>
      <c r="BK365" s="1043"/>
      <c r="BL365" s="1043"/>
      <c r="BM365" s="1043"/>
      <c r="BN365" s="1043"/>
      <c r="BO365" s="1043"/>
      <c r="BP365" s="1043"/>
      <c r="BQ365" s="1043"/>
      <c r="BR365" s="1043"/>
      <c r="BS365" s="1043"/>
      <c r="BT365" s="1043"/>
      <c r="BU365" s="1043"/>
      <c r="BV365" s="1043"/>
      <c r="BW365" s="1043"/>
      <c r="BX365" s="1043"/>
      <c r="BY365" s="1043"/>
      <c r="BZ365" s="1043"/>
      <c r="CA365" s="1043"/>
      <c r="CB365" s="1043"/>
      <c r="CC365" s="1043"/>
      <c r="CD365" s="1043"/>
      <c r="CE365" s="1043"/>
      <c r="CF365" s="1043"/>
      <c r="CG365" s="1043"/>
      <c r="CH365" s="1043"/>
      <c r="CI365" s="1043"/>
    </row>
    <row r="366" spans="1:87" s="1222" customFormat="1" ht="24.95" customHeight="1" x14ac:dyDescent="0.25">
      <c r="A366" s="343" t="s">
        <v>12</v>
      </c>
      <c r="B366" s="2740" t="s">
        <v>4957</v>
      </c>
      <c r="C366" s="2740"/>
      <c r="D366" s="2740"/>
      <c r="E366" s="2740"/>
      <c r="F366" s="2740"/>
      <c r="G366" s="2740"/>
      <c r="H366" s="2740"/>
      <c r="I366" s="2740"/>
      <c r="J366" s="1234"/>
      <c r="K366" s="1043"/>
      <c r="L366" s="1043"/>
      <c r="M366" s="1043"/>
      <c r="N366" s="1043"/>
      <c r="O366" s="1043"/>
      <c r="P366" s="1043"/>
      <c r="Q366" s="1043"/>
      <c r="R366" s="1043"/>
      <c r="S366" s="1043"/>
      <c r="T366" s="1043"/>
      <c r="U366" s="1043"/>
      <c r="V366" s="1043"/>
      <c r="W366" s="1043"/>
      <c r="X366" s="1043"/>
      <c r="Y366" s="1043"/>
      <c r="Z366" s="1043"/>
      <c r="AA366" s="1043"/>
      <c r="AB366" s="1043"/>
      <c r="AC366" s="1043"/>
      <c r="AD366" s="1043"/>
      <c r="AE366" s="1043"/>
      <c r="AF366" s="1043"/>
      <c r="AG366" s="1043"/>
      <c r="AH366" s="1043"/>
      <c r="AI366" s="1043"/>
      <c r="AJ366" s="1043"/>
      <c r="AK366" s="1043"/>
      <c r="AL366" s="1043"/>
      <c r="AM366" s="1043"/>
      <c r="AN366" s="1043"/>
      <c r="AO366" s="1043"/>
      <c r="AP366" s="1043"/>
      <c r="AQ366" s="1043"/>
      <c r="AR366" s="1043"/>
      <c r="AS366" s="1043"/>
      <c r="AT366" s="1043"/>
      <c r="AU366" s="1043"/>
      <c r="AV366" s="1043"/>
      <c r="AW366" s="1043"/>
      <c r="AX366" s="1043"/>
      <c r="AY366" s="1043"/>
      <c r="AZ366" s="1043"/>
      <c r="BA366" s="1043"/>
      <c r="BB366" s="1043"/>
      <c r="BC366" s="1043"/>
      <c r="BD366" s="1043"/>
      <c r="BE366" s="1043"/>
      <c r="BF366" s="1043"/>
      <c r="BG366" s="1043"/>
      <c r="BH366" s="1043"/>
      <c r="BI366" s="1043"/>
      <c r="BJ366" s="1043"/>
      <c r="BK366" s="1043"/>
      <c r="BL366" s="1043"/>
      <c r="BM366" s="1043"/>
      <c r="BN366" s="1043"/>
      <c r="BO366" s="1043"/>
      <c r="BP366" s="1043"/>
      <c r="BQ366" s="1043"/>
      <c r="BR366" s="1043"/>
      <c r="BS366" s="1043"/>
      <c r="BT366" s="1043"/>
      <c r="BU366" s="1043"/>
      <c r="BV366" s="1043"/>
      <c r="BW366" s="1043"/>
      <c r="BX366" s="1043"/>
      <c r="BY366" s="1043"/>
      <c r="BZ366" s="1043"/>
      <c r="CA366" s="1043"/>
      <c r="CB366" s="1043"/>
      <c r="CC366" s="1043"/>
      <c r="CD366" s="1043"/>
      <c r="CE366" s="1043"/>
      <c r="CF366" s="1043"/>
      <c r="CG366" s="1043"/>
      <c r="CH366" s="1043"/>
      <c r="CI366" s="1043"/>
    </row>
    <row r="367" spans="1:87" s="1222" customFormat="1" ht="24.95" customHeight="1" x14ac:dyDescent="0.25">
      <c r="A367" s="343" t="s">
        <v>150</v>
      </c>
      <c r="B367" s="2740" t="s">
        <v>2308</v>
      </c>
      <c r="C367" s="2740"/>
      <c r="D367" s="2740"/>
      <c r="E367" s="2740"/>
      <c r="F367" s="2740"/>
      <c r="G367" s="2740"/>
      <c r="H367" s="2740"/>
      <c r="I367" s="2740"/>
      <c r="J367" s="1234"/>
      <c r="K367" s="1043"/>
      <c r="L367" s="1043"/>
      <c r="M367" s="1043"/>
      <c r="N367" s="1043"/>
      <c r="O367" s="1043"/>
      <c r="P367" s="1043"/>
      <c r="Q367" s="1043"/>
      <c r="R367" s="1043"/>
      <c r="S367" s="1043"/>
      <c r="T367" s="1043"/>
      <c r="U367" s="1043"/>
      <c r="V367" s="1043"/>
      <c r="W367" s="1043"/>
      <c r="X367" s="1043"/>
      <c r="Y367" s="1043"/>
      <c r="Z367" s="1043"/>
      <c r="AA367" s="1043"/>
      <c r="AB367" s="1043"/>
      <c r="AC367" s="1043"/>
      <c r="AD367" s="1043"/>
      <c r="AE367" s="1043"/>
      <c r="AF367" s="1043"/>
      <c r="AG367" s="1043"/>
      <c r="AH367" s="1043"/>
      <c r="AI367" s="1043"/>
      <c r="AJ367" s="1043"/>
      <c r="AK367" s="1043"/>
      <c r="AL367" s="1043"/>
      <c r="AM367" s="1043"/>
      <c r="AN367" s="1043"/>
      <c r="AO367" s="1043"/>
      <c r="AP367" s="1043"/>
      <c r="AQ367" s="1043"/>
      <c r="AR367" s="1043"/>
      <c r="AS367" s="1043"/>
      <c r="AT367" s="1043"/>
      <c r="AU367" s="1043"/>
      <c r="AV367" s="1043"/>
      <c r="AW367" s="1043"/>
      <c r="AX367" s="1043"/>
      <c r="AY367" s="1043"/>
      <c r="AZ367" s="1043"/>
      <c r="BA367" s="1043"/>
      <c r="BB367" s="1043"/>
      <c r="BC367" s="1043"/>
      <c r="BD367" s="1043"/>
      <c r="BE367" s="1043"/>
      <c r="BF367" s="1043"/>
      <c r="BG367" s="1043"/>
      <c r="BH367" s="1043"/>
      <c r="BI367" s="1043"/>
      <c r="BJ367" s="1043"/>
      <c r="BK367" s="1043"/>
      <c r="BL367" s="1043"/>
      <c r="BM367" s="1043"/>
      <c r="BN367" s="1043"/>
      <c r="BO367" s="1043"/>
      <c r="BP367" s="1043"/>
      <c r="BQ367" s="1043"/>
      <c r="BR367" s="1043"/>
      <c r="BS367" s="1043"/>
      <c r="BT367" s="1043"/>
      <c r="BU367" s="1043"/>
      <c r="BV367" s="1043"/>
      <c r="BW367" s="1043"/>
      <c r="BX367" s="1043"/>
      <c r="BY367" s="1043"/>
      <c r="BZ367" s="1043"/>
      <c r="CA367" s="1043"/>
      <c r="CB367" s="1043"/>
      <c r="CC367" s="1043"/>
      <c r="CD367" s="1043"/>
      <c r="CE367" s="1043"/>
      <c r="CF367" s="1043"/>
      <c r="CG367" s="1043"/>
      <c r="CH367" s="1043"/>
      <c r="CI367" s="1043"/>
    </row>
    <row r="368" spans="1:87" s="1222" customFormat="1" ht="24.95" customHeight="1" x14ac:dyDescent="0.25">
      <c r="A368" s="343" t="s">
        <v>1</v>
      </c>
      <c r="B368" s="2724" t="s">
        <v>2309</v>
      </c>
      <c r="C368" s="2724"/>
      <c r="D368" s="2724"/>
      <c r="E368" s="2724"/>
      <c r="F368" s="2724"/>
      <c r="G368" s="2724"/>
      <c r="H368" s="2724"/>
      <c r="I368" s="2724"/>
      <c r="J368" s="1234"/>
      <c r="K368" s="1043"/>
      <c r="L368" s="1043"/>
      <c r="M368" s="1043"/>
      <c r="N368" s="1043"/>
      <c r="O368" s="1043"/>
      <c r="P368" s="1043"/>
      <c r="Q368" s="1043"/>
      <c r="R368" s="1043"/>
      <c r="S368" s="1043"/>
      <c r="T368" s="1043"/>
      <c r="U368" s="1043"/>
      <c r="V368" s="1043"/>
      <c r="W368" s="1043"/>
      <c r="X368" s="1043"/>
      <c r="Y368" s="1043"/>
      <c r="Z368" s="1043"/>
      <c r="AA368" s="1043"/>
      <c r="AB368" s="1043"/>
      <c r="AC368" s="1043"/>
      <c r="AD368" s="1043"/>
      <c r="AE368" s="1043"/>
      <c r="AF368" s="1043"/>
      <c r="AG368" s="1043"/>
      <c r="AH368" s="1043"/>
      <c r="AI368" s="1043"/>
      <c r="AJ368" s="1043"/>
      <c r="AK368" s="1043"/>
      <c r="AL368" s="1043"/>
      <c r="AM368" s="1043"/>
      <c r="AN368" s="1043"/>
      <c r="AO368" s="1043"/>
      <c r="AP368" s="1043"/>
      <c r="AQ368" s="1043"/>
      <c r="AR368" s="1043"/>
      <c r="AS368" s="1043"/>
      <c r="AT368" s="1043"/>
      <c r="AU368" s="1043"/>
      <c r="AV368" s="1043"/>
      <c r="AW368" s="1043"/>
      <c r="AX368" s="1043"/>
      <c r="AY368" s="1043"/>
      <c r="AZ368" s="1043"/>
      <c r="BA368" s="1043"/>
      <c r="BB368" s="1043"/>
      <c r="BC368" s="1043"/>
      <c r="BD368" s="1043"/>
      <c r="BE368" s="1043"/>
      <c r="BF368" s="1043"/>
      <c r="BG368" s="1043"/>
      <c r="BH368" s="1043"/>
      <c r="BI368" s="1043"/>
      <c r="BJ368" s="1043"/>
      <c r="BK368" s="1043"/>
      <c r="BL368" s="1043"/>
      <c r="BM368" s="1043"/>
      <c r="BN368" s="1043"/>
      <c r="BO368" s="1043"/>
      <c r="BP368" s="1043"/>
      <c r="BQ368" s="1043"/>
      <c r="BR368" s="1043"/>
      <c r="BS368" s="1043"/>
      <c r="BT368" s="1043"/>
      <c r="BU368" s="1043"/>
      <c r="BV368" s="1043"/>
      <c r="BW368" s="1043"/>
      <c r="BX368" s="1043"/>
      <c r="BY368" s="1043"/>
      <c r="BZ368" s="1043"/>
      <c r="CA368" s="1043"/>
      <c r="CB368" s="1043"/>
      <c r="CC368" s="1043"/>
      <c r="CD368" s="1043"/>
      <c r="CE368" s="1043"/>
      <c r="CF368" s="1043"/>
      <c r="CG368" s="1043"/>
      <c r="CH368" s="1043"/>
      <c r="CI368" s="1043"/>
    </row>
    <row r="369" spans="1:87" s="1222" customFormat="1" ht="24.95" customHeight="1" x14ac:dyDescent="0.25">
      <c r="A369" s="343" t="s">
        <v>7</v>
      </c>
      <c r="B369" s="2724" t="s">
        <v>25</v>
      </c>
      <c r="C369" s="2724"/>
      <c r="D369" s="2724"/>
      <c r="E369" s="2724"/>
      <c r="F369" s="2724"/>
      <c r="G369" s="2724"/>
      <c r="H369" s="2724"/>
      <c r="I369" s="2724"/>
      <c r="J369" s="1234"/>
      <c r="K369" s="1043"/>
      <c r="L369" s="1043"/>
      <c r="M369" s="1043"/>
      <c r="N369" s="1043"/>
      <c r="O369" s="1043"/>
      <c r="P369" s="1043"/>
      <c r="Q369" s="1043"/>
      <c r="R369" s="1043"/>
      <c r="S369" s="1043"/>
      <c r="T369" s="1043"/>
      <c r="U369" s="1043"/>
      <c r="V369" s="1043"/>
      <c r="W369" s="1043"/>
      <c r="X369" s="1043"/>
      <c r="Y369" s="1043"/>
      <c r="Z369" s="1043"/>
      <c r="AA369" s="1043"/>
      <c r="AB369" s="1043"/>
      <c r="AC369" s="1043"/>
      <c r="AD369" s="1043"/>
      <c r="AE369" s="1043"/>
      <c r="AF369" s="1043"/>
      <c r="AG369" s="1043"/>
      <c r="AH369" s="1043"/>
      <c r="AI369" s="1043"/>
      <c r="AJ369" s="1043"/>
      <c r="AK369" s="1043"/>
      <c r="AL369" s="1043"/>
      <c r="AM369" s="1043"/>
      <c r="AN369" s="1043"/>
      <c r="AO369" s="1043"/>
      <c r="AP369" s="1043"/>
      <c r="AQ369" s="1043"/>
      <c r="AR369" s="1043"/>
      <c r="AS369" s="1043"/>
      <c r="AT369" s="1043"/>
      <c r="AU369" s="1043"/>
      <c r="AV369" s="1043"/>
      <c r="AW369" s="1043"/>
      <c r="AX369" s="1043"/>
      <c r="AY369" s="1043"/>
      <c r="AZ369" s="1043"/>
      <c r="BA369" s="1043"/>
      <c r="BB369" s="1043"/>
      <c r="BC369" s="1043"/>
      <c r="BD369" s="1043"/>
      <c r="BE369" s="1043"/>
      <c r="BF369" s="1043"/>
      <c r="BG369" s="1043"/>
      <c r="BH369" s="1043"/>
      <c r="BI369" s="1043"/>
      <c r="BJ369" s="1043"/>
      <c r="BK369" s="1043"/>
      <c r="BL369" s="1043"/>
      <c r="BM369" s="1043"/>
      <c r="BN369" s="1043"/>
      <c r="BO369" s="1043"/>
      <c r="BP369" s="1043"/>
      <c r="BQ369" s="1043"/>
      <c r="BR369" s="1043"/>
      <c r="BS369" s="1043"/>
      <c r="BT369" s="1043"/>
      <c r="BU369" s="1043"/>
      <c r="BV369" s="1043"/>
      <c r="BW369" s="1043"/>
      <c r="BX369" s="1043"/>
      <c r="BY369" s="1043"/>
      <c r="BZ369" s="1043"/>
      <c r="CA369" s="1043"/>
      <c r="CB369" s="1043"/>
      <c r="CC369" s="1043"/>
      <c r="CD369" s="1043"/>
      <c r="CE369" s="1043"/>
      <c r="CF369" s="1043"/>
      <c r="CG369" s="1043"/>
      <c r="CH369" s="1043"/>
      <c r="CI369" s="1043"/>
    </row>
    <row r="370" spans="1:87" s="1222" customFormat="1" ht="24.95" customHeight="1" x14ac:dyDescent="0.25">
      <c r="A370" s="343" t="s">
        <v>8</v>
      </c>
      <c r="B370" s="2724" t="s">
        <v>4958</v>
      </c>
      <c r="C370" s="2724"/>
      <c r="D370" s="2724"/>
      <c r="E370" s="2724"/>
      <c r="F370" s="2724"/>
      <c r="G370" s="2724"/>
      <c r="H370" s="2724"/>
      <c r="I370" s="2724"/>
      <c r="J370" s="1234"/>
      <c r="K370" s="1043"/>
      <c r="L370" s="1043"/>
      <c r="M370" s="1043"/>
      <c r="N370" s="1043"/>
      <c r="O370" s="1043"/>
      <c r="P370" s="1043"/>
      <c r="Q370" s="1043"/>
      <c r="R370" s="1043"/>
      <c r="S370" s="1043"/>
      <c r="T370" s="1043"/>
      <c r="U370" s="1043"/>
      <c r="V370" s="1043"/>
      <c r="W370" s="1043"/>
      <c r="X370" s="1043"/>
      <c r="Y370" s="1043"/>
      <c r="Z370" s="1043"/>
      <c r="AA370" s="1043"/>
      <c r="AB370" s="1043"/>
      <c r="AC370" s="1043"/>
      <c r="AD370" s="1043"/>
      <c r="AE370" s="1043"/>
      <c r="AF370" s="1043"/>
      <c r="AG370" s="1043"/>
      <c r="AH370" s="1043"/>
      <c r="AI370" s="1043"/>
      <c r="AJ370" s="1043"/>
      <c r="AK370" s="1043"/>
      <c r="AL370" s="1043"/>
      <c r="AM370" s="1043"/>
      <c r="AN370" s="1043"/>
      <c r="AO370" s="1043"/>
      <c r="AP370" s="1043"/>
      <c r="AQ370" s="1043"/>
      <c r="AR370" s="1043"/>
      <c r="AS370" s="1043"/>
      <c r="AT370" s="1043"/>
      <c r="AU370" s="1043"/>
      <c r="AV370" s="1043"/>
      <c r="AW370" s="1043"/>
      <c r="AX370" s="1043"/>
      <c r="AY370" s="1043"/>
      <c r="AZ370" s="1043"/>
      <c r="BA370" s="1043"/>
      <c r="BB370" s="1043"/>
      <c r="BC370" s="1043"/>
      <c r="BD370" s="1043"/>
      <c r="BE370" s="1043"/>
      <c r="BF370" s="1043"/>
      <c r="BG370" s="1043"/>
      <c r="BH370" s="1043"/>
      <c r="BI370" s="1043"/>
      <c r="BJ370" s="1043"/>
      <c r="BK370" s="1043"/>
      <c r="BL370" s="1043"/>
      <c r="BM370" s="1043"/>
      <c r="BN370" s="1043"/>
      <c r="BO370" s="1043"/>
      <c r="BP370" s="1043"/>
      <c r="BQ370" s="1043"/>
      <c r="BR370" s="1043"/>
      <c r="BS370" s="1043"/>
      <c r="BT370" s="1043"/>
      <c r="BU370" s="1043"/>
      <c r="BV370" s="1043"/>
      <c r="BW370" s="1043"/>
      <c r="BX370" s="1043"/>
      <c r="BY370" s="1043"/>
      <c r="BZ370" s="1043"/>
      <c r="CA370" s="1043"/>
      <c r="CB370" s="1043"/>
      <c r="CC370" s="1043"/>
      <c r="CD370" s="1043"/>
      <c r="CE370" s="1043"/>
      <c r="CF370" s="1043"/>
      <c r="CG370" s="1043"/>
      <c r="CH370" s="1043"/>
      <c r="CI370" s="1043"/>
    </row>
    <row r="371" spans="1:87" s="1222" customFormat="1" ht="24.95" customHeight="1" x14ac:dyDescent="0.25">
      <c r="A371" s="343" t="s">
        <v>9</v>
      </c>
      <c r="B371" s="2724" t="s">
        <v>4944</v>
      </c>
      <c r="C371" s="2724"/>
      <c r="D371" s="2724"/>
      <c r="E371" s="2724"/>
      <c r="F371" s="2724"/>
      <c r="G371" s="2724"/>
      <c r="H371" s="2724"/>
      <c r="I371" s="2724"/>
      <c r="J371" s="1234"/>
      <c r="K371" s="1043"/>
      <c r="L371" s="1043"/>
      <c r="M371" s="1043"/>
      <c r="N371" s="1043"/>
      <c r="O371" s="1043"/>
      <c r="P371" s="1043"/>
      <c r="Q371" s="1043"/>
      <c r="R371" s="1043"/>
      <c r="S371" s="1043"/>
      <c r="T371" s="1043"/>
      <c r="U371" s="1043"/>
      <c r="V371" s="1043"/>
      <c r="W371" s="1043"/>
      <c r="X371" s="1043"/>
      <c r="Y371" s="1043"/>
      <c r="Z371" s="1043"/>
      <c r="AA371" s="1043"/>
      <c r="AB371" s="1043"/>
      <c r="AC371" s="1043"/>
      <c r="AD371" s="1043"/>
      <c r="AE371" s="1043"/>
      <c r="AF371" s="1043"/>
      <c r="AG371" s="1043"/>
      <c r="AH371" s="1043"/>
      <c r="AI371" s="1043"/>
      <c r="AJ371" s="1043"/>
      <c r="AK371" s="1043"/>
      <c r="AL371" s="1043"/>
      <c r="AM371" s="1043"/>
      <c r="AN371" s="1043"/>
      <c r="AO371" s="1043"/>
      <c r="AP371" s="1043"/>
      <c r="AQ371" s="1043"/>
      <c r="AR371" s="1043"/>
      <c r="AS371" s="1043"/>
      <c r="AT371" s="1043"/>
      <c r="AU371" s="1043"/>
      <c r="AV371" s="1043"/>
      <c r="AW371" s="1043"/>
      <c r="AX371" s="1043"/>
      <c r="AY371" s="1043"/>
      <c r="AZ371" s="1043"/>
      <c r="BA371" s="1043"/>
      <c r="BB371" s="1043"/>
      <c r="BC371" s="1043"/>
      <c r="BD371" s="1043"/>
      <c r="BE371" s="1043"/>
      <c r="BF371" s="1043"/>
      <c r="BG371" s="1043"/>
      <c r="BH371" s="1043"/>
      <c r="BI371" s="1043"/>
      <c r="BJ371" s="1043"/>
      <c r="BK371" s="1043"/>
      <c r="BL371" s="1043"/>
      <c r="BM371" s="1043"/>
      <c r="BN371" s="1043"/>
      <c r="BO371" s="1043"/>
      <c r="BP371" s="1043"/>
      <c r="BQ371" s="1043"/>
      <c r="BR371" s="1043"/>
      <c r="BS371" s="1043"/>
      <c r="BT371" s="1043"/>
      <c r="BU371" s="1043"/>
      <c r="BV371" s="1043"/>
      <c r="BW371" s="1043"/>
      <c r="BX371" s="1043"/>
      <c r="BY371" s="1043"/>
      <c r="BZ371" s="1043"/>
      <c r="CA371" s="1043"/>
      <c r="CB371" s="1043"/>
      <c r="CC371" s="1043"/>
      <c r="CD371" s="1043"/>
      <c r="CE371" s="1043"/>
      <c r="CF371" s="1043"/>
      <c r="CG371" s="1043"/>
      <c r="CH371" s="1043"/>
      <c r="CI371" s="1043"/>
    </row>
    <row r="372" spans="1:87" s="1222" customFormat="1" ht="24.95" customHeight="1" x14ac:dyDescent="0.25">
      <c r="A372" s="343" t="s">
        <v>0</v>
      </c>
      <c r="B372" s="2718" t="s">
        <v>4959</v>
      </c>
      <c r="C372" s="2718"/>
      <c r="D372" s="2718"/>
      <c r="E372" s="2718"/>
      <c r="F372" s="2718"/>
      <c r="G372" s="2718"/>
      <c r="H372" s="2718"/>
      <c r="I372" s="2718"/>
      <c r="J372" s="1234"/>
      <c r="K372" s="1043"/>
      <c r="L372" s="1043"/>
      <c r="M372" s="1043"/>
      <c r="N372" s="1043"/>
      <c r="O372" s="1043"/>
      <c r="P372" s="1043"/>
      <c r="Q372" s="1043"/>
      <c r="R372" s="1043"/>
      <c r="S372" s="1043"/>
      <c r="T372" s="1043"/>
      <c r="U372" s="1043"/>
      <c r="V372" s="1043"/>
      <c r="W372" s="1043"/>
      <c r="X372" s="1043"/>
      <c r="Y372" s="1043"/>
      <c r="Z372" s="1043"/>
      <c r="AA372" s="1043"/>
      <c r="AB372" s="1043"/>
      <c r="AC372" s="1043"/>
      <c r="AD372" s="1043"/>
      <c r="AE372" s="1043"/>
      <c r="AF372" s="1043"/>
      <c r="AG372" s="1043"/>
      <c r="AH372" s="1043"/>
      <c r="AI372" s="1043"/>
      <c r="AJ372" s="1043"/>
      <c r="AK372" s="1043"/>
      <c r="AL372" s="1043"/>
      <c r="AM372" s="1043"/>
      <c r="AN372" s="1043"/>
      <c r="AO372" s="1043"/>
      <c r="AP372" s="1043"/>
      <c r="AQ372" s="1043"/>
      <c r="AR372" s="1043"/>
      <c r="AS372" s="1043"/>
      <c r="AT372" s="1043"/>
      <c r="AU372" s="1043"/>
      <c r="AV372" s="1043"/>
      <c r="AW372" s="1043"/>
      <c r="AX372" s="1043"/>
      <c r="AY372" s="1043"/>
      <c r="AZ372" s="1043"/>
      <c r="BA372" s="1043"/>
      <c r="BB372" s="1043"/>
      <c r="BC372" s="1043"/>
      <c r="BD372" s="1043"/>
      <c r="BE372" s="1043"/>
      <c r="BF372" s="1043"/>
      <c r="BG372" s="1043"/>
      <c r="BH372" s="1043"/>
      <c r="BI372" s="1043"/>
      <c r="BJ372" s="1043"/>
      <c r="BK372" s="1043"/>
      <c r="BL372" s="1043"/>
      <c r="BM372" s="1043"/>
      <c r="BN372" s="1043"/>
      <c r="BO372" s="1043"/>
      <c r="BP372" s="1043"/>
      <c r="BQ372" s="1043"/>
      <c r="BR372" s="1043"/>
      <c r="BS372" s="1043"/>
      <c r="BT372" s="1043"/>
      <c r="BU372" s="1043"/>
      <c r="BV372" s="1043"/>
      <c r="BW372" s="1043"/>
      <c r="BX372" s="1043"/>
      <c r="BY372" s="1043"/>
      <c r="BZ372" s="1043"/>
      <c r="CA372" s="1043"/>
      <c r="CB372" s="1043"/>
      <c r="CC372" s="1043"/>
      <c r="CD372" s="1043"/>
      <c r="CE372" s="1043"/>
      <c r="CF372" s="1043"/>
      <c r="CG372" s="1043"/>
      <c r="CH372" s="1043"/>
      <c r="CI372" s="1043"/>
    </row>
    <row r="373" spans="1:87" s="1222" customFormat="1" ht="24.95" customHeight="1" x14ac:dyDescent="0.25">
      <c r="A373" s="343" t="s">
        <v>11</v>
      </c>
      <c r="B373" s="2765">
        <v>9877800</v>
      </c>
      <c r="C373" s="2765"/>
      <c r="D373" s="2765"/>
      <c r="E373" s="2765"/>
      <c r="F373" s="2765"/>
      <c r="G373" s="2765"/>
      <c r="H373" s="2765"/>
      <c r="I373" s="2765"/>
      <c r="J373" s="1234"/>
      <c r="K373" s="1043"/>
      <c r="L373" s="1043"/>
      <c r="M373" s="1043"/>
      <c r="N373" s="1043"/>
      <c r="O373" s="1043"/>
      <c r="P373" s="1043"/>
      <c r="Q373" s="1043"/>
      <c r="R373" s="1043"/>
      <c r="S373" s="1043"/>
      <c r="T373" s="1043"/>
      <c r="U373" s="1043"/>
      <c r="V373" s="1043"/>
      <c r="W373" s="1043"/>
      <c r="X373" s="1043"/>
      <c r="Y373" s="1043"/>
      <c r="Z373" s="1043"/>
      <c r="AA373" s="1043"/>
      <c r="AB373" s="1043"/>
      <c r="AC373" s="1043"/>
      <c r="AD373" s="1043"/>
      <c r="AE373" s="1043"/>
      <c r="AF373" s="1043"/>
      <c r="AG373" s="1043"/>
      <c r="AH373" s="1043"/>
      <c r="AI373" s="1043"/>
      <c r="AJ373" s="1043"/>
      <c r="AK373" s="1043"/>
      <c r="AL373" s="1043"/>
      <c r="AM373" s="1043"/>
      <c r="AN373" s="1043"/>
      <c r="AO373" s="1043"/>
      <c r="AP373" s="1043"/>
      <c r="AQ373" s="1043"/>
      <c r="AR373" s="1043"/>
      <c r="AS373" s="1043"/>
      <c r="AT373" s="1043"/>
      <c r="AU373" s="1043"/>
      <c r="AV373" s="1043"/>
      <c r="AW373" s="1043"/>
      <c r="AX373" s="1043"/>
      <c r="AY373" s="1043"/>
      <c r="AZ373" s="1043"/>
      <c r="BA373" s="1043"/>
      <c r="BB373" s="1043"/>
      <c r="BC373" s="1043"/>
      <c r="BD373" s="1043"/>
      <c r="BE373" s="1043"/>
      <c r="BF373" s="1043"/>
      <c r="BG373" s="1043"/>
      <c r="BH373" s="1043"/>
      <c r="BI373" s="1043"/>
      <c r="BJ373" s="1043"/>
      <c r="BK373" s="1043"/>
      <c r="BL373" s="1043"/>
      <c r="BM373" s="1043"/>
      <c r="BN373" s="1043"/>
      <c r="BO373" s="1043"/>
      <c r="BP373" s="1043"/>
      <c r="BQ373" s="1043"/>
      <c r="BR373" s="1043"/>
      <c r="BS373" s="1043"/>
      <c r="BT373" s="1043"/>
      <c r="BU373" s="1043"/>
      <c r="BV373" s="1043"/>
      <c r="BW373" s="1043"/>
      <c r="BX373" s="1043"/>
      <c r="BY373" s="1043"/>
      <c r="BZ373" s="1043"/>
      <c r="CA373" s="1043"/>
      <c r="CB373" s="1043"/>
      <c r="CC373" s="1043"/>
      <c r="CD373" s="1043"/>
      <c r="CE373" s="1043"/>
      <c r="CF373" s="1043"/>
      <c r="CG373" s="1043"/>
      <c r="CH373" s="1043"/>
      <c r="CI373" s="1043"/>
    </row>
    <row r="374" spans="1:87" s="1222" customFormat="1" ht="24.95" customHeight="1" x14ac:dyDescent="0.25">
      <c r="A374" s="344" t="s">
        <v>10</v>
      </c>
      <c r="B374" s="2266" t="s">
        <v>4922</v>
      </c>
      <c r="C374" s="2267"/>
      <c r="D374" s="2267"/>
      <c r="E374" s="2267"/>
      <c r="F374" s="2267"/>
      <c r="G374" s="2267"/>
      <c r="H374" s="2267"/>
      <c r="I374" s="2268"/>
      <c r="J374" s="1234"/>
      <c r="K374" s="1043"/>
      <c r="L374" s="1043"/>
      <c r="M374" s="1043"/>
      <c r="N374" s="1043"/>
      <c r="O374" s="1043"/>
      <c r="P374" s="1043"/>
      <c r="Q374" s="1043"/>
      <c r="R374" s="1043"/>
      <c r="S374" s="1043"/>
      <c r="T374" s="1043"/>
      <c r="U374" s="1043"/>
      <c r="V374" s="1043"/>
      <c r="W374" s="1043"/>
      <c r="X374" s="1043"/>
      <c r="Y374" s="1043"/>
      <c r="Z374" s="1043"/>
      <c r="AA374" s="1043"/>
      <c r="AB374" s="1043"/>
      <c r="AC374" s="1043"/>
      <c r="AD374" s="1043"/>
      <c r="AE374" s="1043"/>
      <c r="AF374" s="1043"/>
      <c r="AG374" s="1043"/>
      <c r="AH374" s="1043"/>
      <c r="AI374" s="1043"/>
      <c r="AJ374" s="1043"/>
      <c r="AK374" s="1043"/>
      <c r="AL374" s="1043"/>
      <c r="AM374" s="1043"/>
      <c r="AN374" s="1043"/>
      <c r="AO374" s="1043"/>
      <c r="AP374" s="1043"/>
      <c r="AQ374" s="1043"/>
      <c r="AR374" s="1043"/>
      <c r="AS374" s="1043"/>
      <c r="AT374" s="1043"/>
      <c r="AU374" s="1043"/>
      <c r="AV374" s="1043"/>
      <c r="AW374" s="1043"/>
      <c r="AX374" s="1043"/>
      <c r="AY374" s="1043"/>
      <c r="AZ374" s="1043"/>
      <c r="BA374" s="1043"/>
      <c r="BB374" s="1043"/>
      <c r="BC374" s="1043"/>
      <c r="BD374" s="1043"/>
      <c r="BE374" s="1043"/>
      <c r="BF374" s="1043"/>
      <c r="BG374" s="1043"/>
      <c r="BH374" s="1043"/>
      <c r="BI374" s="1043"/>
      <c r="BJ374" s="1043"/>
      <c r="BK374" s="1043"/>
      <c r="BL374" s="1043"/>
      <c r="BM374" s="1043"/>
      <c r="BN374" s="1043"/>
      <c r="BO374" s="1043"/>
      <c r="BP374" s="1043"/>
      <c r="BQ374" s="1043"/>
      <c r="BR374" s="1043"/>
      <c r="BS374" s="1043"/>
      <c r="BT374" s="1043"/>
      <c r="BU374" s="1043"/>
      <c r="BV374" s="1043"/>
      <c r="BW374" s="1043"/>
      <c r="BX374" s="1043"/>
      <c r="BY374" s="1043"/>
      <c r="BZ374" s="1043"/>
      <c r="CA374" s="1043"/>
      <c r="CB374" s="1043"/>
      <c r="CC374" s="1043"/>
      <c r="CD374" s="1043"/>
      <c r="CE374" s="1043"/>
      <c r="CF374" s="1043"/>
      <c r="CG374" s="1043"/>
      <c r="CH374" s="1043"/>
      <c r="CI374" s="1043"/>
    </row>
    <row r="375" spans="1:87" s="1222" customFormat="1" ht="24.95" customHeight="1" x14ac:dyDescent="0.25">
      <c r="A375" s="382" t="s">
        <v>20</v>
      </c>
      <c r="B375" s="2722" t="s">
        <v>4923</v>
      </c>
      <c r="C375" s="2722"/>
      <c r="D375" s="2722"/>
      <c r="E375" s="2722"/>
      <c r="F375" s="2722"/>
      <c r="G375" s="2722"/>
      <c r="H375" s="2722"/>
      <c r="I375" s="2722"/>
      <c r="J375" s="1234"/>
      <c r="K375" s="1043"/>
      <c r="L375" s="1043"/>
      <c r="M375" s="1043"/>
      <c r="N375" s="1043"/>
      <c r="O375" s="1043"/>
      <c r="P375" s="1043"/>
      <c r="Q375" s="1043"/>
      <c r="R375" s="1043"/>
      <c r="S375" s="1043"/>
      <c r="T375" s="1043"/>
      <c r="U375" s="1043"/>
      <c r="V375" s="1043"/>
      <c r="W375" s="1043"/>
      <c r="X375" s="1043"/>
      <c r="Y375" s="1043"/>
      <c r="Z375" s="1043"/>
      <c r="AA375" s="1043"/>
      <c r="AB375" s="1043"/>
      <c r="AC375" s="1043"/>
      <c r="AD375" s="1043"/>
      <c r="AE375" s="1043"/>
      <c r="AF375" s="1043"/>
      <c r="AG375" s="1043"/>
      <c r="AH375" s="1043"/>
      <c r="AI375" s="1043"/>
      <c r="AJ375" s="1043"/>
      <c r="AK375" s="1043"/>
      <c r="AL375" s="1043"/>
      <c r="AM375" s="1043"/>
      <c r="AN375" s="1043"/>
      <c r="AO375" s="1043"/>
      <c r="AP375" s="1043"/>
      <c r="AQ375" s="1043"/>
      <c r="AR375" s="1043"/>
      <c r="AS375" s="1043"/>
      <c r="AT375" s="1043"/>
      <c r="AU375" s="1043"/>
      <c r="AV375" s="1043"/>
      <c r="AW375" s="1043"/>
      <c r="AX375" s="1043"/>
      <c r="AY375" s="1043"/>
      <c r="AZ375" s="1043"/>
      <c r="BA375" s="1043"/>
      <c r="BB375" s="1043"/>
      <c r="BC375" s="1043"/>
      <c r="BD375" s="1043"/>
      <c r="BE375" s="1043"/>
      <c r="BF375" s="1043"/>
      <c r="BG375" s="1043"/>
      <c r="BH375" s="1043"/>
      <c r="BI375" s="1043"/>
      <c r="BJ375" s="1043"/>
      <c r="BK375" s="1043"/>
      <c r="BL375" s="1043"/>
      <c r="BM375" s="1043"/>
      <c r="BN375" s="1043"/>
      <c r="BO375" s="1043"/>
      <c r="BP375" s="1043"/>
      <c r="BQ375" s="1043"/>
      <c r="BR375" s="1043"/>
      <c r="BS375" s="1043"/>
      <c r="BT375" s="1043"/>
      <c r="BU375" s="1043"/>
      <c r="BV375" s="1043"/>
      <c r="BW375" s="1043"/>
      <c r="BX375" s="1043"/>
      <c r="BY375" s="1043"/>
      <c r="BZ375" s="1043"/>
      <c r="CA375" s="1043"/>
      <c r="CB375" s="1043"/>
      <c r="CC375" s="1043"/>
      <c r="CD375" s="1043"/>
      <c r="CE375" s="1043"/>
      <c r="CF375" s="1043"/>
      <c r="CG375" s="1043"/>
      <c r="CH375" s="1043"/>
      <c r="CI375" s="1043"/>
    </row>
    <row r="376" spans="1:87" s="1222" customFormat="1" ht="24.95" customHeight="1" x14ac:dyDescent="0.25">
      <c r="A376" s="346" t="s">
        <v>6</v>
      </c>
      <c r="B376" s="1086" t="s">
        <v>13</v>
      </c>
      <c r="C376" s="1086" t="s">
        <v>15</v>
      </c>
      <c r="D376" s="1086" t="s">
        <v>14</v>
      </c>
      <c r="E376" s="1086" t="s">
        <v>18</v>
      </c>
      <c r="F376" s="1086" t="s">
        <v>16</v>
      </c>
      <c r="G376" s="1086" t="s">
        <v>22</v>
      </c>
      <c r="H376" s="517" t="s">
        <v>17</v>
      </c>
      <c r="I376" s="1086" t="s">
        <v>21</v>
      </c>
      <c r="J376" s="1234"/>
      <c r="K376" s="1043"/>
      <c r="L376" s="1043"/>
      <c r="M376" s="1043"/>
      <c r="N376" s="1043"/>
      <c r="O376" s="1043"/>
      <c r="P376" s="1043"/>
      <c r="Q376" s="1043"/>
      <c r="R376" s="1043"/>
      <c r="S376" s="1043"/>
      <c r="T376" s="1043"/>
      <c r="U376" s="1043"/>
      <c r="V376" s="1043"/>
      <c r="W376" s="1043"/>
      <c r="X376" s="1043"/>
      <c r="Y376" s="1043"/>
      <c r="Z376" s="1043"/>
      <c r="AA376" s="1043"/>
      <c r="AB376" s="1043"/>
      <c r="AC376" s="1043"/>
      <c r="AD376" s="1043"/>
      <c r="AE376" s="1043"/>
      <c r="AF376" s="1043"/>
      <c r="AG376" s="1043"/>
      <c r="AH376" s="1043"/>
      <c r="AI376" s="1043"/>
      <c r="AJ376" s="1043"/>
      <c r="AK376" s="1043"/>
      <c r="AL376" s="1043"/>
      <c r="AM376" s="1043"/>
      <c r="AN376" s="1043"/>
      <c r="AO376" s="1043"/>
      <c r="AP376" s="1043"/>
      <c r="AQ376" s="1043"/>
      <c r="AR376" s="1043"/>
      <c r="AS376" s="1043"/>
      <c r="AT376" s="1043"/>
      <c r="AU376" s="1043"/>
      <c r="AV376" s="1043"/>
      <c r="AW376" s="1043"/>
      <c r="AX376" s="1043"/>
      <c r="AY376" s="1043"/>
      <c r="AZ376" s="1043"/>
      <c r="BA376" s="1043"/>
      <c r="BB376" s="1043"/>
      <c r="BC376" s="1043"/>
      <c r="BD376" s="1043"/>
      <c r="BE376" s="1043"/>
      <c r="BF376" s="1043"/>
      <c r="BG376" s="1043"/>
      <c r="BH376" s="1043"/>
      <c r="BI376" s="1043"/>
      <c r="BJ376" s="1043"/>
      <c r="BK376" s="1043"/>
      <c r="BL376" s="1043"/>
      <c r="BM376" s="1043"/>
      <c r="BN376" s="1043"/>
      <c r="BO376" s="1043"/>
      <c r="BP376" s="1043"/>
      <c r="BQ376" s="1043"/>
      <c r="BR376" s="1043"/>
      <c r="BS376" s="1043"/>
      <c r="BT376" s="1043"/>
      <c r="BU376" s="1043"/>
      <c r="BV376" s="1043"/>
      <c r="BW376" s="1043"/>
      <c r="BX376" s="1043"/>
      <c r="BY376" s="1043"/>
      <c r="BZ376" s="1043"/>
      <c r="CA376" s="1043"/>
      <c r="CB376" s="1043"/>
      <c r="CC376" s="1043"/>
      <c r="CD376" s="1043"/>
      <c r="CE376" s="1043"/>
      <c r="CF376" s="1043"/>
      <c r="CG376" s="1043"/>
      <c r="CH376" s="1043"/>
      <c r="CI376" s="1043"/>
    </row>
    <row r="377" spans="1:87" s="1222" customFormat="1" ht="60" customHeight="1" x14ac:dyDescent="0.25">
      <c r="A377" s="2768" t="s">
        <v>4960</v>
      </c>
      <c r="B377" s="1223">
        <v>1</v>
      </c>
      <c r="C377" s="1071" t="s">
        <v>4925</v>
      </c>
      <c r="D377" s="1224" t="s">
        <v>4926</v>
      </c>
      <c r="E377" s="1071" t="s">
        <v>4927</v>
      </c>
      <c r="F377" s="1071" t="s">
        <v>4928</v>
      </c>
      <c r="G377" s="1085" t="s">
        <v>4929</v>
      </c>
      <c r="H377" s="1225">
        <v>0</v>
      </c>
      <c r="I377" s="1244" t="s">
        <v>4955</v>
      </c>
      <c r="J377" s="1234"/>
      <c r="K377" s="1043"/>
      <c r="L377" s="1043"/>
      <c r="M377" s="1043"/>
      <c r="N377" s="1043"/>
      <c r="O377" s="1043"/>
      <c r="P377" s="1043"/>
      <c r="Q377" s="1043"/>
      <c r="R377" s="1043"/>
      <c r="S377" s="1043"/>
      <c r="T377" s="1043"/>
      <c r="U377" s="1043"/>
      <c r="V377" s="1043"/>
      <c r="W377" s="1043"/>
      <c r="X377" s="1043"/>
      <c r="Y377" s="1043"/>
      <c r="Z377" s="1043"/>
      <c r="AA377" s="1043"/>
      <c r="AB377" s="1043"/>
      <c r="AC377" s="1043"/>
      <c r="AD377" s="1043"/>
      <c r="AE377" s="1043"/>
      <c r="AF377" s="1043"/>
      <c r="AG377" s="1043"/>
      <c r="AH377" s="1043"/>
      <c r="AI377" s="1043"/>
      <c r="AJ377" s="1043"/>
      <c r="AK377" s="1043"/>
      <c r="AL377" s="1043"/>
      <c r="AM377" s="1043"/>
      <c r="AN377" s="1043"/>
      <c r="AO377" s="1043"/>
      <c r="AP377" s="1043"/>
      <c r="AQ377" s="1043"/>
      <c r="AR377" s="1043"/>
      <c r="AS377" s="1043"/>
      <c r="AT377" s="1043"/>
      <c r="AU377" s="1043"/>
      <c r="AV377" s="1043"/>
      <c r="AW377" s="1043"/>
      <c r="AX377" s="1043"/>
      <c r="AY377" s="1043"/>
      <c r="AZ377" s="1043"/>
      <c r="BA377" s="1043"/>
      <c r="BB377" s="1043"/>
      <c r="BC377" s="1043"/>
      <c r="BD377" s="1043"/>
      <c r="BE377" s="1043"/>
      <c r="BF377" s="1043"/>
      <c r="BG377" s="1043"/>
      <c r="BH377" s="1043"/>
      <c r="BI377" s="1043"/>
      <c r="BJ377" s="1043"/>
      <c r="BK377" s="1043"/>
      <c r="BL377" s="1043"/>
      <c r="BM377" s="1043"/>
      <c r="BN377" s="1043"/>
      <c r="BO377" s="1043"/>
      <c r="BP377" s="1043"/>
      <c r="BQ377" s="1043"/>
      <c r="BR377" s="1043"/>
      <c r="BS377" s="1043"/>
      <c r="BT377" s="1043"/>
      <c r="BU377" s="1043"/>
      <c r="BV377" s="1043"/>
      <c r="BW377" s="1043"/>
      <c r="BX377" s="1043"/>
      <c r="BY377" s="1043"/>
      <c r="BZ377" s="1043"/>
      <c r="CA377" s="1043"/>
      <c r="CB377" s="1043"/>
      <c r="CC377" s="1043"/>
      <c r="CD377" s="1043"/>
      <c r="CE377" s="1043"/>
      <c r="CF377" s="1043"/>
      <c r="CG377" s="1043"/>
      <c r="CH377" s="1043"/>
      <c r="CI377" s="1043"/>
    </row>
    <row r="378" spans="1:87" s="1222" customFormat="1" ht="60" customHeight="1" x14ac:dyDescent="0.25">
      <c r="A378" s="2768"/>
      <c r="B378" s="1223">
        <v>2</v>
      </c>
      <c r="C378" s="509" t="s">
        <v>4961</v>
      </c>
      <c r="D378" s="1224" t="s">
        <v>4932</v>
      </c>
      <c r="E378" s="509" t="s">
        <v>4938</v>
      </c>
      <c r="F378" s="509" t="s">
        <v>4939</v>
      </c>
      <c r="G378" s="1085" t="s">
        <v>4935</v>
      </c>
      <c r="H378" s="1170">
        <v>3500000</v>
      </c>
      <c r="I378" s="1244" t="s">
        <v>4936</v>
      </c>
      <c r="J378" s="1234"/>
      <c r="K378" s="1043"/>
      <c r="L378" s="1043"/>
      <c r="M378" s="1043"/>
      <c r="N378" s="1043"/>
      <c r="O378" s="1043"/>
      <c r="P378" s="1043"/>
      <c r="Q378" s="1043"/>
      <c r="R378" s="1043"/>
      <c r="S378" s="1043"/>
      <c r="T378" s="1043"/>
      <c r="U378" s="1043"/>
      <c r="V378" s="1043"/>
      <c r="W378" s="1043"/>
      <c r="X378" s="1043"/>
      <c r="Y378" s="1043"/>
      <c r="Z378" s="1043"/>
      <c r="AA378" s="1043"/>
      <c r="AB378" s="1043"/>
      <c r="AC378" s="1043"/>
      <c r="AD378" s="1043"/>
      <c r="AE378" s="1043"/>
      <c r="AF378" s="1043"/>
      <c r="AG378" s="1043"/>
      <c r="AH378" s="1043"/>
      <c r="AI378" s="1043"/>
      <c r="AJ378" s="1043"/>
      <c r="AK378" s="1043"/>
      <c r="AL378" s="1043"/>
      <c r="AM378" s="1043"/>
      <c r="AN378" s="1043"/>
      <c r="AO378" s="1043"/>
      <c r="AP378" s="1043"/>
      <c r="AQ378" s="1043"/>
      <c r="AR378" s="1043"/>
      <c r="AS378" s="1043"/>
      <c r="AT378" s="1043"/>
      <c r="AU378" s="1043"/>
      <c r="AV378" s="1043"/>
      <c r="AW378" s="1043"/>
      <c r="AX378" s="1043"/>
      <c r="AY378" s="1043"/>
      <c r="AZ378" s="1043"/>
      <c r="BA378" s="1043"/>
      <c r="BB378" s="1043"/>
      <c r="BC378" s="1043"/>
      <c r="BD378" s="1043"/>
      <c r="BE378" s="1043"/>
      <c r="BF378" s="1043"/>
      <c r="BG378" s="1043"/>
      <c r="BH378" s="1043"/>
      <c r="BI378" s="1043"/>
      <c r="BJ378" s="1043"/>
      <c r="BK378" s="1043"/>
      <c r="BL378" s="1043"/>
      <c r="BM378" s="1043"/>
      <c r="BN378" s="1043"/>
      <c r="BO378" s="1043"/>
      <c r="BP378" s="1043"/>
      <c r="BQ378" s="1043"/>
      <c r="BR378" s="1043"/>
      <c r="BS378" s="1043"/>
      <c r="BT378" s="1043"/>
      <c r="BU378" s="1043"/>
      <c r="BV378" s="1043"/>
      <c r="BW378" s="1043"/>
      <c r="BX378" s="1043"/>
      <c r="BY378" s="1043"/>
      <c r="BZ378" s="1043"/>
      <c r="CA378" s="1043"/>
      <c r="CB378" s="1043"/>
      <c r="CC378" s="1043"/>
      <c r="CD378" s="1043"/>
      <c r="CE378" s="1043"/>
      <c r="CF378" s="1043"/>
      <c r="CG378" s="1043"/>
      <c r="CH378" s="1043"/>
      <c r="CI378" s="1043"/>
    </row>
    <row r="379" spans="1:87" s="1222" customFormat="1" ht="60" customHeight="1" x14ac:dyDescent="0.25">
      <c r="A379" s="2768"/>
      <c r="B379" s="1223">
        <v>3</v>
      </c>
      <c r="C379" s="509" t="s">
        <v>4962</v>
      </c>
      <c r="D379" s="1224" t="s">
        <v>4932</v>
      </c>
      <c r="E379" s="509" t="s">
        <v>4938</v>
      </c>
      <c r="F379" s="509" t="s">
        <v>4939</v>
      </c>
      <c r="G379" s="1085" t="s">
        <v>4935</v>
      </c>
      <c r="H379" s="1170">
        <v>4500000</v>
      </c>
      <c r="I379" s="1244" t="s">
        <v>4936</v>
      </c>
      <c r="J379" s="1043"/>
      <c r="K379" s="1043"/>
      <c r="L379" s="1043"/>
      <c r="M379" s="1043"/>
      <c r="N379" s="1043"/>
      <c r="O379" s="1043"/>
      <c r="P379" s="1043"/>
      <c r="Q379" s="1043"/>
      <c r="R379" s="1043"/>
      <c r="S379" s="1043"/>
      <c r="T379" s="1043"/>
      <c r="U379" s="1043"/>
      <c r="V379" s="1043"/>
      <c r="W379" s="1043"/>
      <c r="X379" s="1043"/>
      <c r="Y379" s="1043"/>
      <c r="Z379" s="1043"/>
      <c r="AA379" s="1043"/>
      <c r="AB379" s="1043"/>
      <c r="AC379" s="1043"/>
      <c r="AD379" s="1043"/>
      <c r="AE379" s="1043"/>
      <c r="AF379" s="1043"/>
      <c r="AG379" s="1043"/>
      <c r="AH379" s="1043"/>
      <c r="AI379" s="1043"/>
      <c r="AJ379" s="1043"/>
      <c r="AK379" s="1043"/>
      <c r="AL379" s="1043"/>
      <c r="AM379" s="1043"/>
      <c r="AN379" s="1043"/>
      <c r="AO379" s="1043"/>
      <c r="AP379" s="1043"/>
      <c r="AQ379" s="1043"/>
      <c r="AR379" s="1043"/>
      <c r="AS379" s="1043"/>
      <c r="AT379" s="1043"/>
      <c r="AU379" s="1043"/>
      <c r="AV379" s="1043"/>
      <c r="AW379" s="1043"/>
      <c r="AX379" s="1043"/>
      <c r="AY379" s="1043"/>
      <c r="AZ379" s="1043"/>
      <c r="BA379" s="1043"/>
      <c r="BB379" s="1043"/>
      <c r="BC379" s="1043"/>
      <c r="BD379" s="1043"/>
      <c r="BE379" s="1043"/>
      <c r="BF379" s="1043"/>
      <c r="BG379" s="1043"/>
      <c r="BH379" s="1043"/>
      <c r="BI379" s="1043"/>
      <c r="BJ379" s="1043"/>
      <c r="BK379" s="1043"/>
      <c r="BL379" s="1043"/>
      <c r="BM379" s="1043"/>
      <c r="BN379" s="1043"/>
      <c r="BO379" s="1043"/>
      <c r="BP379" s="1043"/>
      <c r="BQ379" s="1043"/>
      <c r="BR379" s="1043"/>
      <c r="BS379" s="1043"/>
      <c r="BT379" s="1043"/>
      <c r="BU379" s="1043"/>
      <c r="BV379" s="1043"/>
      <c r="BW379" s="1043"/>
      <c r="BX379" s="1043"/>
      <c r="BY379" s="1043"/>
      <c r="BZ379" s="1043"/>
      <c r="CA379" s="1043"/>
      <c r="CB379" s="1043"/>
      <c r="CC379" s="1043"/>
      <c r="CD379" s="1043"/>
      <c r="CE379" s="1043"/>
      <c r="CF379" s="1043"/>
      <c r="CG379" s="1043"/>
      <c r="CH379" s="1043"/>
      <c r="CI379" s="1043"/>
    </row>
    <row r="380" spans="1:87" s="1233" customFormat="1" ht="44.1" customHeight="1" thickBot="1" x14ac:dyDescent="0.3">
      <c r="A380" s="2769"/>
      <c r="B380" s="1228">
        <v>4</v>
      </c>
      <c r="C380" s="1229" t="s">
        <v>4963</v>
      </c>
      <c r="D380" s="1076" t="s">
        <v>4932</v>
      </c>
      <c r="E380" s="1229" t="s">
        <v>4938</v>
      </c>
      <c r="F380" s="1229" t="s">
        <v>4939</v>
      </c>
      <c r="G380" s="1230" t="s">
        <v>4935</v>
      </c>
      <c r="H380" s="1246">
        <v>1877800</v>
      </c>
      <c r="I380" s="1247" t="s">
        <v>4936</v>
      </c>
      <c r="J380" s="1043"/>
      <c r="K380" s="1043"/>
      <c r="L380" s="1043"/>
      <c r="M380" s="1043"/>
      <c r="N380" s="1043"/>
      <c r="O380" s="1043"/>
      <c r="P380" s="1043"/>
      <c r="Q380" s="1043"/>
      <c r="R380" s="1043"/>
      <c r="S380" s="1043"/>
      <c r="T380" s="1043"/>
      <c r="U380" s="1043"/>
      <c r="V380" s="1043"/>
      <c r="W380" s="1043"/>
      <c r="X380" s="1043"/>
      <c r="Y380" s="1043"/>
      <c r="Z380" s="1043"/>
      <c r="AA380" s="1043"/>
      <c r="AB380" s="1043"/>
      <c r="AC380" s="1043"/>
      <c r="AD380" s="1043"/>
      <c r="AE380" s="1043"/>
      <c r="AF380" s="1043"/>
      <c r="AG380" s="1043"/>
      <c r="AH380" s="1043"/>
      <c r="AI380" s="1043"/>
      <c r="AJ380" s="1043"/>
      <c r="AK380" s="1043"/>
      <c r="AL380" s="1043"/>
      <c r="AM380" s="1043"/>
      <c r="AN380" s="1043"/>
      <c r="AO380" s="1043"/>
      <c r="AP380" s="1043"/>
      <c r="AQ380" s="1043"/>
      <c r="AR380" s="1043"/>
      <c r="AS380" s="1043"/>
      <c r="AT380" s="1043"/>
      <c r="AU380" s="1043"/>
      <c r="AV380" s="1043"/>
      <c r="AW380" s="1043"/>
      <c r="AX380" s="1043"/>
      <c r="AY380" s="1043"/>
      <c r="AZ380" s="1043"/>
      <c r="BA380" s="1043"/>
      <c r="BB380" s="1043"/>
      <c r="BC380" s="1043"/>
      <c r="BD380" s="1043"/>
      <c r="BE380" s="1043"/>
      <c r="BF380" s="1043"/>
      <c r="BG380" s="1043"/>
      <c r="BH380" s="1043"/>
      <c r="BI380" s="1043"/>
      <c r="BJ380" s="1043"/>
      <c r="BK380" s="1043"/>
      <c r="BL380" s="1043"/>
      <c r="BM380" s="1043"/>
      <c r="BN380" s="1043"/>
      <c r="BO380" s="1043"/>
      <c r="BP380" s="1043"/>
      <c r="BQ380" s="1043"/>
      <c r="BR380" s="1043"/>
      <c r="BS380" s="1043"/>
      <c r="BT380" s="1043"/>
      <c r="BU380" s="1043"/>
      <c r="BV380" s="1043"/>
      <c r="BW380" s="1043"/>
      <c r="BX380" s="1043"/>
      <c r="BY380" s="1043"/>
      <c r="BZ380" s="1043"/>
      <c r="CA380" s="1043"/>
      <c r="CB380" s="1043"/>
      <c r="CC380" s="1043"/>
      <c r="CD380" s="1043"/>
      <c r="CE380" s="1043"/>
      <c r="CF380" s="1043"/>
      <c r="CG380" s="1043"/>
      <c r="CH380" s="1043"/>
      <c r="CI380" s="1043"/>
    </row>
    <row r="381" spans="1:87" ht="22.5" customHeight="1" thickBot="1" x14ac:dyDescent="0.3">
      <c r="H381" s="1158"/>
      <c r="I381" s="1159"/>
      <c r="J381" s="48"/>
      <c r="K381" s="48"/>
      <c r="L381" s="48"/>
      <c r="M381" s="48"/>
      <c r="N381" s="48"/>
      <c r="O381" s="48"/>
      <c r="P381" s="48"/>
      <c r="Q381" s="48"/>
      <c r="R381" s="48"/>
      <c r="S381" s="48"/>
      <c r="T381" s="48"/>
      <c r="U381" s="48"/>
      <c r="V381" s="48"/>
      <c r="W381" s="48"/>
      <c r="X381" s="48"/>
      <c r="Y381" s="48"/>
      <c r="Z381" s="48"/>
      <c r="AA381" s="48"/>
      <c r="AB381" s="48"/>
      <c r="AC381" s="48"/>
      <c r="AD381" s="48"/>
      <c r="AE381" s="48"/>
      <c r="AF381" s="48"/>
      <c r="AG381" s="48"/>
      <c r="AH381" s="48"/>
      <c r="AI381" s="48"/>
      <c r="AJ381" s="48"/>
      <c r="AK381" s="48"/>
      <c r="AL381" s="48"/>
      <c r="AM381" s="48"/>
      <c r="AN381" s="48"/>
      <c r="AO381" s="48"/>
      <c r="AP381" s="48"/>
      <c r="AQ381" s="48"/>
      <c r="AR381" s="48"/>
      <c r="AS381" s="48"/>
      <c r="AT381" s="48"/>
      <c r="AU381" s="48"/>
      <c r="AV381" s="48"/>
      <c r="AW381" s="48"/>
      <c r="AX381" s="48"/>
      <c r="AY381" s="48"/>
      <c r="AZ381" s="48"/>
      <c r="BA381" s="48"/>
      <c r="BB381" s="48"/>
      <c r="BC381" s="48"/>
      <c r="BD381" s="48"/>
      <c r="BE381" s="48"/>
      <c r="BF381" s="48"/>
      <c r="BG381" s="48"/>
      <c r="BH381" s="48"/>
      <c r="BI381" s="48"/>
      <c r="BJ381" s="48"/>
      <c r="BK381" s="48"/>
      <c r="BL381" s="48"/>
      <c r="BM381" s="48"/>
      <c r="BN381" s="48"/>
      <c r="BO381" s="48"/>
      <c r="BP381" s="48"/>
      <c r="BQ381" s="48"/>
      <c r="BR381" s="48"/>
      <c r="BS381" s="48"/>
      <c r="BT381" s="48"/>
      <c r="BU381" s="48"/>
      <c r="BV381" s="48"/>
      <c r="BW381" s="48"/>
      <c r="BX381" s="48"/>
      <c r="BY381" s="48"/>
      <c r="BZ381" s="48"/>
      <c r="CA381" s="48"/>
      <c r="CB381" s="48"/>
      <c r="CC381" s="48"/>
      <c r="CD381" s="48"/>
      <c r="CE381" s="48"/>
      <c r="CF381" s="48"/>
      <c r="CG381" s="48"/>
      <c r="CH381" s="48"/>
      <c r="CI381" s="48"/>
    </row>
    <row r="382" spans="1:87" ht="24.95" customHeight="1" x14ac:dyDescent="0.25">
      <c r="A382" s="1220" t="s">
        <v>19</v>
      </c>
      <c r="B382" s="2626" t="s">
        <v>4705</v>
      </c>
      <c r="C382" s="2626"/>
      <c r="D382" s="2626"/>
      <c r="E382" s="2626"/>
      <c r="F382" s="2626"/>
      <c r="G382" s="2626"/>
      <c r="H382" s="2626"/>
      <c r="I382" s="2627"/>
    </row>
    <row r="383" spans="1:87" ht="24.95" customHeight="1" x14ac:dyDescent="0.25">
      <c r="A383" s="343" t="s">
        <v>3</v>
      </c>
      <c r="B383" s="1719" t="s">
        <v>325</v>
      </c>
      <c r="C383" s="1719"/>
      <c r="D383" s="1719"/>
      <c r="E383" s="1719"/>
      <c r="F383" s="1719"/>
      <c r="G383" s="1719"/>
      <c r="H383" s="1719"/>
      <c r="I383" s="2251"/>
    </row>
    <row r="384" spans="1:87" ht="24.95" customHeight="1" x14ac:dyDescent="0.25">
      <c r="A384" s="343" t="s">
        <v>5</v>
      </c>
      <c r="B384" s="1719" t="s">
        <v>2780</v>
      </c>
      <c r="C384" s="1719"/>
      <c r="D384" s="1719"/>
      <c r="E384" s="1719"/>
      <c r="F384" s="1719"/>
      <c r="G384" s="1719"/>
      <c r="H384" s="1719"/>
      <c r="I384" s="2251"/>
    </row>
    <row r="385" spans="1:9" ht="24.95" customHeight="1" x14ac:dyDescent="0.25">
      <c r="A385" s="343" t="s">
        <v>4</v>
      </c>
      <c r="B385" s="2770" t="s">
        <v>4964</v>
      </c>
      <c r="C385" s="2770"/>
      <c r="D385" s="2770"/>
      <c r="E385" s="2770"/>
      <c r="F385" s="2770"/>
      <c r="G385" s="2770"/>
      <c r="H385" s="2770"/>
      <c r="I385" s="2771"/>
    </row>
    <row r="386" spans="1:9" ht="24.95" customHeight="1" x14ac:dyDescent="0.25">
      <c r="A386" s="343" t="s">
        <v>12</v>
      </c>
      <c r="B386" s="2740" t="s">
        <v>4965</v>
      </c>
      <c r="C386" s="2740"/>
      <c r="D386" s="2740"/>
      <c r="E386" s="2740"/>
      <c r="F386" s="2740"/>
      <c r="G386" s="2740"/>
      <c r="H386" s="2740"/>
      <c r="I386" s="2772"/>
    </row>
    <row r="387" spans="1:9" ht="24.95" customHeight="1" x14ac:dyDescent="0.25">
      <c r="A387" s="343" t="s">
        <v>150</v>
      </c>
      <c r="B387" s="2740" t="s">
        <v>2308</v>
      </c>
      <c r="C387" s="2740"/>
      <c r="D387" s="2740"/>
      <c r="E387" s="2740"/>
      <c r="F387" s="2740"/>
      <c r="G387" s="2740"/>
      <c r="H387" s="2740"/>
      <c r="I387" s="2772"/>
    </row>
    <row r="388" spans="1:9" ht="24.95" customHeight="1" x14ac:dyDescent="0.25">
      <c r="A388" s="343" t="s">
        <v>1</v>
      </c>
      <c r="B388" s="2724" t="s">
        <v>2309</v>
      </c>
      <c r="C388" s="2724"/>
      <c r="D388" s="2724"/>
      <c r="E388" s="2724"/>
      <c r="F388" s="2724"/>
      <c r="G388" s="2724"/>
      <c r="H388" s="2724"/>
      <c r="I388" s="2764"/>
    </row>
    <row r="389" spans="1:9" ht="24.95" customHeight="1" x14ac:dyDescent="0.25">
      <c r="A389" s="343" t="s">
        <v>7</v>
      </c>
      <c r="B389" s="2724" t="s">
        <v>25</v>
      </c>
      <c r="C389" s="2724"/>
      <c r="D389" s="2724"/>
      <c r="E389" s="2724"/>
      <c r="F389" s="2724"/>
      <c r="G389" s="2724"/>
      <c r="H389" s="2724"/>
      <c r="I389" s="2764"/>
    </row>
    <row r="390" spans="1:9" ht="24.95" customHeight="1" x14ac:dyDescent="0.25">
      <c r="A390" s="343" t="s">
        <v>8</v>
      </c>
      <c r="B390" s="2724" t="s">
        <v>4966</v>
      </c>
      <c r="C390" s="2724"/>
      <c r="D390" s="2724"/>
      <c r="E390" s="2724"/>
      <c r="F390" s="2724"/>
      <c r="G390" s="2724"/>
      <c r="H390" s="2724"/>
      <c r="I390" s="2764"/>
    </row>
    <row r="391" spans="1:9" ht="24.95" customHeight="1" x14ac:dyDescent="0.25">
      <c r="A391" s="343" t="s">
        <v>9</v>
      </c>
      <c r="B391" s="2724" t="s">
        <v>4967</v>
      </c>
      <c r="C391" s="2724"/>
      <c r="D391" s="2724"/>
      <c r="E391" s="2724"/>
      <c r="F391" s="2724"/>
      <c r="G391" s="2724"/>
      <c r="H391" s="2724"/>
      <c r="I391" s="2764"/>
    </row>
    <row r="392" spans="1:9" ht="24.95" customHeight="1" x14ac:dyDescent="0.25">
      <c r="A392" s="343" t="s">
        <v>0</v>
      </c>
      <c r="B392" s="2718" t="s">
        <v>4921</v>
      </c>
      <c r="C392" s="2718"/>
      <c r="D392" s="2718"/>
      <c r="E392" s="2718"/>
      <c r="F392" s="2718"/>
      <c r="G392" s="2718"/>
      <c r="H392" s="2718"/>
      <c r="I392" s="2773"/>
    </row>
    <row r="393" spans="1:9" ht="24.95" customHeight="1" x14ac:dyDescent="0.25">
      <c r="A393" s="343" t="s">
        <v>11</v>
      </c>
      <c r="B393" s="2765">
        <v>5000000</v>
      </c>
      <c r="C393" s="2765"/>
      <c r="D393" s="2765"/>
      <c r="E393" s="2765"/>
      <c r="F393" s="2765"/>
      <c r="G393" s="2765"/>
      <c r="H393" s="2765"/>
      <c r="I393" s="2766"/>
    </row>
    <row r="394" spans="1:9" ht="24.95" customHeight="1" x14ac:dyDescent="0.25">
      <c r="A394" s="344" t="s">
        <v>10</v>
      </c>
      <c r="B394" s="2213" t="s">
        <v>4922</v>
      </c>
      <c r="C394" s="2213"/>
      <c r="D394" s="2213"/>
      <c r="E394" s="2213"/>
      <c r="F394" s="2213"/>
      <c r="G394" s="2213"/>
      <c r="H394" s="2213"/>
      <c r="I394" s="2249"/>
    </row>
    <row r="395" spans="1:9" ht="24.95" customHeight="1" x14ac:dyDescent="0.25">
      <c r="A395" s="382" t="s">
        <v>20</v>
      </c>
      <c r="B395" s="2722" t="s">
        <v>4923</v>
      </c>
      <c r="C395" s="2722"/>
      <c r="D395" s="2722"/>
      <c r="E395" s="2722"/>
      <c r="F395" s="2722"/>
      <c r="G395" s="2722"/>
      <c r="H395" s="2722"/>
      <c r="I395" s="2767"/>
    </row>
    <row r="396" spans="1:9" ht="24.95" customHeight="1" x14ac:dyDescent="0.25">
      <c r="A396" s="346" t="s">
        <v>6</v>
      </c>
      <c r="B396" s="1086" t="s">
        <v>13</v>
      </c>
      <c r="C396" s="1086" t="s">
        <v>15</v>
      </c>
      <c r="D396" s="1086" t="s">
        <v>14</v>
      </c>
      <c r="E396" s="1086" t="s">
        <v>18</v>
      </c>
      <c r="F396" s="1086" t="s">
        <v>16</v>
      </c>
      <c r="G396" s="1086" t="s">
        <v>22</v>
      </c>
      <c r="H396" s="517" t="s">
        <v>17</v>
      </c>
      <c r="I396" s="348" t="s">
        <v>21</v>
      </c>
    </row>
    <row r="397" spans="1:9" ht="24.95" customHeight="1" x14ac:dyDescent="0.25">
      <c r="A397" s="2768" t="s">
        <v>4968</v>
      </c>
      <c r="B397" s="1223">
        <v>1</v>
      </c>
      <c r="C397" s="1071" t="s">
        <v>4925</v>
      </c>
      <c r="D397" s="1224" t="s">
        <v>4926</v>
      </c>
      <c r="E397" s="1071" t="s">
        <v>4969</v>
      </c>
      <c r="F397" s="1071" t="s">
        <v>4928</v>
      </c>
      <c r="G397" s="1085" t="s">
        <v>4929</v>
      </c>
      <c r="H397" s="1248">
        <v>0</v>
      </c>
      <c r="I397" s="1226" t="s">
        <v>4970</v>
      </c>
    </row>
    <row r="398" spans="1:9" ht="24.95" customHeight="1" x14ac:dyDescent="0.25">
      <c r="A398" s="2768"/>
      <c r="B398" s="1223">
        <v>2</v>
      </c>
      <c r="C398" s="509" t="s">
        <v>4971</v>
      </c>
      <c r="D398" s="1224" t="s">
        <v>4932</v>
      </c>
      <c r="E398" s="509" t="s">
        <v>4972</v>
      </c>
      <c r="F398" s="509" t="s">
        <v>4973</v>
      </c>
      <c r="G398" s="1085" t="s">
        <v>4974</v>
      </c>
      <c r="H398" s="1093">
        <v>2000000</v>
      </c>
      <c r="I398" s="1226" t="s">
        <v>4936</v>
      </c>
    </row>
    <row r="399" spans="1:9" ht="24.95" customHeight="1" x14ac:dyDescent="0.25">
      <c r="A399" s="2768"/>
      <c r="B399" s="1223">
        <v>3</v>
      </c>
      <c r="C399" s="509" t="s">
        <v>4971</v>
      </c>
      <c r="D399" s="1224" t="s">
        <v>4932</v>
      </c>
      <c r="E399" s="509" t="s">
        <v>4972</v>
      </c>
      <c r="F399" s="509" t="s">
        <v>4975</v>
      </c>
      <c r="G399" s="1085" t="s">
        <v>4974</v>
      </c>
      <c r="H399" s="1249">
        <v>2000000</v>
      </c>
      <c r="I399" s="1226" t="s">
        <v>4936</v>
      </c>
    </row>
    <row r="400" spans="1:9" ht="24.95" customHeight="1" thickBot="1" x14ac:dyDescent="0.3">
      <c r="A400" s="2769"/>
      <c r="B400" s="1228">
        <v>4</v>
      </c>
      <c r="C400" s="1229" t="s">
        <v>4976</v>
      </c>
      <c r="D400" s="1076" t="s">
        <v>4932</v>
      </c>
      <c r="E400" s="1229" t="s">
        <v>4977</v>
      </c>
      <c r="F400" s="1229" t="s">
        <v>4939</v>
      </c>
      <c r="G400" s="1230" t="s">
        <v>4935</v>
      </c>
      <c r="H400" s="1250">
        <v>1000000</v>
      </c>
      <c r="I400" s="1232" t="s">
        <v>4936</v>
      </c>
    </row>
    <row r="401" spans="1:9" ht="24.95" customHeight="1" thickBot="1" x14ac:dyDescent="0.3">
      <c r="H401" s="1158"/>
      <c r="I401" s="1159"/>
    </row>
    <row r="402" spans="1:9" ht="24.95" customHeight="1" x14ac:dyDescent="0.25">
      <c r="A402" s="1220" t="s">
        <v>19</v>
      </c>
      <c r="B402" s="2626" t="s">
        <v>4705</v>
      </c>
      <c r="C402" s="2626"/>
      <c r="D402" s="2626"/>
      <c r="E402" s="2626"/>
      <c r="F402" s="2626"/>
      <c r="G402" s="2626"/>
      <c r="H402" s="2626"/>
      <c r="I402" s="2627"/>
    </row>
    <row r="403" spans="1:9" ht="24.95" customHeight="1" x14ac:dyDescent="0.25">
      <c r="A403" s="343" t="s">
        <v>3</v>
      </c>
      <c r="B403" s="1719" t="s">
        <v>325</v>
      </c>
      <c r="C403" s="1719"/>
      <c r="D403" s="1719"/>
      <c r="E403" s="1719"/>
      <c r="F403" s="1719"/>
      <c r="G403" s="1719"/>
      <c r="H403" s="1719"/>
      <c r="I403" s="2251"/>
    </row>
    <row r="404" spans="1:9" ht="24.95" customHeight="1" x14ac:dyDescent="0.25">
      <c r="A404" s="343" t="s">
        <v>5</v>
      </c>
      <c r="B404" s="1719" t="s">
        <v>2780</v>
      </c>
      <c r="C404" s="1719"/>
      <c r="D404" s="1719"/>
      <c r="E404" s="1719"/>
      <c r="F404" s="1719"/>
      <c r="G404" s="1719"/>
      <c r="H404" s="1719"/>
      <c r="I404" s="2251"/>
    </row>
    <row r="405" spans="1:9" ht="24.95" customHeight="1" x14ac:dyDescent="0.25">
      <c r="A405" s="343" t="s">
        <v>4</v>
      </c>
      <c r="B405" s="2770" t="s">
        <v>4978</v>
      </c>
      <c r="C405" s="2770"/>
      <c r="D405" s="2770"/>
      <c r="E405" s="2770"/>
      <c r="F405" s="2770"/>
      <c r="G405" s="2770"/>
      <c r="H405" s="2770"/>
      <c r="I405" s="2771"/>
    </row>
    <row r="406" spans="1:9" ht="24.95" customHeight="1" x14ac:dyDescent="0.25">
      <c r="A406" s="343" t="s">
        <v>12</v>
      </c>
      <c r="B406" s="2740" t="s">
        <v>4979</v>
      </c>
      <c r="C406" s="2740"/>
      <c r="D406" s="2740"/>
      <c r="E406" s="2740"/>
      <c r="F406" s="2740"/>
      <c r="G406" s="2740"/>
      <c r="H406" s="2740"/>
      <c r="I406" s="2772"/>
    </row>
    <row r="407" spans="1:9" ht="24.95" customHeight="1" x14ac:dyDescent="0.25">
      <c r="A407" s="343" t="s">
        <v>150</v>
      </c>
      <c r="B407" s="2740" t="s">
        <v>2308</v>
      </c>
      <c r="C407" s="2740"/>
      <c r="D407" s="2740"/>
      <c r="E407" s="2740"/>
      <c r="F407" s="2740"/>
      <c r="G407" s="2740"/>
      <c r="H407" s="2740"/>
      <c r="I407" s="2772"/>
    </row>
    <row r="408" spans="1:9" ht="24.95" customHeight="1" x14ac:dyDescent="0.25">
      <c r="A408" s="343" t="s">
        <v>1</v>
      </c>
      <c r="B408" s="2724" t="s">
        <v>2309</v>
      </c>
      <c r="C408" s="2724"/>
      <c r="D408" s="2724"/>
      <c r="E408" s="2724"/>
      <c r="F408" s="2724"/>
      <c r="G408" s="2724"/>
      <c r="H408" s="2724"/>
      <c r="I408" s="2764"/>
    </row>
    <row r="409" spans="1:9" ht="24.95" customHeight="1" x14ac:dyDescent="0.25">
      <c r="A409" s="343" t="s">
        <v>7</v>
      </c>
      <c r="B409" s="2724" t="s">
        <v>25</v>
      </c>
      <c r="C409" s="2724"/>
      <c r="D409" s="2724"/>
      <c r="E409" s="2724"/>
      <c r="F409" s="2724"/>
      <c r="G409" s="2724"/>
      <c r="H409" s="2724"/>
      <c r="I409" s="2764"/>
    </row>
    <row r="410" spans="1:9" ht="24.95" customHeight="1" x14ac:dyDescent="0.25">
      <c r="A410" s="343" t="s">
        <v>8</v>
      </c>
      <c r="B410" s="2724" t="s">
        <v>4980</v>
      </c>
      <c r="C410" s="2724"/>
      <c r="D410" s="2724"/>
      <c r="E410" s="2724"/>
      <c r="F410" s="2724"/>
      <c r="G410" s="2724"/>
      <c r="H410" s="2724"/>
      <c r="I410" s="2764"/>
    </row>
    <row r="411" spans="1:9" ht="24.95" customHeight="1" x14ac:dyDescent="0.25">
      <c r="A411" s="343" t="s">
        <v>9</v>
      </c>
      <c r="B411" s="2724" t="s">
        <v>4967</v>
      </c>
      <c r="C411" s="2724"/>
      <c r="D411" s="2724"/>
      <c r="E411" s="2724"/>
      <c r="F411" s="2724"/>
      <c r="G411" s="2724"/>
      <c r="H411" s="2724"/>
      <c r="I411" s="2764"/>
    </row>
    <row r="412" spans="1:9" ht="24.95" customHeight="1" x14ac:dyDescent="0.25">
      <c r="A412" s="343" t="s">
        <v>0</v>
      </c>
      <c r="B412" s="2718" t="s">
        <v>4981</v>
      </c>
      <c r="C412" s="2718"/>
      <c r="D412" s="2718"/>
      <c r="E412" s="2718"/>
      <c r="F412" s="2718"/>
      <c r="G412" s="2718"/>
      <c r="H412" s="2718"/>
      <c r="I412" s="2773"/>
    </row>
    <row r="413" spans="1:9" ht="24.95" customHeight="1" x14ac:dyDescent="0.25">
      <c r="A413" s="343" t="s">
        <v>11</v>
      </c>
      <c r="B413" s="2765">
        <v>8000000</v>
      </c>
      <c r="C413" s="2765"/>
      <c r="D413" s="2765"/>
      <c r="E413" s="2765"/>
      <c r="F413" s="2765"/>
      <c r="G413" s="2765"/>
      <c r="H413" s="2765"/>
      <c r="I413" s="2766"/>
    </row>
    <row r="414" spans="1:9" ht="24.95" customHeight="1" x14ac:dyDescent="0.25">
      <c r="A414" s="344" t="s">
        <v>10</v>
      </c>
      <c r="B414" s="2213" t="s">
        <v>4922</v>
      </c>
      <c r="C414" s="2213"/>
      <c r="D414" s="2213"/>
      <c r="E414" s="2213"/>
      <c r="F414" s="2213"/>
      <c r="G414" s="2213"/>
      <c r="H414" s="2213"/>
      <c r="I414" s="2249"/>
    </row>
    <row r="415" spans="1:9" ht="24.95" customHeight="1" x14ac:dyDescent="0.25">
      <c r="A415" s="382" t="s">
        <v>20</v>
      </c>
      <c r="B415" s="2722" t="s">
        <v>4923</v>
      </c>
      <c r="C415" s="2722"/>
      <c r="D415" s="2722"/>
      <c r="E415" s="2722"/>
      <c r="F415" s="2722"/>
      <c r="G415" s="2722"/>
      <c r="H415" s="2722"/>
      <c r="I415" s="2767"/>
    </row>
    <row r="416" spans="1:9" ht="24.95" customHeight="1" x14ac:dyDescent="0.25">
      <c r="A416" s="346" t="s">
        <v>6</v>
      </c>
      <c r="B416" s="1086" t="s">
        <v>13</v>
      </c>
      <c r="C416" s="1086" t="s">
        <v>15</v>
      </c>
      <c r="D416" s="1086" t="s">
        <v>14</v>
      </c>
      <c r="E416" s="1086" t="s">
        <v>18</v>
      </c>
      <c r="F416" s="1086" t="s">
        <v>16</v>
      </c>
      <c r="G416" s="1086" t="s">
        <v>22</v>
      </c>
      <c r="H416" s="517" t="s">
        <v>17</v>
      </c>
      <c r="I416" s="348" t="s">
        <v>21</v>
      </c>
    </row>
    <row r="417" spans="1:9" ht="24.95" customHeight="1" x14ac:dyDescent="0.2">
      <c r="A417" s="2768" t="s">
        <v>4982</v>
      </c>
      <c r="B417" s="1223">
        <v>1</v>
      </c>
      <c r="C417" s="1071" t="s">
        <v>4925</v>
      </c>
      <c r="D417" s="1251" t="s">
        <v>4926</v>
      </c>
      <c r="E417" s="1071" t="s">
        <v>4969</v>
      </c>
      <c r="F417" s="1071" t="s">
        <v>4928</v>
      </c>
      <c r="G417" s="1085" t="s">
        <v>4929</v>
      </c>
      <c r="H417" s="1225">
        <v>0</v>
      </c>
      <c r="I417" s="1244" t="s">
        <v>4970</v>
      </c>
    </row>
    <row r="418" spans="1:9" ht="24.95" customHeight="1" x14ac:dyDescent="0.2">
      <c r="A418" s="2768"/>
      <c r="B418" s="1223">
        <v>2</v>
      </c>
      <c r="C418" s="509" t="s">
        <v>4983</v>
      </c>
      <c r="D418" s="1251" t="s">
        <v>4932</v>
      </c>
      <c r="E418" s="509" t="s">
        <v>4984</v>
      </c>
      <c r="F418" s="509" t="s">
        <v>4973</v>
      </c>
      <c r="G418" s="1085" t="s">
        <v>4985</v>
      </c>
      <c r="H418" s="1170">
        <v>3000000</v>
      </c>
      <c r="I418" s="1244" t="s">
        <v>4936</v>
      </c>
    </row>
    <row r="419" spans="1:9" ht="24.95" customHeight="1" x14ac:dyDescent="0.2">
      <c r="A419" s="2768"/>
      <c r="B419" s="1223">
        <v>3</v>
      </c>
      <c r="C419" s="509" t="s">
        <v>4986</v>
      </c>
      <c r="D419" s="1251" t="s">
        <v>4932</v>
      </c>
      <c r="E419" s="509" t="s">
        <v>4987</v>
      </c>
      <c r="F419" s="509" t="s">
        <v>4975</v>
      </c>
      <c r="G419" s="1085" t="s">
        <v>4985</v>
      </c>
      <c r="H419" s="1252">
        <v>3000000</v>
      </c>
      <c r="I419" s="1244" t="s">
        <v>4936</v>
      </c>
    </row>
    <row r="420" spans="1:9" ht="24.95" customHeight="1" thickBot="1" x14ac:dyDescent="0.25">
      <c r="A420" s="2769"/>
      <c r="B420" s="1228">
        <v>4</v>
      </c>
      <c r="C420" s="1229" t="s">
        <v>4988</v>
      </c>
      <c r="D420" s="1253" t="s">
        <v>4932</v>
      </c>
      <c r="E420" s="1229" t="s">
        <v>4989</v>
      </c>
      <c r="F420" s="1229" t="s">
        <v>4939</v>
      </c>
      <c r="G420" s="1230" t="s">
        <v>4935</v>
      </c>
      <c r="H420" s="1254">
        <v>2000000</v>
      </c>
      <c r="I420" s="1247" t="s">
        <v>4936</v>
      </c>
    </row>
    <row r="421" spans="1:9" ht="24.95" customHeight="1" thickBot="1" x14ac:dyDescent="0.3"/>
    <row r="422" spans="1:9" ht="24.95" customHeight="1" x14ac:dyDescent="0.25">
      <c r="A422" s="1220" t="s">
        <v>19</v>
      </c>
      <c r="B422" s="2626" t="s">
        <v>4705</v>
      </c>
      <c r="C422" s="2626"/>
      <c r="D422" s="2626"/>
      <c r="E422" s="2626"/>
      <c r="F422" s="2626"/>
      <c r="G422" s="2626"/>
      <c r="H422" s="2626"/>
      <c r="I422" s="2627"/>
    </row>
    <row r="423" spans="1:9" ht="24.95" customHeight="1" x14ac:dyDescent="0.25">
      <c r="A423" s="343" t="s">
        <v>3</v>
      </c>
      <c r="B423" s="1719" t="s">
        <v>325</v>
      </c>
      <c r="C423" s="1719"/>
      <c r="D423" s="1719"/>
      <c r="E423" s="1719"/>
      <c r="F423" s="1719"/>
      <c r="G423" s="1719"/>
      <c r="H423" s="1719"/>
      <c r="I423" s="2251"/>
    </row>
    <row r="424" spans="1:9" ht="24.95" customHeight="1" x14ac:dyDescent="0.25">
      <c r="A424" s="343" t="s">
        <v>5</v>
      </c>
      <c r="B424" s="1719" t="s">
        <v>2780</v>
      </c>
      <c r="C424" s="1719"/>
      <c r="D424" s="1719"/>
      <c r="E424" s="1719"/>
      <c r="F424" s="1719"/>
      <c r="G424" s="1719"/>
      <c r="H424" s="1719"/>
      <c r="I424" s="2251"/>
    </row>
    <row r="425" spans="1:9" ht="24.95" customHeight="1" x14ac:dyDescent="0.25">
      <c r="A425" s="343" t="s">
        <v>4</v>
      </c>
      <c r="B425" s="2770" t="s">
        <v>4990</v>
      </c>
      <c r="C425" s="2770"/>
      <c r="D425" s="2770"/>
      <c r="E425" s="2770"/>
      <c r="F425" s="2770"/>
      <c r="G425" s="2770"/>
      <c r="H425" s="2770"/>
      <c r="I425" s="2771"/>
    </row>
    <row r="426" spans="1:9" ht="24.95" customHeight="1" x14ac:dyDescent="0.25">
      <c r="A426" s="343" t="s">
        <v>12</v>
      </c>
      <c r="B426" s="2740" t="s">
        <v>4991</v>
      </c>
      <c r="C426" s="2740"/>
      <c r="D426" s="2740"/>
      <c r="E426" s="2740"/>
      <c r="F426" s="2740"/>
      <c r="G426" s="2740"/>
      <c r="H426" s="2740"/>
      <c r="I426" s="2772"/>
    </row>
    <row r="427" spans="1:9" ht="24.95" customHeight="1" x14ac:dyDescent="0.25">
      <c r="A427" s="343" t="s">
        <v>150</v>
      </c>
      <c r="B427" s="2740" t="s">
        <v>2308</v>
      </c>
      <c r="C427" s="2740"/>
      <c r="D427" s="2740"/>
      <c r="E427" s="2740"/>
      <c r="F427" s="2740"/>
      <c r="G427" s="2740"/>
      <c r="H427" s="2740"/>
      <c r="I427" s="2772"/>
    </row>
    <row r="428" spans="1:9" ht="24.95" customHeight="1" x14ac:dyDescent="0.25">
      <c r="A428" s="343" t="s">
        <v>1</v>
      </c>
      <c r="B428" s="2724" t="s">
        <v>2309</v>
      </c>
      <c r="C428" s="2724"/>
      <c r="D428" s="2724"/>
      <c r="E428" s="2724"/>
      <c r="F428" s="2724"/>
      <c r="G428" s="2724"/>
      <c r="H428" s="2724"/>
      <c r="I428" s="2764"/>
    </row>
    <row r="429" spans="1:9" ht="24.95" customHeight="1" x14ac:dyDescent="0.25">
      <c r="A429" s="343" t="s">
        <v>7</v>
      </c>
      <c r="B429" s="2724" t="s">
        <v>25</v>
      </c>
      <c r="C429" s="2724"/>
      <c r="D429" s="2724"/>
      <c r="E429" s="2724"/>
      <c r="F429" s="2724"/>
      <c r="G429" s="2724"/>
      <c r="H429" s="2724"/>
      <c r="I429" s="2764"/>
    </row>
    <row r="430" spans="1:9" ht="24.95" customHeight="1" x14ac:dyDescent="0.25">
      <c r="A430" s="343" t="s">
        <v>8</v>
      </c>
      <c r="B430" s="2724" t="s">
        <v>4992</v>
      </c>
      <c r="C430" s="2724"/>
      <c r="D430" s="2724"/>
      <c r="E430" s="2724"/>
      <c r="F430" s="2724"/>
      <c r="G430" s="2724"/>
      <c r="H430" s="2724"/>
      <c r="I430" s="2764"/>
    </row>
    <row r="431" spans="1:9" ht="24.95" customHeight="1" x14ac:dyDescent="0.25">
      <c r="A431" s="343" t="s">
        <v>9</v>
      </c>
      <c r="B431" s="2724" t="s">
        <v>4967</v>
      </c>
      <c r="C431" s="2724"/>
      <c r="D431" s="2724"/>
      <c r="E431" s="2724"/>
      <c r="F431" s="2724"/>
      <c r="G431" s="2724"/>
      <c r="H431" s="2724"/>
      <c r="I431" s="2764"/>
    </row>
    <row r="432" spans="1:9" ht="24.95" customHeight="1" x14ac:dyDescent="0.25">
      <c r="A432" s="343" t="s">
        <v>0</v>
      </c>
      <c r="B432" s="2718" t="s">
        <v>4993</v>
      </c>
      <c r="C432" s="2718"/>
      <c r="D432" s="2718"/>
      <c r="E432" s="2718"/>
      <c r="F432" s="2718"/>
      <c r="G432" s="2718"/>
      <c r="H432" s="2718"/>
      <c r="I432" s="2773"/>
    </row>
    <row r="433" spans="1:9" ht="24.95" customHeight="1" x14ac:dyDescent="0.25">
      <c r="A433" s="343" t="s">
        <v>11</v>
      </c>
      <c r="B433" s="2765">
        <v>8000000</v>
      </c>
      <c r="C433" s="2765"/>
      <c r="D433" s="2765"/>
      <c r="E433" s="2765"/>
      <c r="F433" s="2765"/>
      <c r="G433" s="2765"/>
      <c r="H433" s="2765"/>
      <c r="I433" s="2766"/>
    </row>
    <row r="434" spans="1:9" ht="24.95" customHeight="1" x14ac:dyDescent="0.25">
      <c r="A434" s="344" t="s">
        <v>10</v>
      </c>
      <c r="B434" s="2213" t="s">
        <v>4922</v>
      </c>
      <c r="C434" s="2213"/>
      <c r="D434" s="2213"/>
      <c r="E434" s="2213"/>
      <c r="F434" s="2213"/>
      <c r="G434" s="2213"/>
      <c r="H434" s="2213"/>
      <c r="I434" s="2249"/>
    </row>
    <row r="435" spans="1:9" ht="24.95" customHeight="1" x14ac:dyDescent="0.25">
      <c r="A435" s="382" t="s">
        <v>20</v>
      </c>
      <c r="B435" s="2722" t="s">
        <v>4923</v>
      </c>
      <c r="C435" s="2722"/>
      <c r="D435" s="2722"/>
      <c r="E435" s="2722"/>
      <c r="F435" s="2722"/>
      <c r="G435" s="2722"/>
      <c r="H435" s="2722"/>
      <c r="I435" s="2767"/>
    </row>
    <row r="436" spans="1:9" ht="24.95" customHeight="1" x14ac:dyDescent="0.25">
      <c r="A436" s="346" t="s">
        <v>6</v>
      </c>
      <c r="B436" s="1086" t="s">
        <v>13</v>
      </c>
      <c r="C436" s="1086" t="s">
        <v>15</v>
      </c>
      <c r="D436" s="1086" t="s">
        <v>14</v>
      </c>
      <c r="E436" s="1086" t="s">
        <v>18</v>
      </c>
      <c r="F436" s="1086" t="s">
        <v>16</v>
      </c>
      <c r="G436" s="1086" t="s">
        <v>22</v>
      </c>
      <c r="H436" s="517" t="s">
        <v>17</v>
      </c>
      <c r="I436" s="348" t="s">
        <v>21</v>
      </c>
    </row>
    <row r="437" spans="1:9" ht="24.95" customHeight="1" x14ac:dyDescent="0.25">
      <c r="A437" s="2768" t="s">
        <v>4994</v>
      </c>
      <c r="B437" s="1223">
        <v>1</v>
      </c>
      <c r="C437" s="1071" t="s">
        <v>4925</v>
      </c>
      <c r="D437" s="1224" t="s">
        <v>4926</v>
      </c>
      <c r="E437" s="1071" t="s">
        <v>4969</v>
      </c>
      <c r="F437" s="1071" t="s">
        <v>4928</v>
      </c>
      <c r="G437" s="1085" t="s">
        <v>4929</v>
      </c>
      <c r="H437" s="1248">
        <v>0</v>
      </c>
      <c r="I437" s="1226" t="s">
        <v>4970</v>
      </c>
    </row>
    <row r="438" spans="1:9" ht="24.95" customHeight="1" x14ac:dyDescent="0.2">
      <c r="A438" s="2768"/>
      <c r="B438" s="1223">
        <v>2</v>
      </c>
      <c r="C438" s="509" t="s">
        <v>4995</v>
      </c>
      <c r="D438" s="1251" t="s">
        <v>4932</v>
      </c>
      <c r="E438" s="509" t="s">
        <v>4996</v>
      </c>
      <c r="F438" s="509" t="s">
        <v>4973</v>
      </c>
      <c r="G438" s="1085" t="s">
        <v>4985</v>
      </c>
      <c r="H438" s="1093">
        <v>3000000</v>
      </c>
      <c r="I438" s="1226" t="s">
        <v>4936</v>
      </c>
    </row>
    <row r="439" spans="1:9" ht="24.95" customHeight="1" x14ac:dyDescent="0.2">
      <c r="A439" s="2768"/>
      <c r="B439" s="1223">
        <v>3</v>
      </c>
      <c r="C439" s="509" t="s">
        <v>4997</v>
      </c>
      <c r="D439" s="1251" t="s">
        <v>4932</v>
      </c>
      <c r="E439" s="509" t="s">
        <v>4998</v>
      </c>
      <c r="F439" s="509" t="s">
        <v>4999</v>
      </c>
      <c r="G439" s="1085" t="s">
        <v>4985</v>
      </c>
      <c r="H439" s="1249">
        <v>3000000</v>
      </c>
      <c r="I439" s="1226" t="s">
        <v>4936</v>
      </c>
    </row>
    <row r="440" spans="1:9" ht="24.95" customHeight="1" thickBot="1" x14ac:dyDescent="0.25">
      <c r="A440" s="2769"/>
      <c r="B440" s="1228">
        <v>4</v>
      </c>
      <c r="C440" s="1229" t="s">
        <v>5000</v>
      </c>
      <c r="D440" s="1253" t="s">
        <v>4932</v>
      </c>
      <c r="E440" s="1229" t="s">
        <v>5001</v>
      </c>
      <c r="F440" s="1229" t="s">
        <v>4939</v>
      </c>
      <c r="G440" s="1230" t="s">
        <v>4935</v>
      </c>
      <c r="H440" s="1250">
        <v>2000000</v>
      </c>
      <c r="I440" s="1232" t="s">
        <v>4936</v>
      </c>
    </row>
    <row r="441" spans="1:9" ht="24.95" customHeight="1" thickBot="1" x14ac:dyDescent="0.3"/>
    <row r="442" spans="1:9" ht="24.95" customHeight="1" x14ac:dyDescent="0.25">
      <c r="A442" s="1220" t="s">
        <v>19</v>
      </c>
      <c r="B442" s="2626" t="s">
        <v>4705</v>
      </c>
      <c r="C442" s="2626"/>
      <c r="D442" s="2626"/>
      <c r="E442" s="2626"/>
      <c r="F442" s="2626"/>
      <c r="G442" s="2626"/>
      <c r="H442" s="2626"/>
      <c r="I442" s="2627"/>
    </row>
    <row r="443" spans="1:9" ht="24.95" customHeight="1" x14ac:dyDescent="0.25">
      <c r="A443" s="343" t="s">
        <v>3</v>
      </c>
      <c r="B443" s="1719" t="s">
        <v>325</v>
      </c>
      <c r="C443" s="1719"/>
      <c r="D443" s="1719"/>
      <c r="E443" s="1719"/>
      <c r="F443" s="1719"/>
      <c r="G443" s="1719"/>
      <c r="H443" s="1719"/>
      <c r="I443" s="2251"/>
    </row>
    <row r="444" spans="1:9" ht="24.95" customHeight="1" x14ac:dyDescent="0.25">
      <c r="A444" s="343" t="s">
        <v>5</v>
      </c>
      <c r="B444" s="1719" t="s">
        <v>2780</v>
      </c>
      <c r="C444" s="1719"/>
      <c r="D444" s="1719"/>
      <c r="E444" s="1719"/>
      <c r="F444" s="1719"/>
      <c r="G444" s="1719"/>
      <c r="H444" s="1719"/>
      <c r="I444" s="2251"/>
    </row>
    <row r="445" spans="1:9" ht="24.95" customHeight="1" x14ac:dyDescent="0.25">
      <c r="A445" s="343" t="s">
        <v>4</v>
      </c>
      <c r="B445" s="2770" t="s">
        <v>5002</v>
      </c>
      <c r="C445" s="2770"/>
      <c r="D445" s="2770"/>
      <c r="E445" s="2770"/>
      <c r="F445" s="2770"/>
      <c r="G445" s="2770"/>
      <c r="H445" s="2770"/>
      <c r="I445" s="2771"/>
    </row>
    <row r="446" spans="1:9" ht="24.95" customHeight="1" x14ac:dyDescent="0.25">
      <c r="A446" s="343" t="s">
        <v>12</v>
      </c>
      <c r="B446" s="2740" t="s">
        <v>5003</v>
      </c>
      <c r="C446" s="2740"/>
      <c r="D446" s="2740"/>
      <c r="E446" s="2740"/>
      <c r="F446" s="2740"/>
      <c r="G446" s="2740"/>
      <c r="H446" s="2740"/>
      <c r="I446" s="2772"/>
    </row>
    <row r="447" spans="1:9" ht="24.95" customHeight="1" x14ac:dyDescent="0.25">
      <c r="A447" s="343" t="s">
        <v>150</v>
      </c>
      <c r="B447" s="2740" t="s">
        <v>2308</v>
      </c>
      <c r="C447" s="2740"/>
      <c r="D447" s="2740"/>
      <c r="E447" s="2740"/>
      <c r="F447" s="2740"/>
      <c r="G447" s="2740"/>
      <c r="H447" s="2740"/>
      <c r="I447" s="2772"/>
    </row>
    <row r="448" spans="1:9" ht="24.95" customHeight="1" x14ac:dyDescent="0.25">
      <c r="A448" s="343" t="s">
        <v>1</v>
      </c>
      <c r="B448" s="2724" t="s">
        <v>2309</v>
      </c>
      <c r="C448" s="2724"/>
      <c r="D448" s="2724"/>
      <c r="E448" s="2724"/>
      <c r="F448" s="2724"/>
      <c r="G448" s="2724"/>
      <c r="H448" s="2724"/>
      <c r="I448" s="2764"/>
    </row>
    <row r="449" spans="1:9" ht="24.95" customHeight="1" x14ac:dyDescent="0.25">
      <c r="A449" s="343" t="s">
        <v>7</v>
      </c>
      <c r="B449" s="2724" t="s">
        <v>25</v>
      </c>
      <c r="C449" s="2724"/>
      <c r="D449" s="2724"/>
      <c r="E449" s="2724"/>
      <c r="F449" s="2724"/>
      <c r="G449" s="2724"/>
      <c r="H449" s="2724"/>
      <c r="I449" s="2764"/>
    </row>
    <row r="450" spans="1:9" ht="24.95" customHeight="1" x14ac:dyDescent="0.25">
      <c r="A450" s="343" t="s">
        <v>8</v>
      </c>
      <c r="B450" s="2724" t="s">
        <v>5004</v>
      </c>
      <c r="C450" s="2724"/>
      <c r="D450" s="2724"/>
      <c r="E450" s="2724"/>
      <c r="F450" s="2724"/>
      <c r="G450" s="2724"/>
      <c r="H450" s="2724"/>
      <c r="I450" s="2764"/>
    </row>
    <row r="451" spans="1:9" ht="24.95" customHeight="1" x14ac:dyDescent="0.25">
      <c r="A451" s="343" t="s">
        <v>9</v>
      </c>
      <c r="B451" s="2724" t="s">
        <v>4967</v>
      </c>
      <c r="C451" s="2724"/>
      <c r="D451" s="2724"/>
      <c r="E451" s="2724"/>
      <c r="F451" s="2724"/>
      <c r="G451" s="2724"/>
      <c r="H451" s="2724"/>
      <c r="I451" s="2764"/>
    </row>
    <row r="452" spans="1:9" ht="24.95" customHeight="1" x14ac:dyDescent="0.25">
      <c r="A452" s="343" t="s">
        <v>0</v>
      </c>
      <c r="B452" s="2718" t="s">
        <v>4993</v>
      </c>
      <c r="C452" s="2718"/>
      <c r="D452" s="2718"/>
      <c r="E452" s="2718"/>
      <c r="F452" s="2718"/>
      <c r="G452" s="2718"/>
      <c r="H452" s="2718"/>
      <c r="I452" s="2773"/>
    </row>
    <row r="453" spans="1:9" ht="24.95" customHeight="1" x14ac:dyDescent="0.25">
      <c r="A453" s="343" t="s">
        <v>11</v>
      </c>
      <c r="B453" s="2765">
        <v>1500000</v>
      </c>
      <c r="C453" s="2765"/>
      <c r="D453" s="2765"/>
      <c r="E453" s="2765"/>
      <c r="F453" s="2765"/>
      <c r="G453" s="2765"/>
      <c r="H453" s="2765"/>
      <c r="I453" s="2766"/>
    </row>
    <row r="454" spans="1:9" ht="24.95" customHeight="1" x14ac:dyDescent="0.25">
      <c r="A454" s="344" t="s">
        <v>10</v>
      </c>
      <c r="B454" s="2213" t="s">
        <v>4922</v>
      </c>
      <c r="C454" s="2213"/>
      <c r="D454" s="2213"/>
      <c r="E454" s="2213"/>
      <c r="F454" s="2213"/>
      <c r="G454" s="2213"/>
      <c r="H454" s="2213"/>
      <c r="I454" s="2249"/>
    </row>
    <row r="455" spans="1:9" ht="24.95" customHeight="1" x14ac:dyDescent="0.25">
      <c r="A455" s="382" t="s">
        <v>20</v>
      </c>
      <c r="B455" s="2722" t="s">
        <v>4923</v>
      </c>
      <c r="C455" s="2722"/>
      <c r="D455" s="2722"/>
      <c r="E455" s="2722"/>
      <c r="F455" s="2722"/>
      <c r="G455" s="2722"/>
      <c r="H455" s="2722"/>
      <c r="I455" s="2767"/>
    </row>
    <row r="456" spans="1:9" ht="24.95" customHeight="1" x14ac:dyDescent="0.25">
      <c r="A456" s="346" t="s">
        <v>6</v>
      </c>
      <c r="B456" s="1086" t="s">
        <v>13</v>
      </c>
      <c r="C456" s="1086" t="s">
        <v>15</v>
      </c>
      <c r="D456" s="1086" t="s">
        <v>14</v>
      </c>
      <c r="E456" s="1086" t="s">
        <v>18</v>
      </c>
      <c r="F456" s="1086" t="s">
        <v>16</v>
      </c>
      <c r="G456" s="1086" t="s">
        <v>22</v>
      </c>
      <c r="H456" s="517" t="s">
        <v>17</v>
      </c>
      <c r="I456" s="348" t="s">
        <v>21</v>
      </c>
    </row>
    <row r="457" spans="1:9" ht="24.95" customHeight="1" x14ac:dyDescent="0.25">
      <c r="A457" s="2768" t="s">
        <v>5005</v>
      </c>
      <c r="B457" s="1223">
        <v>1</v>
      </c>
      <c r="C457" s="1071" t="s">
        <v>4925</v>
      </c>
      <c r="D457" s="1224" t="s">
        <v>4926</v>
      </c>
      <c r="E457" s="1071" t="s">
        <v>4969</v>
      </c>
      <c r="F457" s="1071" t="s">
        <v>4928</v>
      </c>
      <c r="G457" s="1085" t="s">
        <v>4929</v>
      </c>
      <c r="H457" s="1248">
        <v>0</v>
      </c>
      <c r="I457" s="1226" t="s">
        <v>4970</v>
      </c>
    </row>
    <row r="458" spans="1:9" ht="24.95" customHeight="1" x14ac:dyDescent="0.25">
      <c r="A458" s="2768"/>
      <c r="B458" s="1223">
        <v>2</v>
      </c>
      <c r="C458" s="509" t="s">
        <v>5006</v>
      </c>
      <c r="D458" s="1255" t="s">
        <v>4932</v>
      </c>
      <c r="E458" s="509" t="s">
        <v>5007</v>
      </c>
      <c r="F458" s="509" t="s">
        <v>4973</v>
      </c>
      <c r="G458" s="1085" t="s">
        <v>5008</v>
      </c>
      <c r="H458" s="1248">
        <v>5000000</v>
      </c>
      <c r="I458" s="1226" t="s">
        <v>4936</v>
      </c>
    </row>
    <row r="459" spans="1:9" ht="24.95" customHeight="1" x14ac:dyDescent="0.25">
      <c r="A459" s="2768"/>
      <c r="B459" s="1223">
        <v>3</v>
      </c>
      <c r="C459" s="509" t="s">
        <v>25</v>
      </c>
      <c r="D459" s="509" t="s">
        <v>25</v>
      </c>
      <c r="E459" s="509" t="s">
        <v>25</v>
      </c>
      <c r="F459" s="509" t="s">
        <v>25</v>
      </c>
      <c r="G459" s="509" t="s">
        <v>25</v>
      </c>
      <c r="H459" s="1249">
        <v>0</v>
      </c>
      <c r="I459" s="1226" t="s">
        <v>25</v>
      </c>
    </row>
    <row r="460" spans="1:9" ht="24.95" customHeight="1" thickBot="1" x14ac:dyDescent="0.3">
      <c r="A460" s="2769"/>
      <c r="B460" s="1228">
        <v>4</v>
      </c>
      <c r="C460" s="1229" t="s">
        <v>25</v>
      </c>
      <c r="D460" s="1229" t="s">
        <v>25</v>
      </c>
      <c r="E460" s="1229" t="s">
        <v>25</v>
      </c>
      <c r="F460" s="1229" t="s">
        <v>25</v>
      </c>
      <c r="G460" s="1229" t="s">
        <v>25</v>
      </c>
      <c r="H460" s="1250">
        <v>0</v>
      </c>
      <c r="I460" s="1232" t="s">
        <v>25</v>
      </c>
    </row>
    <row r="461" spans="1:9" ht="24.95" customHeight="1" thickBot="1" x14ac:dyDescent="0.3"/>
    <row r="462" spans="1:9" ht="24.95" customHeight="1" x14ac:dyDescent="0.25">
      <c r="A462" s="1220" t="s">
        <v>19</v>
      </c>
      <c r="B462" s="2626" t="s">
        <v>4705</v>
      </c>
      <c r="C462" s="2626"/>
      <c r="D462" s="2626"/>
      <c r="E462" s="2626"/>
      <c r="F462" s="2626"/>
      <c r="G462" s="2626"/>
      <c r="H462" s="2626"/>
      <c r="I462" s="2627"/>
    </row>
    <row r="463" spans="1:9" ht="24.95" customHeight="1" x14ac:dyDescent="0.25">
      <c r="A463" s="343" t="s">
        <v>3</v>
      </c>
      <c r="B463" s="1719" t="s">
        <v>325</v>
      </c>
      <c r="C463" s="1719"/>
      <c r="D463" s="1719"/>
      <c r="E463" s="1719"/>
      <c r="F463" s="1719"/>
      <c r="G463" s="1719"/>
      <c r="H463" s="1719"/>
      <c r="I463" s="2251"/>
    </row>
    <row r="464" spans="1:9" ht="24.95" customHeight="1" x14ac:dyDescent="0.25">
      <c r="A464" s="343" t="s">
        <v>5</v>
      </c>
      <c r="B464" s="1719" t="s">
        <v>2780</v>
      </c>
      <c r="C464" s="1719"/>
      <c r="D464" s="1719"/>
      <c r="E464" s="1719"/>
      <c r="F464" s="1719"/>
      <c r="G464" s="1719"/>
      <c r="H464" s="1719"/>
      <c r="I464" s="2251"/>
    </row>
    <row r="465" spans="1:9" ht="24.95" customHeight="1" x14ac:dyDescent="0.25">
      <c r="A465" s="343" t="s">
        <v>4</v>
      </c>
      <c r="B465" s="2770" t="s">
        <v>5009</v>
      </c>
      <c r="C465" s="2770"/>
      <c r="D465" s="2770"/>
      <c r="E465" s="2770"/>
      <c r="F465" s="2770"/>
      <c r="G465" s="2770"/>
      <c r="H465" s="2770"/>
      <c r="I465" s="2771"/>
    </row>
    <row r="466" spans="1:9" ht="24.95" customHeight="1" x14ac:dyDescent="0.25">
      <c r="A466" s="343" t="s">
        <v>12</v>
      </c>
      <c r="B466" s="2740" t="s">
        <v>5010</v>
      </c>
      <c r="C466" s="2740"/>
      <c r="D466" s="2740"/>
      <c r="E466" s="2740"/>
      <c r="F466" s="2740"/>
      <c r="G466" s="2740"/>
      <c r="H466" s="2740"/>
      <c r="I466" s="2772"/>
    </row>
    <row r="467" spans="1:9" ht="24.95" customHeight="1" x14ac:dyDescent="0.25">
      <c r="A467" s="343" t="s">
        <v>150</v>
      </c>
      <c r="B467" s="2740" t="s">
        <v>2308</v>
      </c>
      <c r="C467" s="2740"/>
      <c r="D467" s="2740"/>
      <c r="E467" s="2740"/>
      <c r="F467" s="2740"/>
      <c r="G467" s="2740"/>
      <c r="H467" s="2740"/>
      <c r="I467" s="2772"/>
    </row>
    <row r="468" spans="1:9" ht="24.95" customHeight="1" x14ac:dyDescent="0.25">
      <c r="A468" s="343" t="s">
        <v>1</v>
      </c>
      <c r="B468" s="2724" t="s">
        <v>2309</v>
      </c>
      <c r="C468" s="2724"/>
      <c r="D468" s="2724"/>
      <c r="E468" s="2724"/>
      <c r="F468" s="2724"/>
      <c r="G468" s="2724"/>
      <c r="H468" s="2724"/>
      <c r="I468" s="2764"/>
    </row>
    <row r="469" spans="1:9" ht="24.95" customHeight="1" x14ac:dyDescent="0.25">
      <c r="A469" s="343" t="s">
        <v>7</v>
      </c>
      <c r="B469" s="2724" t="s">
        <v>25</v>
      </c>
      <c r="C469" s="2724"/>
      <c r="D469" s="2724"/>
      <c r="E469" s="2724"/>
      <c r="F469" s="2724"/>
      <c r="G469" s="2724"/>
      <c r="H469" s="2724"/>
      <c r="I469" s="2764"/>
    </row>
    <row r="470" spans="1:9" ht="24.95" customHeight="1" x14ac:dyDescent="0.25">
      <c r="A470" s="343" t="s">
        <v>8</v>
      </c>
      <c r="B470" s="2724" t="s">
        <v>5011</v>
      </c>
      <c r="C470" s="2724"/>
      <c r="D470" s="2724"/>
      <c r="E470" s="2724"/>
      <c r="F470" s="2724"/>
      <c r="G470" s="2724"/>
      <c r="H470" s="2724"/>
      <c r="I470" s="2764"/>
    </row>
    <row r="471" spans="1:9" ht="24.95" customHeight="1" x14ac:dyDescent="0.25">
      <c r="A471" s="343" t="s">
        <v>9</v>
      </c>
      <c r="B471" s="2724" t="s">
        <v>4967</v>
      </c>
      <c r="C471" s="2724"/>
      <c r="D471" s="2724"/>
      <c r="E471" s="2724"/>
      <c r="F471" s="2724"/>
      <c r="G471" s="2724"/>
      <c r="H471" s="2724"/>
      <c r="I471" s="2764"/>
    </row>
    <row r="472" spans="1:9" ht="24.95" customHeight="1" x14ac:dyDescent="0.25">
      <c r="A472" s="343" t="s">
        <v>0</v>
      </c>
      <c r="B472" s="2718" t="s">
        <v>4953</v>
      </c>
      <c r="C472" s="2718"/>
      <c r="D472" s="2718"/>
      <c r="E472" s="2718"/>
      <c r="F472" s="2718"/>
      <c r="G472" s="2718"/>
      <c r="H472" s="2718"/>
      <c r="I472" s="2773"/>
    </row>
    <row r="473" spans="1:9" ht="24.95" customHeight="1" x14ac:dyDescent="0.25">
      <c r="A473" s="343" t="s">
        <v>11</v>
      </c>
      <c r="B473" s="2765">
        <v>7000000</v>
      </c>
      <c r="C473" s="2765"/>
      <c r="D473" s="2765"/>
      <c r="E473" s="2765"/>
      <c r="F473" s="2765"/>
      <c r="G473" s="2765"/>
      <c r="H473" s="2765"/>
      <c r="I473" s="2766"/>
    </row>
    <row r="474" spans="1:9" ht="24.95" customHeight="1" x14ac:dyDescent="0.25">
      <c r="A474" s="344" t="s">
        <v>10</v>
      </c>
      <c r="B474" s="2213" t="s">
        <v>4922</v>
      </c>
      <c r="C474" s="2213"/>
      <c r="D474" s="2213"/>
      <c r="E474" s="2213"/>
      <c r="F474" s="2213"/>
      <c r="G474" s="2213"/>
      <c r="H474" s="2213"/>
      <c r="I474" s="2249"/>
    </row>
    <row r="475" spans="1:9" ht="24.95" customHeight="1" x14ac:dyDescent="0.25">
      <c r="A475" s="382" t="s">
        <v>20</v>
      </c>
      <c r="B475" s="2722" t="s">
        <v>4923</v>
      </c>
      <c r="C475" s="2722"/>
      <c r="D475" s="2722"/>
      <c r="E475" s="2722"/>
      <c r="F475" s="2722"/>
      <c r="G475" s="2722"/>
      <c r="H475" s="2722"/>
      <c r="I475" s="2767"/>
    </row>
    <row r="476" spans="1:9" ht="24.95" customHeight="1" x14ac:dyDescent="0.25">
      <c r="A476" s="346" t="s">
        <v>6</v>
      </c>
      <c r="B476" s="1086" t="s">
        <v>13</v>
      </c>
      <c r="C476" s="1086" t="s">
        <v>15</v>
      </c>
      <c r="D476" s="1086" t="s">
        <v>14</v>
      </c>
      <c r="E476" s="1086" t="s">
        <v>18</v>
      </c>
      <c r="F476" s="1086" t="s">
        <v>16</v>
      </c>
      <c r="G476" s="1086" t="s">
        <v>22</v>
      </c>
      <c r="H476" s="517" t="s">
        <v>17</v>
      </c>
      <c r="I476" s="348" t="s">
        <v>21</v>
      </c>
    </row>
    <row r="477" spans="1:9" ht="24.95" customHeight="1" x14ac:dyDescent="0.25">
      <c r="A477" s="2768" t="s">
        <v>5012</v>
      </c>
      <c r="B477" s="1223">
        <v>1</v>
      </c>
      <c r="C477" s="1071" t="s">
        <v>4925</v>
      </c>
      <c r="D477" s="1224" t="s">
        <v>4926</v>
      </c>
      <c r="E477" s="1071" t="s">
        <v>4969</v>
      </c>
      <c r="F477" s="1071" t="s">
        <v>4928</v>
      </c>
      <c r="G477" s="1085" t="s">
        <v>4929</v>
      </c>
      <c r="H477" s="1248">
        <v>0</v>
      </c>
      <c r="I477" s="1226" t="s">
        <v>4970</v>
      </c>
    </row>
    <row r="478" spans="1:9" ht="24.95" customHeight="1" x14ac:dyDescent="0.25">
      <c r="A478" s="2768"/>
      <c r="B478" s="1223">
        <v>2</v>
      </c>
      <c r="C478" s="509" t="s">
        <v>5013</v>
      </c>
      <c r="D478" s="1224" t="s">
        <v>4932</v>
      </c>
      <c r="E478" s="509" t="s">
        <v>5014</v>
      </c>
      <c r="F478" s="509" t="s">
        <v>4973</v>
      </c>
      <c r="G478" s="1085" t="s">
        <v>5008</v>
      </c>
      <c r="H478" s="1093">
        <v>4000000</v>
      </c>
      <c r="I478" s="1226" t="s">
        <v>4936</v>
      </c>
    </row>
    <row r="479" spans="1:9" ht="24.95" customHeight="1" x14ac:dyDescent="0.25">
      <c r="A479" s="2768"/>
      <c r="B479" s="1223">
        <v>3</v>
      </c>
      <c r="C479" s="509" t="s">
        <v>5015</v>
      </c>
      <c r="D479" s="1224" t="s">
        <v>4932</v>
      </c>
      <c r="E479" s="509" t="s">
        <v>5016</v>
      </c>
      <c r="F479" s="509" t="s">
        <v>4973</v>
      </c>
      <c r="G479" s="1085" t="s">
        <v>5008</v>
      </c>
      <c r="H479" s="1249">
        <v>3000000</v>
      </c>
      <c r="I479" s="1226" t="s">
        <v>25</v>
      </c>
    </row>
    <row r="480" spans="1:9" ht="24.95" customHeight="1" thickBot="1" x14ac:dyDescent="0.3">
      <c r="A480" s="2769"/>
      <c r="B480" s="1228">
        <v>4</v>
      </c>
      <c r="C480" s="1229" t="s">
        <v>25</v>
      </c>
      <c r="D480" s="1076" t="s">
        <v>25</v>
      </c>
      <c r="E480" s="1229" t="s">
        <v>25</v>
      </c>
      <c r="F480" s="1229" t="s">
        <v>25</v>
      </c>
      <c r="G480" s="1229" t="s">
        <v>25</v>
      </c>
      <c r="H480" s="1250">
        <v>0</v>
      </c>
      <c r="I480" s="1232" t="s">
        <v>25</v>
      </c>
    </row>
    <row r="481" spans="1:9" ht="24.95" customHeight="1" thickBot="1" x14ac:dyDescent="0.3"/>
    <row r="482" spans="1:9" ht="24.95" customHeight="1" x14ac:dyDescent="0.25">
      <c r="A482" s="1220" t="s">
        <v>19</v>
      </c>
      <c r="B482" s="2626" t="s">
        <v>4705</v>
      </c>
      <c r="C482" s="2626"/>
      <c r="D482" s="2626"/>
      <c r="E482" s="2626"/>
      <c r="F482" s="2626"/>
      <c r="G482" s="2626"/>
      <c r="H482" s="2626"/>
      <c r="I482" s="2627"/>
    </row>
    <row r="483" spans="1:9" ht="24.95" customHeight="1" x14ac:dyDescent="0.25">
      <c r="A483" s="343" t="s">
        <v>3</v>
      </c>
      <c r="B483" s="1719" t="s">
        <v>325</v>
      </c>
      <c r="C483" s="1719"/>
      <c r="D483" s="1719"/>
      <c r="E483" s="1719"/>
      <c r="F483" s="1719"/>
      <c r="G483" s="1719"/>
      <c r="H483" s="1719"/>
      <c r="I483" s="2251"/>
    </row>
    <row r="484" spans="1:9" ht="24.95" customHeight="1" x14ac:dyDescent="0.25">
      <c r="A484" s="343" t="s">
        <v>5</v>
      </c>
      <c r="B484" s="1719" t="s">
        <v>2780</v>
      </c>
      <c r="C484" s="1719"/>
      <c r="D484" s="1719"/>
      <c r="E484" s="1719"/>
      <c r="F484" s="1719"/>
      <c r="G484" s="1719"/>
      <c r="H484" s="1719"/>
      <c r="I484" s="2251"/>
    </row>
    <row r="485" spans="1:9" ht="24.95" customHeight="1" x14ac:dyDescent="0.25">
      <c r="A485" s="343" t="s">
        <v>4</v>
      </c>
      <c r="B485" s="2770" t="s">
        <v>5017</v>
      </c>
      <c r="C485" s="2770"/>
      <c r="D485" s="2770"/>
      <c r="E485" s="2770"/>
      <c r="F485" s="2770"/>
      <c r="G485" s="2770"/>
      <c r="H485" s="2770"/>
      <c r="I485" s="2771"/>
    </row>
    <row r="486" spans="1:9" ht="24.95" customHeight="1" x14ac:dyDescent="0.25">
      <c r="A486" s="343" t="s">
        <v>12</v>
      </c>
      <c r="B486" s="2740" t="s">
        <v>5018</v>
      </c>
      <c r="C486" s="2740"/>
      <c r="D486" s="2740"/>
      <c r="E486" s="2740"/>
      <c r="F486" s="2740"/>
      <c r="G486" s="2740"/>
      <c r="H486" s="2740"/>
      <c r="I486" s="2772"/>
    </row>
    <row r="487" spans="1:9" ht="24.95" customHeight="1" x14ac:dyDescent="0.25">
      <c r="A487" s="343" t="s">
        <v>150</v>
      </c>
      <c r="B487" s="2740" t="s">
        <v>2308</v>
      </c>
      <c r="C487" s="2740"/>
      <c r="D487" s="2740"/>
      <c r="E487" s="2740"/>
      <c r="F487" s="2740"/>
      <c r="G487" s="2740"/>
      <c r="H487" s="2740"/>
      <c r="I487" s="2772"/>
    </row>
    <row r="488" spans="1:9" ht="24.95" customHeight="1" x14ac:dyDescent="0.25">
      <c r="A488" s="343" t="s">
        <v>1</v>
      </c>
      <c r="B488" s="2724" t="s">
        <v>2309</v>
      </c>
      <c r="C488" s="2724"/>
      <c r="D488" s="2724"/>
      <c r="E488" s="2724"/>
      <c r="F488" s="2724"/>
      <c r="G488" s="2724"/>
      <c r="H488" s="2724"/>
      <c r="I488" s="2764"/>
    </row>
    <row r="489" spans="1:9" ht="24.95" customHeight="1" x14ac:dyDescent="0.25">
      <c r="A489" s="343" t="s">
        <v>7</v>
      </c>
      <c r="B489" s="2724" t="s">
        <v>25</v>
      </c>
      <c r="C489" s="2724"/>
      <c r="D489" s="2724"/>
      <c r="E489" s="2724"/>
      <c r="F489" s="2724"/>
      <c r="G489" s="2724"/>
      <c r="H489" s="2724"/>
      <c r="I489" s="2764"/>
    </row>
    <row r="490" spans="1:9" ht="24.95" customHeight="1" x14ac:dyDescent="0.25">
      <c r="A490" s="343" t="s">
        <v>8</v>
      </c>
      <c r="B490" s="2724" t="s">
        <v>5019</v>
      </c>
      <c r="C490" s="2724"/>
      <c r="D490" s="2724"/>
      <c r="E490" s="2724"/>
      <c r="F490" s="2724"/>
      <c r="G490" s="2724"/>
      <c r="H490" s="2724"/>
      <c r="I490" s="2764"/>
    </row>
    <row r="491" spans="1:9" ht="24.95" customHeight="1" x14ac:dyDescent="0.25">
      <c r="A491" s="343" t="s">
        <v>9</v>
      </c>
      <c r="B491" s="2724" t="s">
        <v>4967</v>
      </c>
      <c r="C491" s="2724"/>
      <c r="D491" s="2724"/>
      <c r="E491" s="2724"/>
      <c r="F491" s="2724"/>
      <c r="G491" s="2724"/>
      <c r="H491" s="2724"/>
      <c r="I491" s="2764"/>
    </row>
    <row r="492" spans="1:9" ht="24.95" customHeight="1" x14ac:dyDescent="0.25">
      <c r="A492" s="343" t="s">
        <v>0</v>
      </c>
      <c r="B492" s="2718" t="s">
        <v>4953</v>
      </c>
      <c r="C492" s="2718"/>
      <c r="D492" s="2718"/>
      <c r="E492" s="2718"/>
      <c r="F492" s="2718"/>
      <c r="G492" s="2718"/>
      <c r="H492" s="2718"/>
      <c r="I492" s="2773"/>
    </row>
    <row r="493" spans="1:9" ht="24.95" customHeight="1" x14ac:dyDescent="0.25">
      <c r="A493" s="343" t="s">
        <v>11</v>
      </c>
      <c r="B493" s="2765">
        <v>1500000</v>
      </c>
      <c r="C493" s="2765"/>
      <c r="D493" s="2765"/>
      <c r="E493" s="2765"/>
      <c r="F493" s="2765"/>
      <c r="G493" s="2765"/>
      <c r="H493" s="2765"/>
      <c r="I493" s="2766"/>
    </row>
    <row r="494" spans="1:9" ht="24.95" customHeight="1" x14ac:dyDescent="0.25">
      <c r="A494" s="344" t="s">
        <v>10</v>
      </c>
      <c r="B494" s="2213" t="s">
        <v>4922</v>
      </c>
      <c r="C494" s="2213"/>
      <c r="D494" s="2213"/>
      <c r="E494" s="2213"/>
      <c r="F494" s="2213"/>
      <c r="G494" s="2213"/>
      <c r="H494" s="2213"/>
      <c r="I494" s="2249"/>
    </row>
    <row r="495" spans="1:9" ht="24.95" customHeight="1" x14ac:dyDescent="0.25">
      <c r="A495" s="382" t="s">
        <v>20</v>
      </c>
      <c r="B495" s="2722" t="s">
        <v>4923</v>
      </c>
      <c r="C495" s="2722"/>
      <c r="D495" s="2722"/>
      <c r="E495" s="2722"/>
      <c r="F495" s="2722"/>
      <c r="G495" s="2722"/>
      <c r="H495" s="2722"/>
      <c r="I495" s="2767"/>
    </row>
    <row r="496" spans="1:9" ht="24.95" customHeight="1" x14ac:dyDescent="0.25">
      <c r="A496" s="346" t="s">
        <v>6</v>
      </c>
      <c r="B496" s="1086" t="s">
        <v>13</v>
      </c>
      <c r="C496" s="1086" t="s">
        <v>15</v>
      </c>
      <c r="D496" s="1086" t="s">
        <v>14</v>
      </c>
      <c r="E496" s="1086" t="s">
        <v>18</v>
      </c>
      <c r="F496" s="1086" t="s">
        <v>16</v>
      </c>
      <c r="G496" s="1086" t="s">
        <v>22</v>
      </c>
      <c r="H496" s="517" t="s">
        <v>17</v>
      </c>
      <c r="I496" s="348" t="s">
        <v>21</v>
      </c>
    </row>
    <row r="497" spans="1:9" ht="24.95" customHeight="1" x14ac:dyDescent="0.25">
      <c r="A497" s="2768" t="s">
        <v>5020</v>
      </c>
      <c r="B497" s="1223">
        <v>1</v>
      </c>
      <c r="C497" s="1071" t="s">
        <v>4925</v>
      </c>
      <c r="D497" s="1224" t="s">
        <v>4926</v>
      </c>
      <c r="E497" s="1071" t="s">
        <v>4969</v>
      </c>
      <c r="F497" s="1071" t="s">
        <v>4928</v>
      </c>
      <c r="G497" s="1085" t="s">
        <v>4929</v>
      </c>
      <c r="H497" s="1225">
        <v>0</v>
      </c>
      <c r="I497" s="1244" t="s">
        <v>4970</v>
      </c>
    </row>
    <row r="498" spans="1:9" ht="24.95" customHeight="1" x14ac:dyDescent="0.25">
      <c r="A498" s="2768"/>
      <c r="B498" s="1223">
        <v>2</v>
      </c>
      <c r="C498" s="509" t="s">
        <v>5021</v>
      </c>
      <c r="D498" s="1224" t="s">
        <v>4932</v>
      </c>
      <c r="E498" s="509" t="s">
        <v>5022</v>
      </c>
      <c r="F498" s="509" t="s">
        <v>4973</v>
      </c>
      <c r="G498" s="1085" t="s">
        <v>5008</v>
      </c>
      <c r="H498" s="1170">
        <v>1500000</v>
      </c>
      <c r="I498" s="1244" t="s">
        <v>4936</v>
      </c>
    </row>
    <row r="499" spans="1:9" ht="24.95" customHeight="1" x14ac:dyDescent="0.25">
      <c r="A499" s="2768"/>
      <c r="B499" s="1223">
        <v>3</v>
      </c>
      <c r="C499" s="509" t="s">
        <v>25</v>
      </c>
      <c r="D499" s="1224" t="s">
        <v>25</v>
      </c>
      <c r="E499" s="509" t="s">
        <v>25</v>
      </c>
      <c r="F499" s="509" t="s">
        <v>25</v>
      </c>
      <c r="G499" s="1085" t="s">
        <v>25</v>
      </c>
      <c r="H499" s="1252">
        <v>0</v>
      </c>
      <c r="I499" s="1244" t="s">
        <v>25</v>
      </c>
    </row>
    <row r="500" spans="1:9" ht="24.95" customHeight="1" thickBot="1" x14ac:dyDescent="0.3">
      <c r="A500" s="2769"/>
      <c r="B500" s="1228">
        <v>4</v>
      </c>
      <c r="C500" s="1229" t="s">
        <v>25</v>
      </c>
      <c r="D500" s="1076" t="s">
        <v>25</v>
      </c>
      <c r="E500" s="1229" t="s">
        <v>25</v>
      </c>
      <c r="F500" s="1229" t="s">
        <v>25</v>
      </c>
      <c r="G500" s="1229" t="s">
        <v>25</v>
      </c>
      <c r="H500" s="1254">
        <v>0</v>
      </c>
      <c r="I500" s="1247" t="s">
        <v>25</v>
      </c>
    </row>
    <row r="501" spans="1:9" ht="24.95" customHeight="1" thickBot="1" x14ac:dyDescent="0.3"/>
    <row r="502" spans="1:9" ht="24.95" customHeight="1" x14ac:dyDescent="0.25">
      <c r="A502" s="1220" t="s">
        <v>19</v>
      </c>
      <c r="B502" s="2626" t="s">
        <v>4705</v>
      </c>
      <c r="C502" s="2626"/>
      <c r="D502" s="2626"/>
      <c r="E502" s="2626"/>
      <c r="F502" s="2626"/>
      <c r="G502" s="2626"/>
      <c r="H502" s="2626"/>
      <c r="I502" s="2627"/>
    </row>
    <row r="503" spans="1:9" ht="24.95" customHeight="1" x14ac:dyDescent="0.25">
      <c r="A503" s="343" t="s">
        <v>3</v>
      </c>
      <c r="B503" s="1719" t="s">
        <v>325</v>
      </c>
      <c r="C503" s="1719"/>
      <c r="D503" s="1719"/>
      <c r="E503" s="1719"/>
      <c r="F503" s="1719"/>
      <c r="G503" s="1719"/>
      <c r="H503" s="1719"/>
      <c r="I503" s="2251"/>
    </row>
    <row r="504" spans="1:9" ht="24.95" customHeight="1" x14ac:dyDescent="0.25">
      <c r="A504" s="343" t="s">
        <v>5</v>
      </c>
      <c r="B504" s="1719" t="s">
        <v>2780</v>
      </c>
      <c r="C504" s="1719"/>
      <c r="D504" s="1719"/>
      <c r="E504" s="1719"/>
      <c r="F504" s="1719"/>
      <c r="G504" s="1719"/>
      <c r="H504" s="1719"/>
      <c r="I504" s="2251"/>
    </row>
    <row r="505" spans="1:9" ht="24.95" customHeight="1" x14ac:dyDescent="0.25">
      <c r="A505" s="343" t="s">
        <v>4</v>
      </c>
      <c r="B505" s="2770" t="s">
        <v>5023</v>
      </c>
      <c r="C505" s="2770"/>
      <c r="D505" s="2770"/>
      <c r="E505" s="2770"/>
      <c r="F505" s="2770"/>
      <c r="G505" s="2770"/>
      <c r="H505" s="2770"/>
      <c r="I505" s="2771"/>
    </row>
    <row r="506" spans="1:9" ht="24.95" customHeight="1" x14ac:dyDescent="0.25">
      <c r="A506" s="343" t="s">
        <v>12</v>
      </c>
      <c r="B506" s="2740" t="s">
        <v>5024</v>
      </c>
      <c r="C506" s="2740"/>
      <c r="D506" s="2740"/>
      <c r="E506" s="2740"/>
      <c r="F506" s="2740"/>
      <c r="G506" s="2740"/>
      <c r="H506" s="2740"/>
      <c r="I506" s="2772"/>
    </row>
    <row r="507" spans="1:9" ht="24.95" customHeight="1" x14ac:dyDescent="0.25">
      <c r="A507" s="343" t="s">
        <v>150</v>
      </c>
      <c r="B507" s="2740" t="s">
        <v>5025</v>
      </c>
      <c r="C507" s="2740"/>
      <c r="D507" s="2740"/>
      <c r="E507" s="2740"/>
      <c r="F507" s="2740"/>
      <c r="G507" s="2740"/>
      <c r="H507" s="2740"/>
      <c r="I507" s="2772"/>
    </row>
    <row r="508" spans="1:9" ht="24.95" customHeight="1" x14ac:dyDescent="0.25">
      <c r="A508" s="343" t="s">
        <v>1</v>
      </c>
      <c r="B508" s="2724" t="s">
        <v>2309</v>
      </c>
      <c r="C508" s="2724"/>
      <c r="D508" s="2724"/>
      <c r="E508" s="2724"/>
      <c r="F508" s="2724"/>
      <c r="G508" s="2724"/>
      <c r="H508" s="2724"/>
      <c r="I508" s="2764"/>
    </row>
    <row r="509" spans="1:9" ht="24.95" customHeight="1" x14ac:dyDescent="0.25">
      <c r="A509" s="343" t="s">
        <v>7</v>
      </c>
      <c r="B509" s="2724" t="s">
        <v>25</v>
      </c>
      <c r="C509" s="2724"/>
      <c r="D509" s="2724"/>
      <c r="E509" s="2724"/>
      <c r="F509" s="2724"/>
      <c r="G509" s="2724"/>
      <c r="H509" s="2724"/>
      <c r="I509" s="2764"/>
    </row>
    <row r="510" spans="1:9" ht="24.95" customHeight="1" x14ac:dyDescent="0.25">
      <c r="A510" s="343" t="s">
        <v>8</v>
      </c>
      <c r="B510" s="2724" t="s">
        <v>5026</v>
      </c>
      <c r="C510" s="2724"/>
      <c r="D510" s="2724"/>
      <c r="E510" s="2724"/>
      <c r="F510" s="2724"/>
      <c r="G510" s="2724"/>
      <c r="H510" s="2724"/>
      <c r="I510" s="2764"/>
    </row>
    <row r="511" spans="1:9" ht="24.95" customHeight="1" x14ac:dyDescent="0.25">
      <c r="A511" s="343" t="s">
        <v>9</v>
      </c>
      <c r="B511" s="2724" t="s">
        <v>5027</v>
      </c>
      <c r="C511" s="2724"/>
      <c r="D511" s="2724"/>
      <c r="E511" s="2724"/>
      <c r="F511" s="2724"/>
      <c r="G511" s="2724"/>
      <c r="H511" s="2724"/>
      <c r="I511" s="2764"/>
    </row>
    <row r="512" spans="1:9" ht="24.95" customHeight="1" x14ac:dyDescent="0.25">
      <c r="A512" s="343" t="s">
        <v>0</v>
      </c>
      <c r="B512" s="2724" t="s">
        <v>5028</v>
      </c>
      <c r="C512" s="2724"/>
      <c r="D512" s="2724"/>
      <c r="E512" s="2724"/>
      <c r="F512" s="2724"/>
      <c r="G512" s="2724"/>
      <c r="H512" s="2724"/>
      <c r="I512" s="2764"/>
    </row>
    <row r="513" spans="1:9" ht="24.95" customHeight="1" x14ac:dyDescent="0.25">
      <c r="A513" s="343" t="s">
        <v>11</v>
      </c>
      <c r="B513" s="2765">
        <v>19938900</v>
      </c>
      <c r="C513" s="2765"/>
      <c r="D513" s="2765"/>
      <c r="E513" s="2765"/>
      <c r="F513" s="2765"/>
      <c r="G513" s="2765"/>
      <c r="H513" s="2765"/>
      <c r="I513" s="2766"/>
    </row>
    <row r="514" spans="1:9" ht="24.95" customHeight="1" x14ac:dyDescent="0.25">
      <c r="A514" s="344" t="s">
        <v>10</v>
      </c>
      <c r="B514" s="2213" t="s">
        <v>4922</v>
      </c>
      <c r="C514" s="2213"/>
      <c r="D514" s="2213"/>
      <c r="E514" s="2213"/>
      <c r="F514" s="2213"/>
      <c r="G514" s="2213"/>
      <c r="H514" s="2213"/>
      <c r="I514" s="2249"/>
    </row>
    <row r="515" spans="1:9" ht="24.95" customHeight="1" x14ac:dyDescent="0.25">
      <c r="A515" s="382" t="s">
        <v>20</v>
      </c>
      <c r="B515" s="2722" t="s">
        <v>5029</v>
      </c>
      <c r="C515" s="2722"/>
      <c r="D515" s="2722"/>
      <c r="E515" s="2722"/>
      <c r="F515" s="2722"/>
      <c r="G515" s="2722"/>
      <c r="H515" s="2722"/>
      <c r="I515" s="2767"/>
    </row>
    <row r="516" spans="1:9" ht="24.95" customHeight="1" x14ac:dyDescent="0.25">
      <c r="A516" s="346" t="s">
        <v>6</v>
      </c>
      <c r="B516" s="1086" t="s">
        <v>13</v>
      </c>
      <c r="C516" s="1086" t="s">
        <v>15</v>
      </c>
      <c r="D516" s="1086" t="s">
        <v>14</v>
      </c>
      <c r="E516" s="1086" t="s">
        <v>18</v>
      </c>
      <c r="F516" s="1086" t="s">
        <v>16</v>
      </c>
      <c r="G516" s="1086" t="s">
        <v>22</v>
      </c>
      <c r="H516" s="517" t="s">
        <v>17</v>
      </c>
      <c r="I516" s="348" t="s">
        <v>21</v>
      </c>
    </row>
    <row r="517" spans="1:9" ht="24.95" customHeight="1" x14ac:dyDescent="0.25">
      <c r="A517" s="2768" t="s">
        <v>5030</v>
      </c>
      <c r="B517" s="1223">
        <v>1</v>
      </c>
      <c r="C517" s="1071" t="s">
        <v>5031</v>
      </c>
      <c r="D517" s="1224" t="s">
        <v>4926</v>
      </c>
      <c r="E517" s="1071" t="s">
        <v>5032</v>
      </c>
      <c r="F517" s="1071" t="s">
        <v>4928</v>
      </c>
      <c r="G517" s="1085" t="s">
        <v>4929</v>
      </c>
      <c r="H517" s="1225">
        <v>0</v>
      </c>
      <c r="I517" s="1244" t="s">
        <v>4970</v>
      </c>
    </row>
    <row r="518" spans="1:9" ht="24.95" customHeight="1" x14ac:dyDescent="0.25">
      <c r="A518" s="2768"/>
      <c r="B518" s="1223">
        <v>2</v>
      </c>
      <c r="C518" s="509" t="s">
        <v>5033</v>
      </c>
      <c r="D518" s="1224" t="s">
        <v>4932</v>
      </c>
      <c r="E518" s="509" t="s">
        <v>5034</v>
      </c>
      <c r="F518" s="509" t="s">
        <v>5035</v>
      </c>
      <c r="G518" s="1085" t="s">
        <v>5036</v>
      </c>
      <c r="H518" s="1170">
        <v>6000000</v>
      </c>
      <c r="I518" s="1244" t="s">
        <v>5037</v>
      </c>
    </row>
    <row r="519" spans="1:9" ht="24.95" customHeight="1" x14ac:dyDescent="0.25">
      <c r="A519" s="2768"/>
      <c r="B519" s="1223">
        <v>3</v>
      </c>
      <c r="C519" s="509" t="s">
        <v>5038</v>
      </c>
      <c r="D519" s="1224" t="s">
        <v>4932</v>
      </c>
      <c r="E519" s="509" t="s">
        <v>5039</v>
      </c>
      <c r="F519" s="509" t="s">
        <v>5039</v>
      </c>
      <c r="G519" s="1085" t="s">
        <v>1252</v>
      </c>
      <c r="H519" s="1252">
        <v>7800000</v>
      </c>
      <c r="I519" s="1244" t="s">
        <v>5040</v>
      </c>
    </row>
    <row r="520" spans="1:9" ht="24.95" customHeight="1" thickBot="1" x14ac:dyDescent="0.3">
      <c r="A520" s="2769"/>
      <c r="B520" s="1228">
        <v>4</v>
      </c>
      <c r="C520" s="1229" t="s">
        <v>5041</v>
      </c>
      <c r="D520" s="1256" t="s">
        <v>4932</v>
      </c>
      <c r="E520" s="1229" t="s">
        <v>5042</v>
      </c>
      <c r="F520" s="1229" t="s">
        <v>5042</v>
      </c>
      <c r="G520" s="1230" t="s">
        <v>1252</v>
      </c>
      <c r="H520" s="1254">
        <v>6138900</v>
      </c>
      <c r="I520" s="1247" t="s">
        <v>5043</v>
      </c>
    </row>
    <row r="521" spans="1:9" ht="24.95" customHeight="1" x14ac:dyDescent="0.25">
      <c r="H521" s="1257"/>
      <c r="I521" s="1258"/>
    </row>
  </sheetData>
  <mergeCells count="390">
    <mergeCell ref="A1:I1"/>
    <mergeCell ref="B2:I2"/>
    <mergeCell ref="B3:I3"/>
    <mergeCell ref="B4:I4"/>
    <mergeCell ref="B5:I5"/>
    <mergeCell ref="B6:I6"/>
    <mergeCell ref="A17:A20"/>
    <mergeCell ref="B22:I22"/>
    <mergeCell ref="B23:I23"/>
    <mergeCell ref="B7:I7"/>
    <mergeCell ref="B8:I8"/>
    <mergeCell ref="B9:I9"/>
    <mergeCell ref="B10:I10"/>
    <mergeCell ref="B11:I11"/>
    <mergeCell ref="B12:I12"/>
    <mergeCell ref="B24:I24"/>
    <mergeCell ref="B25:I25"/>
    <mergeCell ref="B26:I26"/>
    <mergeCell ref="B27:I27"/>
    <mergeCell ref="B28:I28"/>
    <mergeCell ref="B29:I29"/>
    <mergeCell ref="B13:I13"/>
    <mergeCell ref="B14:I14"/>
    <mergeCell ref="B15:I15"/>
    <mergeCell ref="A37:A40"/>
    <mergeCell ref="B42:I42"/>
    <mergeCell ref="B43:I43"/>
    <mergeCell ref="B44:I44"/>
    <mergeCell ref="B45:I45"/>
    <mergeCell ref="B46:I46"/>
    <mergeCell ref="B30:I30"/>
    <mergeCell ref="B31:I31"/>
    <mergeCell ref="B32:I32"/>
    <mergeCell ref="B33:I33"/>
    <mergeCell ref="B34:I34"/>
    <mergeCell ref="B35:I35"/>
    <mergeCell ref="A57:A60"/>
    <mergeCell ref="B62:I62"/>
    <mergeCell ref="B63:I63"/>
    <mergeCell ref="B47:I47"/>
    <mergeCell ref="B48:I48"/>
    <mergeCell ref="B49:I49"/>
    <mergeCell ref="B50:I50"/>
    <mergeCell ref="B51:I51"/>
    <mergeCell ref="B52:I52"/>
    <mergeCell ref="B64:I64"/>
    <mergeCell ref="B65:I65"/>
    <mergeCell ref="B66:I66"/>
    <mergeCell ref="B67:I67"/>
    <mergeCell ref="B68:I68"/>
    <mergeCell ref="B69:I69"/>
    <mergeCell ref="B53:I53"/>
    <mergeCell ref="B54:I54"/>
    <mergeCell ref="B55:I55"/>
    <mergeCell ref="A77:A80"/>
    <mergeCell ref="B82:I82"/>
    <mergeCell ref="B83:I83"/>
    <mergeCell ref="B84:I84"/>
    <mergeCell ref="B85:I85"/>
    <mergeCell ref="B86:I86"/>
    <mergeCell ref="B70:I70"/>
    <mergeCell ref="B71:I71"/>
    <mergeCell ref="B72:I72"/>
    <mergeCell ref="B73:I73"/>
    <mergeCell ref="B74:I74"/>
    <mergeCell ref="B75:I75"/>
    <mergeCell ref="A97:A100"/>
    <mergeCell ref="B102:I102"/>
    <mergeCell ref="B103:I103"/>
    <mergeCell ref="B87:I87"/>
    <mergeCell ref="B88:I88"/>
    <mergeCell ref="B89:I89"/>
    <mergeCell ref="B90:I90"/>
    <mergeCell ref="B91:I91"/>
    <mergeCell ref="B92:I92"/>
    <mergeCell ref="B104:I104"/>
    <mergeCell ref="B105:I105"/>
    <mergeCell ref="B106:I106"/>
    <mergeCell ref="B107:I107"/>
    <mergeCell ref="B108:I108"/>
    <mergeCell ref="B109:I109"/>
    <mergeCell ref="B93:I93"/>
    <mergeCell ref="B94:I94"/>
    <mergeCell ref="B95:I95"/>
    <mergeCell ref="A117:A120"/>
    <mergeCell ref="B122:I122"/>
    <mergeCell ref="B123:I123"/>
    <mergeCell ref="B124:I124"/>
    <mergeCell ref="B125:I125"/>
    <mergeCell ref="B126:I126"/>
    <mergeCell ref="B110:I110"/>
    <mergeCell ref="B111:I111"/>
    <mergeCell ref="B112:I112"/>
    <mergeCell ref="B113:I113"/>
    <mergeCell ref="B114:I114"/>
    <mergeCell ref="B115:I115"/>
    <mergeCell ref="A137:A140"/>
    <mergeCell ref="B142:I142"/>
    <mergeCell ref="B143:I143"/>
    <mergeCell ref="B127:I127"/>
    <mergeCell ref="B128:I128"/>
    <mergeCell ref="B129:I129"/>
    <mergeCell ref="B130:I130"/>
    <mergeCell ref="B131:I131"/>
    <mergeCell ref="B132:I132"/>
    <mergeCell ref="B144:I144"/>
    <mergeCell ref="B145:I145"/>
    <mergeCell ref="B146:I146"/>
    <mergeCell ref="B147:I147"/>
    <mergeCell ref="B148:I148"/>
    <mergeCell ref="B149:I149"/>
    <mergeCell ref="B133:I133"/>
    <mergeCell ref="B134:I134"/>
    <mergeCell ref="B135:I135"/>
    <mergeCell ref="B162:I162"/>
    <mergeCell ref="B163:I163"/>
    <mergeCell ref="B164:I164"/>
    <mergeCell ref="B165:I165"/>
    <mergeCell ref="B166:I166"/>
    <mergeCell ref="B167:I167"/>
    <mergeCell ref="B150:I150"/>
    <mergeCell ref="B151:I151"/>
    <mergeCell ref="B152:I152"/>
    <mergeCell ref="B153:I153"/>
    <mergeCell ref="B154:I154"/>
    <mergeCell ref="B155:I155"/>
    <mergeCell ref="B174:I174"/>
    <mergeCell ref="B175:I175"/>
    <mergeCell ref="A177:A180"/>
    <mergeCell ref="B182:I182"/>
    <mergeCell ref="B183:I183"/>
    <mergeCell ref="B184:I184"/>
    <mergeCell ref="B168:I168"/>
    <mergeCell ref="B169:I169"/>
    <mergeCell ref="B170:I170"/>
    <mergeCell ref="B171:I171"/>
    <mergeCell ref="B172:I172"/>
    <mergeCell ref="B173:I173"/>
    <mergeCell ref="B191:I191"/>
    <mergeCell ref="B192:I192"/>
    <mergeCell ref="B193:I193"/>
    <mergeCell ref="B194:I194"/>
    <mergeCell ref="B195:I195"/>
    <mergeCell ref="A197:A200"/>
    <mergeCell ref="B185:I185"/>
    <mergeCell ref="B186:I186"/>
    <mergeCell ref="B187:I187"/>
    <mergeCell ref="B188:I188"/>
    <mergeCell ref="B189:I189"/>
    <mergeCell ref="B190:I190"/>
    <mergeCell ref="B208:I208"/>
    <mergeCell ref="B209:I209"/>
    <mergeCell ref="B210:I210"/>
    <mergeCell ref="B211:I211"/>
    <mergeCell ref="B212:I212"/>
    <mergeCell ref="B213:I213"/>
    <mergeCell ref="B202:I202"/>
    <mergeCell ref="B203:I203"/>
    <mergeCell ref="B204:I204"/>
    <mergeCell ref="B205:I205"/>
    <mergeCell ref="B206:I206"/>
    <mergeCell ref="B207:I207"/>
    <mergeCell ref="A237:A240"/>
    <mergeCell ref="B225:I225"/>
    <mergeCell ref="B226:I226"/>
    <mergeCell ref="B227:I227"/>
    <mergeCell ref="B228:I228"/>
    <mergeCell ref="B229:I229"/>
    <mergeCell ref="B230:I230"/>
    <mergeCell ref="B214:I214"/>
    <mergeCell ref="B215:I215"/>
    <mergeCell ref="A217:A220"/>
    <mergeCell ref="B222:I222"/>
    <mergeCell ref="B223:I223"/>
    <mergeCell ref="B224:I224"/>
    <mergeCell ref="B242:I242"/>
    <mergeCell ref="B243:I243"/>
    <mergeCell ref="B244:I244"/>
    <mergeCell ref="B245:I245"/>
    <mergeCell ref="B246:I246"/>
    <mergeCell ref="B247:I247"/>
    <mergeCell ref="B231:I231"/>
    <mergeCell ref="B232:I232"/>
    <mergeCell ref="B233:I233"/>
    <mergeCell ref="B234:I234"/>
    <mergeCell ref="B235:I235"/>
    <mergeCell ref="B254:I254"/>
    <mergeCell ref="B255:I255"/>
    <mergeCell ref="A257:A260"/>
    <mergeCell ref="B262:I262"/>
    <mergeCell ref="B263:I263"/>
    <mergeCell ref="B264:I264"/>
    <mergeCell ref="B248:I248"/>
    <mergeCell ref="B249:I249"/>
    <mergeCell ref="B250:I250"/>
    <mergeCell ref="B251:I251"/>
    <mergeCell ref="B252:I252"/>
    <mergeCell ref="B253:I253"/>
    <mergeCell ref="B271:I271"/>
    <mergeCell ref="B272:I272"/>
    <mergeCell ref="B273:I273"/>
    <mergeCell ref="B274:I274"/>
    <mergeCell ref="B275:I275"/>
    <mergeCell ref="A277:A280"/>
    <mergeCell ref="B265:I265"/>
    <mergeCell ref="B266:I266"/>
    <mergeCell ref="B267:I267"/>
    <mergeCell ref="B268:I268"/>
    <mergeCell ref="B269:I269"/>
    <mergeCell ref="B270:I270"/>
    <mergeCell ref="B288:I288"/>
    <mergeCell ref="B289:I289"/>
    <mergeCell ref="B290:I290"/>
    <mergeCell ref="B291:I291"/>
    <mergeCell ref="B292:I292"/>
    <mergeCell ref="B293:I293"/>
    <mergeCell ref="B282:I282"/>
    <mergeCell ref="B283:I283"/>
    <mergeCell ref="B284:I284"/>
    <mergeCell ref="B285:I285"/>
    <mergeCell ref="B286:I286"/>
    <mergeCell ref="B287:I287"/>
    <mergeCell ref="A317:A320"/>
    <mergeCell ref="B305:I305"/>
    <mergeCell ref="B306:I306"/>
    <mergeCell ref="B307:I307"/>
    <mergeCell ref="B308:I308"/>
    <mergeCell ref="B309:I309"/>
    <mergeCell ref="B310:I310"/>
    <mergeCell ref="B294:I294"/>
    <mergeCell ref="B295:I295"/>
    <mergeCell ref="A297:A300"/>
    <mergeCell ref="B302:I302"/>
    <mergeCell ref="B303:I303"/>
    <mergeCell ref="B304:I304"/>
    <mergeCell ref="B322:I322"/>
    <mergeCell ref="B323:I323"/>
    <mergeCell ref="B324:I324"/>
    <mergeCell ref="B325:I325"/>
    <mergeCell ref="B326:I326"/>
    <mergeCell ref="B327:I327"/>
    <mergeCell ref="B311:I311"/>
    <mergeCell ref="B312:I312"/>
    <mergeCell ref="B313:I313"/>
    <mergeCell ref="B314:I314"/>
    <mergeCell ref="B315:I315"/>
    <mergeCell ref="B334:I334"/>
    <mergeCell ref="B335:I335"/>
    <mergeCell ref="A337:A340"/>
    <mergeCell ref="B342:I342"/>
    <mergeCell ref="B343:I343"/>
    <mergeCell ref="B344:I344"/>
    <mergeCell ref="B328:I328"/>
    <mergeCell ref="B329:I329"/>
    <mergeCell ref="B330:I330"/>
    <mergeCell ref="B331:I331"/>
    <mergeCell ref="B332:I332"/>
    <mergeCell ref="B333:I333"/>
    <mergeCell ref="B351:I351"/>
    <mergeCell ref="B352:I352"/>
    <mergeCell ref="B353:I353"/>
    <mergeCell ref="B354:I354"/>
    <mergeCell ref="B355:I355"/>
    <mergeCell ref="A357:A360"/>
    <mergeCell ref="B345:I345"/>
    <mergeCell ref="B346:I346"/>
    <mergeCell ref="B347:I347"/>
    <mergeCell ref="B348:I348"/>
    <mergeCell ref="B349:I349"/>
    <mergeCell ref="B350:I350"/>
    <mergeCell ref="B368:I368"/>
    <mergeCell ref="B369:I369"/>
    <mergeCell ref="B370:I370"/>
    <mergeCell ref="B371:I371"/>
    <mergeCell ref="B372:I372"/>
    <mergeCell ref="B373:I373"/>
    <mergeCell ref="B362:I362"/>
    <mergeCell ref="B363:I363"/>
    <mergeCell ref="B364:I364"/>
    <mergeCell ref="B365:I365"/>
    <mergeCell ref="B366:I366"/>
    <mergeCell ref="B367:I367"/>
    <mergeCell ref="A397:A400"/>
    <mergeCell ref="B385:I385"/>
    <mergeCell ref="B386:I386"/>
    <mergeCell ref="B387:I387"/>
    <mergeCell ref="B388:I388"/>
    <mergeCell ref="B389:I389"/>
    <mergeCell ref="B390:I390"/>
    <mergeCell ref="B374:I374"/>
    <mergeCell ref="B375:I375"/>
    <mergeCell ref="A377:A380"/>
    <mergeCell ref="B382:I382"/>
    <mergeCell ref="B383:I383"/>
    <mergeCell ref="B384:I384"/>
    <mergeCell ref="B402:I402"/>
    <mergeCell ref="B403:I403"/>
    <mergeCell ref="B404:I404"/>
    <mergeCell ref="B405:I405"/>
    <mergeCell ref="B406:I406"/>
    <mergeCell ref="B407:I407"/>
    <mergeCell ref="B391:I391"/>
    <mergeCell ref="B392:I392"/>
    <mergeCell ref="B393:I393"/>
    <mergeCell ref="B394:I394"/>
    <mergeCell ref="B395:I395"/>
    <mergeCell ref="B414:I414"/>
    <mergeCell ref="B415:I415"/>
    <mergeCell ref="A417:A420"/>
    <mergeCell ref="B422:I422"/>
    <mergeCell ref="B423:I423"/>
    <mergeCell ref="B424:I424"/>
    <mergeCell ref="B408:I408"/>
    <mergeCell ref="B409:I409"/>
    <mergeCell ref="B410:I410"/>
    <mergeCell ref="B411:I411"/>
    <mergeCell ref="B412:I412"/>
    <mergeCell ref="B413:I413"/>
    <mergeCell ref="B431:I431"/>
    <mergeCell ref="B432:I432"/>
    <mergeCell ref="B433:I433"/>
    <mergeCell ref="B434:I434"/>
    <mergeCell ref="B435:I435"/>
    <mergeCell ref="A437:A440"/>
    <mergeCell ref="B425:I425"/>
    <mergeCell ref="B426:I426"/>
    <mergeCell ref="B427:I427"/>
    <mergeCell ref="B428:I428"/>
    <mergeCell ref="B429:I429"/>
    <mergeCell ref="B430:I430"/>
    <mergeCell ref="B448:I448"/>
    <mergeCell ref="B449:I449"/>
    <mergeCell ref="B450:I450"/>
    <mergeCell ref="B451:I451"/>
    <mergeCell ref="B452:I452"/>
    <mergeCell ref="B453:I453"/>
    <mergeCell ref="B442:I442"/>
    <mergeCell ref="B443:I443"/>
    <mergeCell ref="B444:I444"/>
    <mergeCell ref="B445:I445"/>
    <mergeCell ref="B446:I446"/>
    <mergeCell ref="B447:I447"/>
    <mergeCell ref="A477:A480"/>
    <mergeCell ref="B465:I465"/>
    <mergeCell ref="B466:I466"/>
    <mergeCell ref="B467:I467"/>
    <mergeCell ref="B468:I468"/>
    <mergeCell ref="B469:I469"/>
    <mergeCell ref="B470:I470"/>
    <mergeCell ref="B454:I454"/>
    <mergeCell ref="B455:I455"/>
    <mergeCell ref="A457:A460"/>
    <mergeCell ref="B462:I462"/>
    <mergeCell ref="B463:I463"/>
    <mergeCell ref="B464:I464"/>
    <mergeCell ref="B482:I482"/>
    <mergeCell ref="B483:I483"/>
    <mergeCell ref="B484:I484"/>
    <mergeCell ref="B485:I485"/>
    <mergeCell ref="B486:I486"/>
    <mergeCell ref="B487:I487"/>
    <mergeCell ref="B471:I471"/>
    <mergeCell ref="B472:I472"/>
    <mergeCell ref="B473:I473"/>
    <mergeCell ref="B474:I474"/>
    <mergeCell ref="B475:I475"/>
    <mergeCell ref="B494:I494"/>
    <mergeCell ref="B495:I495"/>
    <mergeCell ref="A497:A500"/>
    <mergeCell ref="B502:I502"/>
    <mergeCell ref="B503:I503"/>
    <mergeCell ref="B504:I504"/>
    <mergeCell ref="B488:I488"/>
    <mergeCell ref="B489:I489"/>
    <mergeCell ref="B490:I490"/>
    <mergeCell ref="B491:I491"/>
    <mergeCell ref="B492:I492"/>
    <mergeCell ref="B493:I493"/>
    <mergeCell ref="B511:I511"/>
    <mergeCell ref="B512:I512"/>
    <mergeCell ref="B513:I513"/>
    <mergeCell ref="B514:I514"/>
    <mergeCell ref="B515:I515"/>
    <mergeCell ref="A517:A520"/>
    <mergeCell ref="B505:I505"/>
    <mergeCell ref="B506:I506"/>
    <mergeCell ref="B507:I507"/>
    <mergeCell ref="B508:I508"/>
    <mergeCell ref="B509:I509"/>
    <mergeCell ref="B510:I510"/>
  </mergeCells>
  <pageMargins left="0.7" right="0.7" top="0.75" bottom="0.75" header="0.3" footer="0.3"/>
  <pageSetup paperSize="8" scale="75"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15"/>
  <sheetViews>
    <sheetView view="pageBreakPreview" zoomScale="90" zoomScaleNormal="100" zoomScaleSheetLayoutView="90" workbookViewId="0">
      <selection activeCell="B15" sqref="B15:I15"/>
    </sheetView>
  </sheetViews>
  <sheetFormatPr defaultColWidth="9.28515625" defaultRowHeight="24.95" customHeight="1" x14ac:dyDescent="0.25"/>
  <cols>
    <col min="1" max="1" width="22.28515625" style="71" customWidth="1"/>
    <col min="2" max="2" width="8.5703125" style="71" customWidth="1"/>
    <col min="3" max="3" width="18.42578125" style="71" customWidth="1"/>
    <col min="4" max="4" width="15.5703125" style="71" customWidth="1"/>
    <col min="5" max="5" width="16" style="71" customWidth="1"/>
    <col min="6" max="6" width="16.28515625" style="71" customWidth="1"/>
    <col min="7" max="7" width="11.28515625" style="52" customWidth="1"/>
    <col min="8" max="8" width="10.28515625" style="71" customWidth="1"/>
    <col min="9" max="9" width="19.5703125" style="71" customWidth="1"/>
    <col min="10" max="16384" width="9.28515625" style="71"/>
  </cols>
  <sheetData>
    <row r="1" spans="1:10" ht="13.5" thickBot="1" x14ac:dyDescent="0.3">
      <c r="A1" s="2846" t="s">
        <v>721</v>
      </c>
      <c r="B1" s="2847"/>
      <c r="C1" s="2847"/>
      <c r="D1" s="2847"/>
      <c r="E1" s="2847"/>
      <c r="F1" s="2847"/>
      <c r="G1" s="2847"/>
      <c r="H1" s="2847"/>
      <c r="I1" s="2848"/>
    </row>
    <row r="2" spans="1:10" ht="12.75" x14ac:dyDescent="0.25">
      <c r="A2" s="78" t="s">
        <v>19</v>
      </c>
      <c r="B2" s="2849" t="s">
        <v>722</v>
      </c>
      <c r="C2" s="2850"/>
      <c r="D2" s="2850"/>
      <c r="E2" s="2850"/>
      <c r="F2" s="2850"/>
      <c r="G2" s="2850"/>
      <c r="H2" s="2850"/>
      <c r="I2" s="2851"/>
    </row>
    <row r="3" spans="1:10" ht="15" x14ac:dyDescent="0.25">
      <c r="A3" s="60" t="s">
        <v>3</v>
      </c>
      <c r="B3" s="2843" t="s">
        <v>723</v>
      </c>
      <c r="C3" s="2844"/>
      <c r="D3" s="2844"/>
      <c r="E3" s="2844"/>
      <c r="F3" s="2844"/>
      <c r="G3" s="2844"/>
      <c r="H3" s="2844"/>
      <c r="I3" s="2845"/>
      <c r="J3" s="1512" t="s">
        <v>5545</v>
      </c>
    </row>
    <row r="4" spans="1:10" ht="12.75" x14ac:dyDescent="0.25">
      <c r="A4" s="60" t="s">
        <v>5</v>
      </c>
      <c r="B4" s="2843" t="s">
        <v>577</v>
      </c>
      <c r="C4" s="2844"/>
      <c r="D4" s="2844"/>
      <c r="E4" s="2844"/>
      <c r="F4" s="2844"/>
      <c r="G4" s="2844"/>
      <c r="H4" s="2844"/>
      <c r="I4" s="2845"/>
    </row>
    <row r="5" spans="1:10" ht="12.75" x14ac:dyDescent="0.25">
      <c r="A5" s="45" t="s">
        <v>4</v>
      </c>
      <c r="B5" s="2843" t="s">
        <v>724</v>
      </c>
      <c r="C5" s="2844"/>
      <c r="D5" s="2844"/>
      <c r="E5" s="2844"/>
      <c r="F5" s="2844"/>
      <c r="G5" s="2844"/>
      <c r="H5" s="2844"/>
      <c r="I5" s="2845"/>
    </row>
    <row r="6" spans="1:10" ht="12.75" x14ac:dyDescent="0.25">
      <c r="A6" s="75" t="s">
        <v>12</v>
      </c>
      <c r="B6" s="2843" t="s">
        <v>725</v>
      </c>
      <c r="C6" s="2844"/>
      <c r="D6" s="2844"/>
      <c r="E6" s="2844"/>
      <c r="F6" s="2844"/>
      <c r="G6" s="2844"/>
      <c r="H6" s="2844"/>
      <c r="I6" s="2845"/>
    </row>
    <row r="7" spans="1:10" ht="12.75" x14ac:dyDescent="0.25">
      <c r="A7" s="75" t="s">
        <v>150</v>
      </c>
      <c r="B7" s="2201" t="s">
        <v>148</v>
      </c>
      <c r="C7" s="2202"/>
      <c r="D7" s="2202"/>
      <c r="E7" s="2202"/>
      <c r="F7" s="2202"/>
      <c r="G7" s="2202"/>
      <c r="H7" s="2202"/>
      <c r="I7" s="2265"/>
    </row>
    <row r="8" spans="1:10" ht="12.75" x14ac:dyDescent="0.25">
      <c r="A8" s="60" t="s">
        <v>1</v>
      </c>
      <c r="B8" s="2843" t="s">
        <v>577</v>
      </c>
      <c r="C8" s="2844"/>
      <c r="D8" s="2844"/>
      <c r="E8" s="2844"/>
      <c r="F8" s="2844"/>
      <c r="G8" s="2844"/>
      <c r="H8" s="2844"/>
      <c r="I8" s="2845"/>
    </row>
    <row r="9" spans="1:10" ht="12.75" x14ac:dyDescent="0.25">
      <c r="A9" s="60" t="s">
        <v>7</v>
      </c>
      <c r="B9" s="2201">
        <v>5</v>
      </c>
      <c r="C9" s="2202"/>
      <c r="D9" s="2202"/>
      <c r="E9" s="2202"/>
      <c r="F9" s="2202"/>
      <c r="G9" s="2202"/>
      <c r="H9" s="2202"/>
      <c r="I9" s="2265"/>
    </row>
    <row r="10" spans="1:10" ht="12.75" x14ac:dyDescent="0.25">
      <c r="A10" s="45" t="s">
        <v>8</v>
      </c>
      <c r="B10" s="2843" t="s">
        <v>726</v>
      </c>
      <c r="C10" s="2844"/>
      <c r="D10" s="2844"/>
      <c r="E10" s="2844"/>
      <c r="F10" s="2844"/>
      <c r="G10" s="2844"/>
      <c r="H10" s="2844"/>
      <c r="I10" s="2845"/>
    </row>
    <row r="11" spans="1:10" ht="12.75" x14ac:dyDescent="0.25">
      <c r="A11" s="45" t="s">
        <v>9</v>
      </c>
      <c r="B11" s="2201" t="s">
        <v>727</v>
      </c>
      <c r="C11" s="2202"/>
      <c r="D11" s="2202"/>
      <c r="E11" s="2202"/>
      <c r="F11" s="2202"/>
      <c r="G11" s="2202"/>
      <c r="H11" s="2202"/>
      <c r="I11" s="2265"/>
    </row>
    <row r="12" spans="1:10" ht="12.75" x14ac:dyDescent="0.25">
      <c r="A12" s="75" t="s">
        <v>0</v>
      </c>
      <c r="B12" s="2843" t="s">
        <v>341</v>
      </c>
      <c r="C12" s="2844"/>
      <c r="D12" s="2844"/>
      <c r="E12" s="2844"/>
      <c r="F12" s="2844"/>
      <c r="G12" s="2844"/>
      <c r="H12" s="2844"/>
      <c r="I12" s="2845"/>
    </row>
    <row r="13" spans="1:10" ht="25.5" x14ac:dyDescent="0.25">
      <c r="A13" s="45" t="s">
        <v>11</v>
      </c>
      <c r="B13" s="2852">
        <v>145000</v>
      </c>
      <c r="C13" s="2853"/>
      <c r="D13" s="2853"/>
      <c r="E13" s="2853"/>
      <c r="F13" s="2853"/>
      <c r="G13" s="2853"/>
      <c r="H13" s="2853"/>
      <c r="I13" s="2854"/>
    </row>
    <row r="14" spans="1:10" ht="12.75" x14ac:dyDescent="0.25">
      <c r="A14" s="61" t="s">
        <v>10</v>
      </c>
      <c r="B14" s="2843" t="s">
        <v>728</v>
      </c>
      <c r="C14" s="2844"/>
      <c r="D14" s="2844"/>
      <c r="E14" s="2844"/>
      <c r="F14" s="2844"/>
      <c r="G14" s="2844"/>
      <c r="H14" s="2844"/>
      <c r="I14" s="2845"/>
    </row>
    <row r="15" spans="1:10" ht="33" customHeight="1" x14ac:dyDescent="0.25">
      <c r="A15" s="50" t="s">
        <v>20</v>
      </c>
      <c r="B15" s="2272" t="s">
        <v>729</v>
      </c>
      <c r="C15" s="2273"/>
      <c r="D15" s="2273"/>
      <c r="E15" s="2273"/>
      <c r="F15" s="2273"/>
      <c r="G15" s="2273"/>
      <c r="H15" s="2273"/>
      <c r="I15" s="2274"/>
    </row>
    <row r="16" spans="1:10" ht="63.75" x14ac:dyDescent="0.25">
      <c r="A16" s="76" t="s">
        <v>6</v>
      </c>
      <c r="B16" s="72" t="s">
        <v>13</v>
      </c>
      <c r="C16" s="72" t="s">
        <v>15</v>
      </c>
      <c r="D16" s="72" t="s">
        <v>14</v>
      </c>
      <c r="E16" s="204" t="s">
        <v>18</v>
      </c>
      <c r="F16" s="72" t="s">
        <v>16</v>
      </c>
      <c r="G16" s="204" t="s">
        <v>22</v>
      </c>
      <c r="H16" s="204" t="s">
        <v>17</v>
      </c>
      <c r="I16" s="205" t="s">
        <v>21</v>
      </c>
    </row>
    <row r="17" spans="1:11" ht="25.5" customHeight="1" x14ac:dyDescent="0.25">
      <c r="A17" s="2135" t="s">
        <v>725</v>
      </c>
      <c r="B17" s="2855">
        <v>1</v>
      </c>
      <c r="C17" s="2190" t="s">
        <v>730</v>
      </c>
      <c r="D17" s="2190" t="s">
        <v>731</v>
      </c>
      <c r="E17" s="2190" t="s">
        <v>732</v>
      </c>
      <c r="F17" s="2190" t="s">
        <v>733</v>
      </c>
      <c r="G17" s="2857" t="s">
        <v>365</v>
      </c>
      <c r="H17" s="2859">
        <v>0</v>
      </c>
      <c r="I17" s="2861" t="s">
        <v>734</v>
      </c>
    </row>
    <row r="18" spans="1:11" ht="242.25" customHeight="1" x14ac:dyDescent="0.25">
      <c r="A18" s="2135"/>
      <c r="B18" s="2856"/>
      <c r="C18" s="2192"/>
      <c r="D18" s="2192"/>
      <c r="E18" s="2192"/>
      <c r="F18" s="2192"/>
      <c r="G18" s="2858"/>
      <c r="H18" s="2860"/>
      <c r="I18" s="2862"/>
    </row>
    <row r="19" spans="1:11" ht="123.75" customHeight="1" x14ac:dyDescent="0.25">
      <c r="A19" s="2135"/>
      <c r="B19" s="2863">
        <v>2</v>
      </c>
      <c r="C19" s="2666" t="s">
        <v>735</v>
      </c>
      <c r="D19" s="2190" t="s">
        <v>736</v>
      </c>
      <c r="E19" s="2190" t="s">
        <v>737</v>
      </c>
      <c r="F19" s="2190" t="s">
        <v>738</v>
      </c>
      <c r="G19" s="2190" t="s">
        <v>739</v>
      </c>
      <c r="H19" s="2866">
        <v>100000</v>
      </c>
      <c r="I19" s="2868" t="s">
        <v>740</v>
      </c>
    </row>
    <row r="20" spans="1:11" ht="167.25" customHeight="1" x14ac:dyDescent="0.25">
      <c r="A20" s="2135"/>
      <c r="B20" s="2864"/>
      <c r="C20" s="2865"/>
      <c r="D20" s="2192"/>
      <c r="E20" s="2192"/>
      <c r="F20" s="2192"/>
      <c r="G20" s="2192"/>
      <c r="H20" s="2867"/>
      <c r="I20" s="2869"/>
    </row>
    <row r="21" spans="1:11" ht="180" customHeight="1" x14ac:dyDescent="0.25">
      <c r="A21" s="2135"/>
      <c r="B21" s="1456">
        <v>3</v>
      </c>
      <c r="C21" s="1397" t="s">
        <v>741</v>
      </c>
      <c r="D21" s="1397" t="s">
        <v>736</v>
      </c>
      <c r="E21" s="1398" t="s">
        <v>742</v>
      </c>
      <c r="F21" s="1397" t="s">
        <v>743</v>
      </c>
      <c r="G21" s="1400" t="s">
        <v>365</v>
      </c>
      <c r="H21" s="1451">
        <v>0</v>
      </c>
      <c r="I21" s="1421" t="s">
        <v>744</v>
      </c>
    </row>
    <row r="22" spans="1:11" ht="195.75" customHeight="1" thickBot="1" x14ac:dyDescent="0.3">
      <c r="A22" s="2136"/>
      <c r="B22" s="208">
        <v>4</v>
      </c>
      <c r="C22" s="209" t="s">
        <v>745</v>
      </c>
      <c r="D22" s="210" t="s">
        <v>746</v>
      </c>
      <c r="E22" s="210" t="s">
        <v>747</v>
      </c>
      <c r="F22" s="210" t="s">
        <v>748</v>
      </c>
      <c r="G22" s="211" t="s">
        <v>365</v>
      </c>
      <c r="H22" s="212">
        <v>45000</v>
      </c>
      <c r="I22" s="213" t="s">
        <v>749</v>
      </c>
    </row>
    <row r="23" spans="1:11" ht="13.5" thickBot="1" x14ac:dyDescent="0.3">
      <c r="A23" s="214"/>
      <c r="B23" s="2870"/>
      <c r="C23" s="2871"/>
      <c r="D23" s="2871"/>
      <c r="E23" s="2871"/>
      <c r="F23" s="2871"/>
      <c r="G23" s="2871"/>
      <c r="H23" s="2871"/>
      <c r="I23" s="2872"/>
    </row>
    <row r="24" spans="1:11" ht="13.5" thickBot="1" x14ac:dyDescent="0.3">
      <c r="A24" s="2873"/>
      <c r="B24" s="2874"/>
      <c r="C24" s="2874"/>
      <c r="D24" s="2874"/>
      <c r="E24" s="2874"/>
      <c r="F24" s="2874"/>
      <c r="G24" s="2874"/>
      <c r="H24" s="2874"/>
      <c r="I24" s="2875"/>
    </row>
    <row r="25" spans="1:11" ht="12.75" x14ac:dyDescent="0.25">
      <c r="A25" s="78" t="s">
        <v>19</v>
      </c>
      <c r="B25" s="2849" t="s">
        <v>750</v>
      </c>
      <c r="C25" s="2850"/>
      <c r="D25" s="2850"/>
      <c r="E25" s="2850"/>
      <c r="F25" s="2850"/>
      <c r="G25" s="2850"/>
      <c r="H25" s="2850"/>
      <c r="I25" s="2851"/>
    </row>
    <row r="26" spans="1:11" ht="12.75" x14ac:dyDescent="0.25">
      <c r="A26" s="60" t="s">
        <v>3</v>
      </c>
      <c r="B26" s="2843" t="s">
        <v>723</v>
      </c>
      <c r="C26" s="2844"/>
      <c r="D26" s="2844"/>
      <c r="E26" s="2844"/>
      <c r="F26" s="2844"/>
      <c r="G26" s="2844"/>
      <c r="H26" s="2844"/>
      <c r="I26" s="2845"/>
    </row>
    <row r="27" spans="1:11" ht="12.75" x14ac:dyDescent="0.25">
      <c r="A27" s="60" t="s">
        <v>5</v>
      </c>
      <c r="B27" s="2843" t="s">
        <v>751</v>
      </c>
      <c r="C27" s="2844"/>
      <c r="D27" s="2844"/>
      <c r="E27" s="2844"/>
      <c r="F27" s="2844"/>
      <c r="G27" s="2844"/>
      <c r="H27" s="2844"/>
      <c r="I27" s="2845"/>
    </row>
    <row r="28" spans="1:11" ht="12.75" x14ac:dyDescent="0.25">
      <c r="A28" s="45" t="s">
        <v>4</v>
      </c>
      <c r="B28" s="2843" t="s">
        <v>752</v>
      </c>
      <c r="C28" s="2844"/>
      <c r="D28" s="2844"/>
      <c r="E28" s="2844"/>
      <c r="F28" s="2844"/>
      <c r="G28" s="2844"/>
      <c r="H28" s="2844"/>
      <c r="I28" s="2845"/>
      <c r="K28" s="71">
        <f>105-65</f>
        <v>40</v>
      </c>
    </row>
    <row r="29" spans="1:11" ht="12.75" x14ac:dyDescent="0.25">
      <c r="A29" s="75" t="s">
        <v>12</v>
      </c>
      <c r="B29" s="2843" t="s">
        <v>753</v>
      </c>
      <c r="C29" s="2844"/>
      <c r="D29" s="2844"/>
      <c r="E29" s="2844"/>
      <c r="F29" s="2844"/>
      <c r="G29" s="2844"/>
      <c r="H29" s="2844"/>
      <c r="I29" s="2845"/>
    </row>
    <row r="30" spans="1:11" ht="12.75" x14ac:dyDescent="0.25">
      <c r="A30" s="75" t="s">
        <v>150</v>
      </c>
      <c r="B30" s="2201" t="s">
        <v>148</v>
      </c>
      <c r="C30" s="2202"/>
      <c r="D30" s="2202"/>
      <c r="E30" s="2202"/>
      <c r="F30" s="2202"/>
      <c r="G30" s="2202"/>
      <c r="H30" s="2202"/>
      <c r="I30" s="2265"/>
    </row>
    <row r="31" spans="1:11" ht="12.75" x14ac:dyDescent="0.25">
      <c r="A31" s="60" t="s">
        <v>1</v>
      </c>
      <c r="B31" s="2843" t="s">
        <v>577</v>
      </c>
      <c r="C31" s="2844"/>
      <c r="D31" s="2844"/>
      <c r="E31" s="2844"/>
      <c r="F31" s="2844"/>
      <c r="G31" s="2844"/>
      <c r="H31" s="2844"/>
      <c r="I31" s="2845"/>
    </row>
    <row r="32" spans="1:11" ht="12.75" x14ac:dyDescent="0.25">
      <c r="A32" s="60" t="s">
        <v>7</v>
      </c>
      <c r="B32" s="2201">
        <v>5</v>
      </c>
      <c r="C32" s="2202"/>
      <c r="D32" s="2202"/>
      <c r="E32" s="2202"/>
      <c r="F32" s="2202"/>
      <c r="G32" s="2202"/>
      <c r="H32" s="2202"/>
      <c r="I32" s="2265"/>
    </row>
    <row r="33" spans="1:9" ht="12.75" x14ac:dyDescent="0.25">
      <c r="A33" s="45" t="s">
        <v>8</v>
      </c>
      <c r="B33" s="2843" t="s">
        <v>754</v>
      </c>
      <c r="C33" s="2844"/>
      <c r="D33" s="2844"/>
      <c r="E33" s="2844"/>
      <c r="F33" s="2844"/>
      <c r="G33" s="2844"/>
      <c r="H33" s="2844"/>
      <c r="I33" s="2845"/>
    </row>
    <row r="34" spans="1:9" ht="12.75" x14ac:dyDescent="0.25">
      <c r="A34" s="45" t="s">
        <v>9</v>
      </c>
      <c r="B34" s="2201" t="s">
        <v>755</v>
      </c>
      <c r="C34" s="2202"/>
      <c r="D34" s="2202"/>
      <c r="E34" s="2202"/>
      <c r="F34" s="2202"/>
      <c r="G34" s="2202"/>
      <c r="H34" s="2202"/>
      <c r="I34" s="2265"/>
    </row>
    <row r="35" spans="1:9" ht="12.75" x14ac:dyDescent="0.25">
      <c r="A35" s="75" t="s">
        <v>0</v>
      </c>
      <c r="B35" s="2843" t="s">
        <v>756</v>
      </c>
      <c r="C35" s="2844"/>
      <c r="D35" s="2844"/>
      <c r="E35" s="2844"/>
      <c r="F35" s="2844"/>
      <c r="G35" s="2844"/>
      <c r="H35" s="2844"/>
      <c r="I35" s="2845"/>
    </row>
    <row r="36" spans="1:9" ht="25.5" x14ac:dyDescent="0.25">
      <c r="A36" s="45" t="s">
        <v>11</v>
      </c>
      <c r="B36" s="2852" t="s">
        <v>757</v>
      </c>
      <c r="C36" s="2853"/>
      <c r="D36" s="2853"/>
      <c r="E36" s="2853"/>
      <c r="F36" s="2853"/>
      <c r="G36" s="2853"/>
      <c r="H36" s="2853"/>
      <c r="I36" s="2854"/>
    </row>
    <row r="37" spans="1:9" ht="12.75" customHeight="1" x14ac:dyDescent="0.25">
      <c r="A37" s="61" t="s">
        <v>10</v>
      </c>
      <c r="B37" s="2843" t="s">
        <v>728</v>
      </c>
      <c r="C37" s="2844"/>
      <c r="D37" s="2844"/>
      <c r="E37" s="2844"/>
      <c r="F37" s="2844"/>
      <c r="G37" s="2844"/>
      <c r="H37" s="2844"/>
      <c r="I37" s="2845"/>
    </row>
    <row r="38" spans="1:9" ht="13.15" customHeight="1" x14ac:dyDescent="0.25">
      <c r="A38" s="50" t="s">
        <v>20</v>
      </c>
      <c r="B38" s="2272" t="s">
        <v>758</v>
      </c>
      <c r="C38" s="2273"/>
      <c r="D38" s="2273"/>
      <c r="E38" s="2273"/>
      <c r="F38" s="2273"/>
      <c r="G38" s="2273"/>
      <c r="H38" s="2273"/>
      <c r="I38" s="2274"/>
    </row>
    <row r="39" spans="1:9" s="5" customFormat="1" ht="12.75" customHeight="1" x14ac:dyDescent="0.25">
      <c r="A39" s="76" t="s">
        <v>6</v>
      </c>
      <c r="B39" s="72" t="s">
        <v>13</v>
      </c>
      <c r="C39" s="72" t="s">
        <v>15</v>
      </c>
      <c r="D39" s="72" t="s">
        <v>14</v>
      </c>
      <c r="E39" s="204" t="s">
        <v>18</v>
      </c>
      <c r="F39" s="72" t="s">
        <v>16</v>
      </c>
      <c r="G39" s="204" t="s">
        <v>22</v>
      </c>
      <c r="H39" s="204" t="s">
        <v>17</v>
      </c>
      <c r="I39" s="205" t="s">
        <v>21</v>
      </c>
    </row>
    <row r="40" spans="1:9" ht="9" customHeight="1" x14ac:dyDescent="0.25">
      <c r="A40" s="2135" t="s">
        <v>753</v>
      </c>
      <c r="B40" s="2855">
        <v>1</v>
      </c>
      <c r="C40" s="2190" t="s">
        <v>759</v>
      </c>
      <c r="D40" s="2190" t="s">
        <v>760</v>
      </c>
      <c r="E40" s="2190" t="s">
        <v>761</v>
      </c>
      <c r="F40" s="2190" t="s">
        <v>762</v>
      </c>
      <c r="G40" s="2857" t="s">
        <v>217</v>
      </c>
      <c r="H40" s="2859" t="s">
        <v>763</v>
      </c>
      <c r="I40" s="2861" t="s">
        <v>764</v>
      </c>
    </row>
    <row r="41" spans="1:9" s="5" customFormat="1" ht="15" x14ac:dyDescent="0.25">
      <c r="A41" s="2135"/>
      <c r="B41" s="2856"/>
      <c r="C41" s="2192"/>
      <c r="D41" s="2192"/>
      <c r="E41" s="2192"/>
      <c r="F41" s="2192"/>
      <c r="G41" s="2858"/>
      <c r="H41" s="2860"/>
      <c r="I41" s="2862"/>
    </row>
    <row r="42" spans="1:9" ht="139.5" customHeight="1" x14ac:dyDescent="0.25">
      <c r="A42" s="2135"/>
      <c r="B42" s="2863">
        <v>2</v>
      </c>
      <c r="C42" s="2876" t="s">
        <v>25</v>
      </c>
      <c r="D42" s="2878" t="s">
        <v>25</v>
      </c>
      <c r="E42" s="2190" t="s">
        <v>25</v>
      </c>
      <c r="F42" s="2190" t="s">
        <v>25</v>
      </c>
      <c r="G42" s="2190" t="s">
        <v>25</v>
      </c>
      <c r="H42" s="2866" t="s">
        <v>25</v>
      </c>
      <c r="I42" s="2868" t="s">
        <v>25</v>
      </c>
    </row>
    <row r="43" spans="1:9" ht="23.25" customHeight="1" x14ac:dyDescent="0.25">
      <c r="A43" s="2135"/>
      <c r="B43" s="2864"/>
      <c r="C43" s="2877"/>
      <c r="D43" s="2879"/>
      <c r="E43" s="2192"/>
      <c r="F43" s="2192"/>
      <c r="G43" s="2192"/>
      <c r="H43" s="2867"/>
      <c r="I43" s="2869"/>
    </row>
    <row r="44" spans="1:9" ht="12.75" x14ac:dyDescent="0.25">
      <c r="A44" s="2135"/>
      <c r="B44" s="1456">
        <v>3</v>
      </c>
      <c r="C44" s="1397" t="s">
        <v>25</v>
      </c>
      <c r="D44" s="1397" t="s">
        <v>25</v>
      </c>
      <c r="E44" s="1398" t="s">
        <v>25</v>
      </c>
      <c r="F44" s="1397" t="s">
        <v>25</v>
      </c>
      <c r="G44" s="1400" t="s">
        <v>25</v>
      </c>
      <c r="H44" s="1451" t="s">
        <v>765</v>
      </c>
      <c r="I44" s="1421" t="s">
        <v>25</v>
      </c>
    </row>
    <row r="45" spans="1:9" ht="13.5" thickBot="1" x14ac:dyDescent="0.3">
      <c r="A45" s="2136"/>
      <c r="B45" s="208">
        <v>4</v>
      </c>
      <c r="C45" s="209" t="s">
        <v>25</v>
      </c>
      <c r="D45" s="210" t="s">
        <v>25</v>
      </c>
      <c r="E45" s="210" t="s">
        <v>25</v>
      </c>
      <c r="F45" s="210" t="s">
        <v>25</v>
      </c>
      <c r="G45" s="211" t="s">
        <v>25</v>
      </c>
      <c r="H45" s="212" t="s">
        <v>765</v>
      </c>
      <c r="I45" s="213" t="s">
        <v>25</v>
      </c>
    </row>
    <row r="46" spans="1:9" ht="13.5" thickBot="1" x14ac:dyDescent="0.3">
      <c r="A46" s="2880"/>
      <c r="B46" s="2881"/>
      <c r="C46" s="2881"/>
      <c r="D46" s="2881"/>
      <c r="E46" s="2881"/>
      <c r="F46" s="2881"/>
      <c r="G46" s="2881"/>
      <c r="H46" s="2881"/>
      <c r="I46" s="2882"/>
    </row>
    <row r="47" spans="1:9" ht="13.5" thickBot="1" x14ac:dyDescent="0.3">
      <c r="A47" s="2880"/>
      <c r="B47" s="2881"/>
      <c r="C47" s="2881"/>
      <c r="D47" s="2881"/>
      <c r="E47" s="2881"/>
      <c r="F47" s="2881"/>
      <c r="G47" s="2881"/>
      <c r="H47" s="2881"/>
      <c r="I47" s="2882"/>
    </row>
    <row r="48" spans="1:9" ht="12.75" x14ac:dyDescent="0.25">
      <c r="A48" s="78" t="s">
        <v>19</v>
      </c>
      <c r="B48" s="2849" t="s">
        <v>766</v>
      </c>
      <c r="C48" s="2850"/>
      <c r="D48" s="2850"/>
      <c r="E48" s="2850"/>
      <c r="F48" s="2850"/>
      <c r="G48" s="2850"/>
      <c r="H48" s="2850"/>
      <c r="I48" s="2851"/>
    </row>
    <row r="49" spans="1:9" ht="12.75" x14ac:dyDescent="0.25">
      <c r="A49" s="60" t="s">
        <v>3</v>
      </c>
      <c r="B49" s="2843" t="s">
        <v>723</v>
      </c>
      <c r="C49" s="2844"/>
      <c r="D49" s="2844"/>
      <c r="E49" s="2844"/>
      <c r="F49" s="2844"/>
      <c r="G49" s="2844"/>
      <c r="H49" s="2844"/>
      <c r="I49" s="2845"/>
    </row>
    <row r="50" spans="1:9" ht="12.75" x14ac:dyDescent="0.25">
      <c r="A50" s="60" t="s">
        <v>5</v>
      </c>
      <c r="B50" s="2843" t="s">
        <v>751</v>
      </c>
      <c r="C50" s="2844"/>
      <c r="D50" s="2844"/>
      <c r="E50" s="2844"/>
      <c r="F50" s="2844"/>
      <c r="G50" s="2844"/>
      <c r="H50" s="2844"/>
      <c r="I50" s="2845"/>
    </row>
    <row r="51" spans="1:9" ht="12.75" x14ac:dyDescent="0.25">
      <c r="A51" s="45" t="s">
        <v>4</v>
      </c>
      <c r="B51" s="2843" t="s">
        <v>767</v>
      </c>
      <c r="C51" s="2844"/>
      <c r="D51" s="2844"/>
      <c r="E51" s="2844"/>
      <c r="F51" s="2844"/>
      <c r="G51" s="2844"/>
      <c r="H51" s="2844"/>
      <c r="I51" s="2845"/>
    </row>
    <row r="52" spans="1:9" ht="12.75" x14ac:dyDescent="0.25">
      <c r="A52" s="75" t="s">
        <v>12</v>
      </c>
      <c r="B52" s="2843" t="s">
        <v>768</v>
      </c>
      <c r="C52" s="2844"/>
      <c r="D52" s="2844"/>
      <c r="E52" s="2844"/>
      <c r="F52" s="2844"/>
      <c r="G52" s="2844"/>
      <c r="H52" s="2844"/>
      <c r="I52" s="2845"/>
    </row>
    <row r="53" spans="1:9" ht="12.75" x14ac:dyDescent="0.25">
      <c r="A53" s="75" t="s">
        <v>150</v>
      </c>
      <c r="B53" s="2201" t="s">
        <v>148</v>
      </c>
      <c r="C53" s="2202"/>
      <c r="D53" s="2202"/>
      <c r="E53" s="2202"/>
      <c r="F53" s="2202"/>
      <c r="G53" s="2202"/>
      <c r="H53" s="2202"/>
      <c r="I53" s="2265"/>
    </row>
    <row r="54" spans="1:9" ht="12.75" x14ac:dyDescent="0.25">
      <c r="A54" s="60" t="s">
        <v>1</v>
      </c>
      <c r="B54" s="2843" t="s">
        <v>769</v>
      </c>
      <c r="C54" s="2844"/>
      <c r="D54" s="2844"/>
      <c r="E54" s="2844"/>
      <c r="F54" s="2844"/>
      <c r="G54" s="2844"/>
      <c r="H54" s="2844"/>
      <c r="I54" s="2845"/>
    </row>
    <row r="55" spans="1:9" ht="12.75" x14ac:dyDescent="0.25">
      <c r="A55" s="60" t="s">
        <v>7</v>
      </c>
      <c r="B55" s="2201">
        <v>5</v>
      </c>
      <c r="C55" s="2202"/>
      <c r="D55" s="2202"/>
      <c r="E55" s="2202"/>
      <c r="F55" s="2202"/>
      <c r="G55" s="2202"/>
      <c r="H55" s="2202"/>
      <c r="I55" s="2265"/>
    </row>
    <row r="56" spans="1:9" ht="12.75" x14ac:dyDescent="0.25">
      <c r="A56" s="45" t="s">
        <v>8</v>
      </c>
      <c r="B56" s="2843" t="s">
        <v>770</v>
      </c>
      <c r="C56" s="2844"/>
      <c r="D56" s="2844"/>
      <c r="E56" s="2844"/>
      <c r="F56" s="2844"/>
      <c r="G56" s="2844"/>
      <c r="H56" s="2844"/>
      <c r="I56" s="2845"/>
    </row>
    <row r="57" spans="1:9" ht="12.75" x14ac:dyDescent="0.25">
      <c r="A57" s="45" t="s">
        <v>9</v>
      </c>
      <c r="B57" s="2843" t="s">
        <v>771</v>
      </c>
      <c r="C57" s="2844"/>
      <c r="D57" s="2844"/>
      <c r="E57" s="2844"/>
      <c r="F57" s="2844"/>
      <c r="G57" s="2844"/>
      <c r="H57" s="2844"/>
      <c r="I57" s="2845"/>
    </row>
    <row r="58" spans="1:9" ht="12.75" x14ac:dyDescent="0.25">
      <c r="A58" s="75" t="s">
        <v>0</v>
      </c>
      <c r="B58" s="2843" t="s">
        <v>772</v>
      </c>
      <c r="C58" s="2844"/>
      <c r="D58" s="2844"/>
      <c r="E58" s="2844"/>
      <c r="F58" s="2844"/>
      <c r="G58" s="2844"/>
      <c r="H58" s="2844"/>
      <c r="I58" s="2845"/>
    </row>
    <row r="59" spans="1:9" ht="25.5" x14ac:dyDescent="0.25">
      <c r="A59" s="45" t="s">
        <v>11</v>
      </c>
      <c r="B59" s="2852">
        <v>200000</v>
      </c>
      <c r="C59" s="2853"/>
      <c r="D59" s="2853"/>
      <c r="E59" s="2853"/>
      <c r="F59" s="2853"/>
      <c r="G59" s="2853"/>
      <c r="H59" s="2853"/>
      <c r="I59" s="2854"/>
    </row>
    <row r="60" spans="1:9" ht="12.75" x14ac:dyDescent="0.25">
      <c r="A60" s="61" t="s">
        <v>10</v>
      </c>
      <c r="B60" s="2843" t="s">
        <v>728</v>
      </c>
      <c r="C60" s="2844"/>
      <c r="D60" s="2844"/>
      <c r="E60" s="2844"/>
      <c r="F60" s="2844"/>
      <c r="G60" s="2844"/>
      <c r="H60" s="2844"/>
      <c r="I60" s="2845"/>
    </row>
    <row r="61" spans="1:9" ht="91.5" customHeight="1" x14ac:dyDescent="0.25">
      <c r="A61" s="50" t="s">
        <v>20</v>
      </c>
      <c r="B61" s="2272" t="s">
        <v>773</v>
      </c>
      <c r="C61" s="2273"/>
      <c r="D61" s="2273"/>
      <c r="E61" s="2273"/>
      <c r="F61" s="2273"/>
      <c r="G61" s="2273"/>
      <c r="H61" s="2273"/>
      <c r="I61" s="2274"/>
    </row>
    <row r="62" spans="1:9" ht="101.25" customHeight="1" x14ac:dyDescent="0.25">
      <c r="A62" s="76" t="s">
        <v>6</v>
      </c>
      <c r="B62" s="72" t="s">
        <v>13</v>
      </c>
      <c r="C62" s="72" t="s">
        <v>15</v>
      </c>
      <c r="D62" s="72" t="s">
        <v>14</v>
      </c>
      <c r="E62" s="204" t="s">
        <v>18</v>
      </c>
      <c r="F62" s="72" t="s">
        <v>16</v>
      </c>
      <c r="G62" s="204" t="s">
        <v>22</v>
      </c>
      <c r="H62" s="204" t="s">
        <v>17</v>
      </c>
      <c r="I62" s="205" t="s">
        <v>21</v>
      </c>
    </row>
    <row r="63" spans="1:9" ht="102.75" customHeight="1" x14ac:dyDescent="0.25">
      <c r="A63" s="2135" t="s">
        <v>768</v>
      </c>
      <c r="B63" s="2855">
        <v>1</v>
      </c>
      <c r="C63" s="2883" t="s">
        <v>25</v>
      </c>
      <c r="D63" s="2190" t="s">
        <v>25</v>
      </c>
      <c r="E63" s="2190" t="s">
        <v>25</v>
      </c>
      <c r="F63" s="2190" t="s">
        <v>25</v>
      </c>
      <c r="G63" s="2857" t="s">
        <v>25</v>
      </c>
      <c r="H63" s="2859" t="s">
        <v>765</v>
      </c>
      <c r="I63" s="2861" t="s">
        <v>25</v>
      </c>
    </row>
    <row r="64" spans="1:9" ht="80.25" customHeight="1" x14ac:dyDescent="0.25">
      <c r="A64" s="2135"/>
      <c r="B64" s="2856"/>
      <c r="C64" s="2884"/>
      <c r="D64" s="2192"/>
      <c r="E64" s="2192"/>
      <c r="F64" s="2192"/>
      <c r="G64" s="2858"/>
      <c r="H64" s="2860"/>
      <c r="I64" s="2862"/>
    </row>
    <row r="65" spans="1:9" ht="13.15" customHeight="1" x14ac:dyDescent="0.25">
      <c r="A65" s="2135"/>
      <c r="B65" s="2863">
        <v>2</v>
      </c>
      <c r="C65" s="2876" t="s">
        <v>774</v>
      </c>
      <c r="D65" s="2190" t="s">
        <v>775</v>
      </c>
      <c r="E65" s="2190" t="s">
        <v>776</v>
      </c>
      <c r="F65" s="2190" t="s">
        <v>777</v>
      </c>
      <c r="G65" s="2190" t="s">
        <v>778</v>
      </c>
      <c r="H65" s="2866">
        <v>200000</v>
      </c>
      <c r="I65" s="2868" t="s">
        <v>779</v>
      </c>
    </row>
    <row r="66" spans="1:9" ht="12.75" x14ac:dyDescent="0.25">
      <c r="A66" s="2135"/>
      <c r="B66" s="2864"/>
      <c r="C66" s="2877"/>
      <c r="D66" s="2192"/>
      <c r="E66" s="2192"/>
      <c r="F66" s="2192"/>
      <c r="G66" s="2192"/>
      <c r="H66" s="2867"/>
      <c r="I66" s="2869"/>
    </row>
    <row r="67" spans="1:9" ht="12.75" x14ac:dyDescent="0.25">
      <c r="A67" s="2135"/>
      <c r="B67" s="1456">
        <v>3</v>
      </c>
      <c r="C67" s="1397" t="s">
        <v>25</v>
      </c>
      <c r="D67" s="1397" t="s">
        <v>25</v>
      </c>
      <c r="E67" s="1398" t="s">
        <v>25</v>
      </c>
      <c r="F67" s="1397" t="s">
        <v>25</v>
      </c>
      <c r="G67" s="1400" t="s">
        <v>25</v>
      </c>
      <c r="H67" s="1451" t="s">
        <v>765</v>
      </c>
      <c r="I67" s="1421" t="s">
        <v>25</v>
      </c>
    </row>
    <row r="68" spans="1:9" ht="13.5" thickBot="1" x14ac:dyDescent="0.3">
      <c r="A68" s="2136"/>
      <c r="B68" s="208">
        <v>4</v>
      </c>
      <c r="C68" s="1505" t="s">
        <v>25</v>
      </c>
      <c r="D68" s="1450" t="s">
        <v>765</v>
      </c>
      <c r="E68" s="1450" t="s">
        <v>765</v>
      </c>
      <c r="F68" s="1450" t="s">
        <v>765</v>
      </c>
      <c r="G68" s="216" t="s">
        <v>765</v>
      </c>
      <c r="H68" s="217" t="s">
        <v>765</v>
      </c>
      <c r="I68" s="218" t="s">
        <v>765</v>
      </c>
    </row>
    <row r="69" spans="1:9" ht="13.5" thickBot="1" x14ac:dyDescent="0.3">
      <c r="A69" s="2885"/>
      <c r="B69" s="2886"/>
      <c r="C69" s="2886"/>
      <c r="D69" s="2886"/>
      <c r="E69" s="2886"/>
      <c r="F69" s="2886"/>
      <c r="G69" s="2886"/>
      <c r="H69" s="2886"/>
      <c r="I69" s="2887"/>
    </row>
    <row r="70" spans="1:9" ht="12.75" x14ac:dyDescent="0.25">
      <c r="A70" s="78" t="s">
        <v>19</v>
      </c>
      <c r="B70" s="2849" t="s">
        <v>766</v>
      </c>
      <c r="C70" s="2850"/>
      <c r="D70" s="2850"/>
      <c r="E70" s="2850"/>
      <c r="F70" s="2850"/>
      <c r="G70" s="2850"/>
      <c r="H70" s="2850"/>
      <c r="I70" s="2851"/>
    </row>
    <row r="71" spans="1:9" ht="12.75" x14ac:dyDescent="0.25">
      <c r="A71" s="60" t="s">
        <v>3</v>
      </c>
      <c r="B71" s="2843" t="s">
        <v>723</v>
      </c>
      <c r="C71" s="2844"/>
      <c r="D71" s="2844"/>
      <c r="E71" s="2844"/>
      <c r="F71" s="2844"/>
      <c r="G71" s="2844"/>
      <c r="H71" s="2844"/>
      <c r="I71" s="2845"/>
    </row>
    <row r="72" spans="1:9" ht="12.75" x14ac:dyDescent="0.25">
      <c r="A72" s="60" t="s">
        <v>5</v>
      </c>
      <c r="B72" s="2843" t="s">
        <v>751</v>
      </c>
      <c r="C72" s="2844"/>
      <c r="D72" s="2844"/>
      <c r="E72" s="2844"/>
      <c r="F72" s="2844"/>
      <c r="G72" s="2844"/>
      <c r="H72" s="2844"/>
      <c r="I72" s="2845"/>
    </row>
    <row r="73" spans="1:9" ht="12.75" x14ac:dyDescent="0.25">
      <c r="A73" s="45" t="s">
        <v>4</v>
      </c>
      <c r="B73" s="2843" t="s">
        <v>780</v>
      </c>
      <c r="C73" s="2844"/>
      <c r="D73" s="2844"/>
      <c r="E73" s="2844"/>
      <c r="F73" s="2844"/>
      <c r="G73" s="2844"/>
      <c r="H73" s="2844"/>
      <c r="I73" s="2845"/>
    </row>
    <row r="74" spans="1:9" ht="12.75" x14ac:dyDescent="0.25">
      <c r="A74" s="75" t="s">
        <v>12</v>
      </c>
      <c r="B74" s="2843" t="s">
        <v>781</v>
      </c>
      <c r="C74" s="2844"/>
      <c r="D74" s="2844"/>
      <c r="E74" s="2844"/>
      <c r="F74" s="2844"/>
      <c r="G74" s="2844"/>
      <c r="H74" s="2844"/>
      <c r="I74" s="2845"/>
    </row>
    <row r="75" spans="1:9" ht="12.75" x14ac:dyDescent="0.25">
      <c r="A75" s="75" t="s">
        <v>150</v>
      </c>
      <c r="B75" s="2201" t="s">
        <v>148</v>
      </c>
      <c r="C75" s="2202"/>
      <c r="D75" s="2202"/>
      <c r="E75" s="2202"/>
      <c r="F75" s="2202"/>
      <c r="G75" s="2202"/>
      <c r="H75" s="2202"/>
      <c r="I75" s="2265"/>
    </row>
    <row r="76" spans="1:9" ht="12.75" x14ac:dyDescent="0.25">
      <c r="A76" s="60" t="s">
        <v>1</v>
      </c>
      <c r="B76" s="2843" t="s">
        <v>577</v>
      </c>
      <c r="C76" s="2844"/>
      <c r="D76" s="2844"/>
      <c r="E76" s="2844"/>
      <c r="F76" s="2844"/>
      <c r="G76" s="2844"/>
      <c r="H76" s="2844"/>
      <c r="I76" s="2845"/>
    </row>
    <row r="77" spans="1:9" ht="12.75" x14ac:dyDescent="0.25">
      <c r="A77" s="60" t="s">
        <v>7</v>
      </c>
      <c r="B77" s="2201">
        <v>1</v>
      </c>
      <c r="C77" s="2202"/>
      <c r="D77" s="2202"/>
      <c r="E77" s="2202"/>
      <c r="F77" s="2202"/>
      <c r="G77" s="2202"/>
      <c r="H77" s="2202"/>
      <c r="I77" s="2265"/>
    </row>
    <row r="78" spans="1:9" ht="12.75" x14ac:dyDescent="0.25">
      <c r="A78" s="45" t="s">
        <v>8</v>
      </c>
      <c r="B78" s="2843" t="s">
        <v>5546</v>
      </c>
      <c r="C78" s="2844"/>
      <c r="D78" s="2844"/>
      <c r="E78" s="2844"/>
      <c r="F78" s="2844"/>
      <c r="G78" s="2844"/>
      <c r="H78" s="2844"/>
      <c r="I78" s="2845"/>
    </row>
    <row r="79" spans="1:9" ht="12.75" x14ac:dyDescent="0.25">
      <c r="A79" s="45" t="s">
        <v>9</v>
      </c>
      <c r="B79" s="2843" t="s">
        <v>5547</v>
      </c>
      <c r="C79" s="2844"/>
      <c r="D79" s="2844"/>
      <c r="E79" s="2844"/>
      <c r="F79" s="2844"/>
      <c r="G79" s="2844"/>
      <c r="H79" s="2844"/>
      <c r="I79" s="2845"/>
    </row>
    <row r="80" spans="1:9" ht="12.75" x14ac:dyDescent="0.25">
      <c r="A80" s="75" t="s">
        <v>0</v>
      </c>
      <c r="B80" s="2843" t="s">
        <v>782</v>
      </c>
      <c r="C80" s="2844"/>
      <c r="D80" s="2844"/>
      <c r="E80" s="2844"/>
      <c r="F80" s="2844"/>
      <c r="G80" s="2844"/>
      <c r="H80" s="2844"/>
      <c r="I80" s="2845"/>
    </row>
    <row r="81" spans="1:9" ht="18" customHeight="1" x14ac:dyDescent="0.25">
      <c r="A81" s="45" t="s">
        <v>11</v>
      </c>
      <c r="B81" s="2852">
        <v>60000</v>
      </c>
      <c r="C81" s="2853"/>
      <c r="D81" s="2853"/>
      <c r="E81" s="2853"/>
      <c r="F81" s="2853"/>
      <c r="G81" s="2853"/>
      <c r="H81" s="2853"/>
      <c r="I81" s="2854"/>
    </row>
    <row r="82" spans="1:9" ht="12.75" x14ac:dyDescent="0.25">
      <c r="A82" s="61" t="s">
        <v>10</v>
      </c>
      <c r="B82" s="2843" t="s">
        <v>728</v>
      </c>
      <c r="C82" s="2844"/>
      <c r="D82" s="2844"/>
      <c r="E82" s="2844"/>
      <c r="F82" s="2844"/>
      <c r="G82" s="2844"/>
      <c r="H82" s="2844"/>
      <c r="I82" s="2845"/>
    </row>
    <row r="83" spans="1:9" ht="13.15" customHeight="1" x14ac:dyDescent="0.25">
      <c r="A83" s="50" t="s">
        <v>20</v>
      </c>
      <c r="B83" s="2272" t="s">
        <v>783</v>
      </c>
      <c r="C83" s="2273"/>
      <c r="D83" s="2273"/>
      <c r="E83" s="2273"/>
      <c r="F83" s="2273"/>
      <c r="G83" s="2273"/>
      <c r="H83" s="2273"/>
      <c r="I83" s="2274"/>
    </row>
    <row r="84" spans="1:9" ht="63.75" x14ac:dyDescent="0.25">
      <c r="A84" s="76" t="s">
        <v>6</v>
      </c>
      <c r="B84" s="72" t="s">
        <v>13</v>
      </c>
      <c r="C84" s="72" t="s">
        <v>15</v>
      </c>
      <c r="D84" s="72" t="s">
        <v>14</v>
      </c>
      <c r="E84" s="204" t="s">
        <v>18</v>
      </c>
      <c r="F84" s="72" t="s">
        <v>16</v>
      </c>
      <c r="G84" s="204" t="s">
        <v>22</v>
      </c>
      <c r="H84" s="204" t="s">
        <v>17</v>
      </c>
      <c r="I84" s="205" t="s">
        <v>21</v>
      </c>
    </row>
    <row r="85" spans="1:9" ht="12.75" x14ac:dyDescent="0.25">
      <c r="A85" s="2135" t="s">
        <v>781</v>
      </c>
      <c r="B85" s="2855">
        <v>1</v>
      </c>
      <c r="C85" s="2190" t="s">
        <v>25</v>
      </c>
      <c r="D85" s="2190" t="s">
        <v>25</v>
      </c>
      <c r="E85" s="2190" t="s">
        <v>765</v>
      </c>
      <c r="F85" s="2190" t="s">
        <v>765</v>
      </c>
      <c r="G85" s="2857" t="s">
        <v>25</v>
      </c>
      <c r="H85" s="2859" t="s">
        <v>765</v>
      </c>
      <c r="I85" s="2861" t="s">
        <v>765</v>
      </c>
    </row>
    <row r="86" spans="1:9" ht="12.75" x14ac:dyDescent="0.25">
      <c r="A86" s="2135"/>
      <c r="B86" s="2856"/>
      <c r="C86" s="2192"/>
      <c r="D86" s="2192"/>
      <c r="E86" s="2192"/>
      <c r="F86" s="2192"/>
      <c r="G86" s="2858"/>
      <c r="H86" s="2860"/>
      <c r="I86" s="2862"/>
    </row>
    <row r="87" spans="1:9" ht="138.75" customHeight="1" x14ac:dyDescent="0.25">
      <c r="A87" s="2135"/>
      <c r="B87" s="2863">
        <v>2</v>
      </c>
      <c r="C87" s="2666" t="s">
        <v>25</v>
      </c>
      <c r="D87" s="2190" t="s">
        <v>25</v>
      </c>
      <c r="E87" s="2190" t="s">
        <v>25</v>
      </c>
      <c r="F87" s="2190" t="s">
        <v>25</v>
      </c>
      <c r="G87" s="2190" t="s">
        <v>25</v>
      </c>
      <c r="H87" s="2866" t="s">
        <v>765</v>
      </c>
      <c r="I87" s="2868" t="s">
        <v>25</v>
      </c>
    </row>
    <row r="88" spans="1:9" ht="12.75" x14ac:dyDescent="0.25">
      <c r="A88" s="2135"/>
      <c r="B88" s="2864"/>
      <c r="C88" s="2865"/>
      <c r="D88" s="2192"/>
      <c r="E88" s="2192"/>
      <c r="F88" s="2192"/>
      <c r="G88" s="2192"/>
      <c r="H88" s="2867"/>
      <c r="I88" s="2869"/>
    </row>
    <row r="89" spans="1:9" ht="12.75" x14ac:dyDescent="0.25">
      <c r="A89" s="2135"/>
      <c r="B89" s="1456">
        <v>3</v>
      </c>
      <c r="C89" s="1397" t="s">
        <v>25</v>
      </c>
      <c r="D89" s="1397" t="s">
        <v>25</v>
      </c>
      <c r="E89" s="1398" t="s">
        <v>25</v>
      </c>
      <c r="F89" s="1397" t="s">
        <v>25</v>
      </c>
      <c r="G89" s="1400" t="s">
        <v>25</v>
      </c>
      <c r="H89" s="1451" t="s">
        <v>765</v>
      </c>
      <c r="I89" s="1421" t="s">
        <v>25</v>
      </c>
    </row>
    <row r="90" spans="1:9" ht="217.5" thickBot="1" x14ac:dyDescent="0.3">
      <c r="A90" s="2136"/>
      <c r="B90" s="208">
        <v>4</v>
      </c>
      <c r="C90" s="209" t="s">
        <v>784</v>
      </c>
      <c r="D90" s="210" t="s">
        <v>785</v>
      </c>
      <c r="E90" s="210" t="s">
        <v>786</v>
      </c>
      <c r="F90" s="210" t="s">
        <v>787</v>
      </c>
      <c r="G90" s="211" t="s">
        <v>788</v>
      </c>
      <c r="H90" s="219">
        <v>60000</v>
      </c>
      <c r="I90" s="213" t="s">
        <v>789</v>
      </c>
    </row>
    <row r="91" spans="1:9" ht="13.5" thickBot="1" x14ac:dyDescent="0.3">
      <c r="A91" s="2880"/>
      <c r="B91" s="2881"/>
      <c r="C91" s="2881"/>
      <c r="D91" s="2881"/>
      <c r="E91" s="2881"/>
      <c r="F91" s="2881"/>
      <c r="G91" s="2881"/>
      <c r="H91" s="2881"/>
      <c r="I91" s="2882"/>
    </row>
    <row r="92" spans="1:9" ht="12.75" x14ac:dyDescent="0.25">
      <c r="A92" s="78" t="s">
        <v>19</v>
      </c>
      <c r="B92" s="2849" t="s">
        <v>790</v>
      </c>
      <c r="C92" s="2850"/>
      <c r="D92" s="2850"/>
      <c r="E92" s="2850"/>
      <c r="F92" s="2850"/>
      <c r="G92" s="2850"/>
      <c r="H92" s="2850"/>
      <c r="I92" s="2851"/>
    </row>
    <row r="93" spans="1:9" ht="12.75" x14ac:dyDescent="0.25">
      <c r="A93" s="60" t="s">
        <v>3</v>
      </c>
      <c r="B93" s="2843" t="s">
        <v>723</v>
      </c>
      <c r="C93" s="2844"/>
      <c r="D93" s="2844"/>
      <c r="E93" s="2844"/>
      <c r="F93" s="2844"/>
      <c r="G93" s="2844"/>
      <c r="H93" s="2844"/>
      <c r="I93" s="2845"/>
    </row>
    <row r="94" spans="1:9" ht="12.75" x14ac:dyDescent="0.25">
      <c r="A94" s="60" t="s">
        <v>5</v>
      </c>
      <c r="B94" s="2843" t="s">
        <v>751</v>
      </c>
      <c r="C94" s="2844"/>
      <c r="D94" s="2844"/>
      <c r="E94" s="2844"/>
      <c r="F94" s="2844"/>
      <c r="G94" s="2844"/>
      <c r="H94" s="2844"/>
      <c r="I94" s="2845"/>
    </row>
    <row r="95" spans="1:9" ht="12.75" x14ac:dyDescent="0.25">
      <c r="A95" s="45" t="s">
        <v>4</v>
      </c>
      <c r="B95" s="2843" t="s">
        <v>791</v>
      </c>
      <c r="C95" s="2844"/>
      <c r="D95" s="2844"/>
      <c r="E95" s="2844"/>
      <c r="F95" s="2844"/>
      <c r="G95" s="2844"/>
      <c r="H95" s="2844"/>
      <c r="I95" s="2845"/>
    </row>
    <row r="96" spans="1:9" ht="12.75" x14ac:dyDescent="0.25">
      <c r="A96" s="75" t="s">
        <v>12</v>
      </c>
      <c r="B96" s="2843" t="s">
        <v>792</v>
      </c>
      <c r="C96" s="2844"/>
      <c r="D96" s="2844"/>
      <c r="E96" s="2844"/>
      <c r="F96" s="2844"/>
      <c r="G96" s="2844"/>
      <c r="H96" s="2844"/>
      <c r="I96" s="2845"/>
    </row>
    <row r="97" spans="1:9" ht="12.75" x14ac:dyDescent="0.25">
      <c r="A97" s="75" t="s">
        <v>150</v>
      </c>
      <c r="B97" s="2201" t="s">
        <v>148</v>
      </c>
      <c r="C97" s="2202"/>
      <c r="D97" s="2202"/>
      <c r="E97" s="2202"/>
      <c r="F97" s="2202"/>
      <c r="G97" s="2202"/>
      <c r="H97" s="2202"/>
      <c r="I97" s="2265"/>
    </row>
    <row r="98" spans="1:9" ht="12.75" x14ac:dyDescent="0.25">
      <c r="A98" s="60" t="s">
        <v>1</v>
      </c>
      <c r="B98" s="2843" t="s">
        <v>577</v>
      </c>
      <c r="C98" s="2844"/>
      <c r="D98" s="2844"/>
      <c r="E98" s="2844"/>
      <c r="F98" s="2844"/>
      <c r="G98" s="2844"/>
      <c r="H98" s="2844"/>
      <c r="I98" s="2845"/>
    </row>
    <row r="99" spans="1:9" ht="12.75" x14ac:dyDescent="0.25">
      <c r="A99" s="60" t="s">
        <v>7</v>
      </c>
      <c r="B99" s="2201">
        <v>0</v>
      </c>
      <c r="C99" s="2202"/>
      <c r="D99" s="2202"/>
      <c r="E99" s="2202"/>
      <c r="F99" s="2202"/>
      <c r="G99" s="2202"/>
      <c r="H99" s="2202"/>
      <c r="I99" s="2265"/>
    </row>
    <row r="100" spans="1:9" ht="12.75" x14ac:dyDescent="0.25">
      <c r="A100" s="45" t="s">
        <v>8</v>
      </c>
      <c r="B100" s="2843" t="s">
        <v>793</v>
      </c>
      <c r="C100" s="2844"/>
      <c r="D100" s="2844"/>
      <c r="E100" s="2844"/>
      <c r="F100" s="2844"/>
      <c r="G100" s="2844"/>
      <c r="H100" s="2844"/>
      <c r="I100" s="2845"/>
    </row>
    <row r="101" spans="1:9" ht="12.75" x14ac:dyDescent="0.25">
      <c r="A101" s="45" t="s">
        <v>9</v>
      </c>
      <c r="B101" s="2843" t="s">
        <v>794</v>
      </c>
      <c r="C101" s="2844"/>
      <c r="D101" s="2844"/>
      <c r="E101" s="2844"/>
      <c r="F101" s="2844"/>
      <c r="G101" s="2844"/>
      <c r="H101" s="2844"/>
      <c r="I101" s="2845"/>
    </row>
    <row r="102" spans="1:9" ht="12.75" x14ac:dyDescent="0.25">
      <c r="A102" s="75" t="s">
        <v>0</v>
      </c>
      <c r="B102" s="2843" t="s">
        <v>795</v>
      </c>
      <c r="C102" s="2844"/>
      <c r="D102" s="2844"/>
      <c r="E102" s="2844"/>
      <c r="F102" s="2844"/>
      <c r="G102" s="2844"/>
      <c r="H102" s="2844"/>
      <c r="I102" s="2845"/>
    </row>
    <row r="103" spans="1:9" ht="17.25" customHeight="1" x14ac:dyDescent="0.25">
      <c r="A103" s="45" t="s">
        <v>11</v>
      </c>
      <c r="B103" s="2852">
        <v>95000</v>
      </c>
      <c r="C103" s="2853"/>
      <c r="D103" s="2853"/>
      <c r="E103" s="2853"/>
      <c r="F103" s="2853"/>
      <c r="G103" s="2853"/>
      <c r="H103" s="2853"/>
      <c r="I103" s="2854"/>
    </row>
    <row r="104" spans="1:9" ht="13.5" thickBot="1" x14ac:dyDescent="0.3">
      <c r="A104" s="61" t="s">
        <v>10</v>
      </c>
      <c r="B104" s="2843" t="s">
        <v>728</v>
      </c>
      <c r="C104" s="2844"/>
      <c r="D104" s="2844"/>
      <c r="E104" s="2844"/>
      <c r="F104" s="2844"/>
      <c r="G104" s="2844"/>
      <c r="H104" s="2844"/>
      <c r="I104" s="2845"/>
    </row>
    <row r="105" spans="1:9" ht="10.5" hidden="1" customHeight="1" thickBot="1" x14ac:dyDescent="0.3">
      <c r="A105" s="220" t="s">
        <v>20</v>
      </c>
      <c r="B105" s="2892" t="s">
        <v>796</v>
      </c>
      <c r="C105" s="2893"/>
      <c r="D105" s="2893"/>
      <c r="E105" s="2893"/>
      <c r="F105" s="2893"/>
      <c r="G105" s="2893"/>
      <c r="H105" s="2893"/>
      <c r="I105" s="2894"/>
    </row>
    <row r="106" spans="1:9" ht="15.75" customHeight="1" x14ac:dyDescent="0.25">
      <c r="A106" s="221" t="s">
        <v>6</v>
      </c>
      <c r="B106" s="222" t="s">
        <v>13</v>
      </c>
      <c r="C106" s="222" t="s">
        <v>15</v>
      </c>
      <c r="D106" s="222" t="s">
        <v>14</v>
      </c>
      <c r="E106" s="223" t="s">
        <v>18</v>
      </c>
      <c r="F106" s="222" t="s">
        <v>16</v>
      </c>
      <c r="G106" s="223" t="s">
        <v>22</v>
      </c>
      <c r="H106" s="223" t="s">
        <v>17</v>
      </c>
      <c r="I106" s="224" t="s">
        <v>21</v>
      </c>
    </row>
    <row r="107" spans="1:9" ht="211.5" customHeight="1" thickBot="1" x14ac:dyDescent="0.3">
      <c r="A107" s="2135" t="s">
        <v>792</v>
      </c>
      <c r="B107" s="1435">
        <v>1</v>
      </c>
      <c r="C107" s="225" t="s">
        <v>797</v>
      </c>
      <c r="D107" s="226" t="s">
        <v>798</v>
      </c>
      <c r="E107" s="210" t="s">
        <v>799</v>
      </c>
      <c r="F107" s="210" t="s">
        <v>800</v>
      </c>
      <c r="G107" s="211" t="s">
        <v>801</v>
      </c>
      <c r="H107" s="1449">
        <v>48000</v>
      </c>
      <c r="I107" s="1452" t="s">
        <v>802</v>
      </c>
    </row>
    <row r="108" spans="1:9" ht="12.75" x14ac:dyDescent="0.25">
      <c r="A108" s="2135"/>
      <c r="B108" s="2863">
        <v>2</v>
      </c>
      <c r="C108" s="2895" t="s">
        <v>25</v>
      </c>
      <c r="D108" s="2888" t="s">
        <v>25</v>
      </c>
      <c r="E108" s="2888" t="s">
        <v>25</v>
      </c>
      <c r="F108" s="2888" t="s">
        <v>25</v>
      </c>
      <c r="G108" s="2888" t="s">
        <v>25</v>
      </c>
      <c r="H108" s="2866" t="s">
        <v>765</v>
      </c>
      <c r="I108" s="2868" t="s">
        <v>25</v>
      </c>
    </row>
    <row r="109" spans="1:9" ht="12.75" x14ac:dyDescent="0.25">
      <c r="A109" s="2135"/>
      <c r="B109" s="2864"/>
      <c r="C109" s="2865"/>
      <c r="D109" s="2192"/>
      <c r="E109" s="2192"/>
      <c r="F109" s="2192"/>
      <c r="G109" s="2192"/>
      <c r="H109" s="2867"/>
      <c r="I109" s="2869"/>
    </row>
    <row r="110" spans="1:9" ht="12.75" x14ac:dyDescent="0.25">
      <c r="A110" s="2135"/>
      <c r="B110" s="1456">
        <v>3</v>
      </c>
      <c r="C110" s="1397" t="s">
        <v>25</v>
      </c>
      <c r="D110" s="1397" t="s">
        <v>25</v>
      </c>
      <c r="E110" s="1398" t="s">
        <v>25</v>
      </c>
      <c r="F110" s="1397" t="s">
        <v>25</v>
      </c>
      <c r="G110" s="1400" t="s">
        <v>25</v>
      </c>
      <c r="H110" s="1451" t="s">
        <v>765</v>
      </c>
      <c r="I110" s="1421" t="s">
        <v>25</v>
      </c>
    </row>
    <row r="111" spans="1:9" ht="217.5" thickBot="1" x14ac:dyDescent="0.3">
      <c r="A111" s="2136"/>
      <c r="B111" s="208">
        <v>4</v>
      </c>
      <c r="C111" s="225" t="s">
        <v>5548</v>
      </c>
      <c r="D111" s="226" t="s">
        <v>798</v>
      </c>
      <c r="E111" s="210" t="s">
        <v>803</v>
      </c>
      <c r="F111" s="210" t="s">
        <v>804</v>
      </c>
      <c r="G111" s="211" t="s">
        <v>801</v>
      </c>
      <c r="H111" s="1449">
        <v>47000</v>
      </c>
      <c r="I111" s="1452" t="s">
        <v>802</v>
      </c>
    </row>
    <row r="112" spans="1:9" ht="13.5" thickBot="1" x14ac:dyDescent="0.3">
      <c r="A112" s="2889"/>
      <c r="B112" s="2890"/>
      <c r="C112" s="2890"/>
      <c r="D112" s="2890"/>
      <c r="E112" s="2890"/>
      <c r="F112" s="2890"/>
      <c r="G112" s="2890"/>
      <c r="H112" s="2890"/>
      <c r="I112" s="2891"/>
    </row>
    <row r="113" spans="1:9" ht="12.75" x14ac:dyDescent="0.25">
      <c r="A113" s="78" t="s">
        <v>19</v>
      </c>
      <c r="B113" s="2849" t="s">
        <v>766</v>
      </c>
      <c r="C113" s="2850"/>
      <c r="D113" s="2850"/>
      <c r="E113" s="2850"/>
      <c r="F113" s="2850"/>
      <c r="G113" s="2850"/>
      <c r="H113" s="2850"/>
      <c r="I113" s="2851"/>
    </row>
    <row r="114" spans="1:9" ht="12.75" x14ac:dyDescent="0.25">
      <c r="A114" s="60" t="s">
        <v>3</v>
      </c>
      <c r="B114" s="2843" t="s">
        <v>723</v>
      </c>
      <c r="C114" s="2844"/>
      <c r="D114" s="2844"/>
      <c r="E114" s="2844"/>
      <c r="F114" s="2844"/>
      <c r="G114" s="2844"/>
      <c r="H114" s="2844"/>
      <c r="I114" s="2845"/>
    </row>
    <row r="115" spans="1:9" ht="12.75" x14ac:dyDescent="0.25">
      <c r="A115" s="60" t="s">
        <v>5</v>
      </c>
      <c r="B115" s="2843" t="s">
        <v>751</v>
      </c>
      <c r="C115" s="2844"/>
      <c r="D115" s="2844"/>
      <c r="E115" s="2844"/>
      <c r="F115" s="2844"/>
      <c r="G115" s="2844"/>
      <c r="H115" s="2844"/>
      <c r="I115" s="2845"/>
    </row>
    <row r="116" spans="1:9" ht="12.75" x14ac:dyDescent="0.25">
      <c r="A116" s="45" t="s">
        <v>4</v>
      </c>
      <c r="B116" s="2843" t="s">
        <v>805</v>
      </c>
      <c r="C116" s="2844"/>
      <c r="D116" s="2844"/>
      <c r="E116" s="2844"/>
      <c r="F116" s="2844"/>
      <c r="G116" s="2844"/>
      <c r="H116" s="2844"/>
      <c r="I116" s="2845"/>
    </row>
    <row r="117" spans="1:9" ht="12.75" x14ac:dyDescent="0.25">
      <c r="A117" s="75" t="s">
        <v>12</v>
      </c>
      <c r="B117" s="2843" t="s">
        <v>806</v>
      </c>
      <c r="C117" s="2844"/>
      <c r="D117" s="2844"/>
      <c r="E117" s="2844"/>
      <c r="F117" s="2844"/>
      <c r="G117" s="2844"/>
      <c r="H117" s="2844"/>
      <c r="I117" s="2845"/>
    </row>
    <row r="118" spans="1:9" ht="12.75" x14ac:dyDescent="0.25">
      <c r="A118" s="75" t="s">
        <v>150</v>
      </c>
      <c r="B118" s="2201" t="s">
        <v>148</v>
      </c>
      <c r="C118" s="2202"/>
      <c r="D118" s="2202"/>
      <c r="E118" s="2202"/>
      <c r="F118" s="2202"/>
      <c r="G118" s="2202"/>
      <c r="H118" s="2202"/>
      <c r="I118" s="2265"/>
    </row>
    <row r="119" spans="1:9" ht="12.75" x14ac:dyDescent="0.25">
      <c r="A119" s="60" t="s">
        <v>1</v>
      </c>
      <c r="B119" s="2843" t="s">
        <v>577</v>
      </c>
      <c r="C119" s="2844"/>
      <c r="D119" s="2844"/>
      <c r="E119" s="2844"/>
      <c r="F119" s="2844"/>
      <c r="G119" s="2844"/>
      <c r="H119" s="2844"/>
      <c r="I119" s="2845"/>
    </row>
    <row r="120" spans="1:9" ht="12.75" x14ac:dyDescent="0.25">
      <c r="A120" s="60" t="s">
        <v>7</v>
      </c>
      <c r="B120" s="2201">
        <v>1</v>
      </c>
      <c r="C120" s="2202"/>
      <c r="D120" s="2202"/>
      <c r="E120" s="2202"/>
      <c r="F120" s="2202"/>
      <c r="G120" s="2202"/>
      <c r="H120" s="2202"/>
      <c r="I120" s="2265"/>
    </row>
    <row r="121" spans="1:9" ht="12.75" x14ac:dyDescent="0.25">
      <c r="A121" s="45" t="s">
        <v>8</v>
      </c>
      <c r="B121" s="2843" t="s">
        <v>807</v>
      </c>
      <c r="C121" s="2844"/>
      <c r="D121" s="2844"/>
      <c r="E121" s="2844"/>
      <c r="F121" s="2844"/>
      <c r="G121" s="2844"/>
      <c r="H121" s="2844"/>
      <c r="I121" s="2845"/>
    </row>
    <row r="122" spans="1:9" ht="12.75" x14ac:dyDescent="0.25">
      <c r="A122" s="45" t="s">
        <v>9</v>
      </c>
      <c r="B122" s="2843" t="s">
        <v>5549</v>
      </c>
      <c r="C122" s="2844"/>
      <c r="D122" s="2844"/>
      <c r="E122" s="2844"/>
      <c r="F122" s="2844"/>
      <c r="G122" s="2844"/>
      <c r="H122" s="2844"/>
      <c r="I122" s="2845"/>
    </row>
    <row r="123" spans="1:9" ht="12.75" x14ac:dyDescent="0.25">
      <c r="A123" s="75" t="s">
        <v>0</v>
      </c>
      <c r="B123" s="2843" t="s">
        <v>808</v>
      </c>
      <c r="C123" s="2844"/>
      <c r="D123" s="2844"/>
      <c r="E123" s="2844"/>
      <c r="F123" s="2844"/>
      <c r="G123" s="2844"/>
      <c r="H123" s="2844"/>
      <c r="I123" s="2845"/>
    </row>
    <row r="124" spans="1:9" ht="25.5" x14ac:dyDescent="0.25">
      <c r="A124" s="45" t="s">
        <v>11</v>
      </c>
      <c r="B124" s="2852">
        <v>350000</v>
      </c>
      <c r="C124" s="2853"/>
      <c r="D124" s="2853"/>
      <c r="E124" s="2853"/>
      <c r="F124" s="2853"/>
      <c r="G124" s="2853"/>
      <c r="H124" s="2853"/>
      <c r="I124" s="2854"/>
    </row>
    <row r="125" spans="1:9" ht="18" customHeight="1" x14ac:dyDescent="0.25">
      <c r="A125" s="61" t="s">
        <v>10</v>
      </c>
      <c r="B125" s="2843" t="s">
        <v>728</v>
      </c>
      <c r="C125" s="2844"/>
      <c r="D125" s="2844"/>
      <c r="E125" s="2844"/>
      <c r="F125" s="2844"/>
      <c r="G125" s="2844"/>
      <c r="H125" s="2844"/>
      <c r="I125" s="2845"/>
    </row>
    <row r="126" spans="1:9" ht="28.5" customHeight="1" x14ac:dyDescent="0.25">
      <c r="A126" s="220" t="s">
        <v>20</v>
      </c>
      <c r="B126" s="2272" t="s">
        <v>809</v>
      </c>
      <c r="C126" s="2273"/>
      <c r="D126" s="2273"/>
      <c r="E126" s="2273"/>
      <c r="F126" s="2273"/>
      <c r="G126" s="2273"/>
      <c r="H126" s="2273"/>
      <c r="I126" s="2274"/>
    </row>
    <row r="127" spans="1:9" ht="0.75" customHeight="1" x14ac:dyDescent="0.25">
      <c r="A127" s="76" t="s">
        <v>6</v>
      </c>
      <c r="B127" s="72" t="s">
        <v>13</v>
      </c>
      <c r="C127" s="72" t="s">
        <v>15</v>
      </c>
      <c r="D127" s="72" t="s">
        <v>14</v>
      </c>
      <c r="E127" s="72" t="s">
        <v>18</v>
      </c>
      <c r="F127" s="72" t="s">
        <v>16</v>
      </c>
      <c r="G127" s="204" t="s">
        <v>22</v>
      </c>
      <c r="H127" s="72" t="s">
        <v>17</v>
      </c>
      <c r="I127" s="205" t="s">
        <v>21</v>
      </c>
    </row>
    <row r="128" spans="1:9" ht="15.75" customHeight="1" x14ac:dyDescent="0.25">
      <c r="A128" s="2896" t="s">
        <v>810</v>
      </c>
      <c r="B128" s="2855">
        <v>1</v>
      </c>
      <c r="C128" s="2190" t="s">
        <v>811</v>
      </c>
      <c r="D128" s="2226" t="s">
        <v>812</v>
      </c>
      <c r="E128" s="2666" t="s">
        <v>813</v>
      </c>
      <c r="F128" s="2666" t="s">
        <v>814</v>
      </c>
      <c r="G128" s="2190" t="s">
        <v>815</v>
      </c>
      <c r="H128" s="2900">
        <v>250000</v>
      </c>
      <c r="I128" s="2674" t="s">
        <v>816</v>
      </c>
    </row>
    <row r="129" spans="1:9" ht="12.75" hidden="1" customHeight="1" x14ac:dyDescent="0.25">
      <c r="A129" s="2897"/>
      <c r="B129" s="2899"/>
      <c r="C129" s="2191"/>
      <c r="D129" s="2227"/>
      <c r="E129" s="2672"/>
      <c r="F129" s="2672"/>
      <c r="G129" s="2191"/>
      <c r="H129" s="2901"/>
      <c r="I129" s="2675"/>
    </row>
    <row r="130" spans="1:9" ht="14.25" customHeight="1" x14ac:dyDescent="0.25">
      <c r="A130" s="2897"/>
      <c r="B130" s="2856"/>
      <c r="C130" s="2192"/>
      <c r="D130" s="2228"/>
      <c r="E130" s="2865"/>
      <c r="F130" s="2865"/>
      <c r="G130" s="2192"/>
      <c r="H130" s="2902"/>
      <c r="I130" s="2676"/>
    </row>
    <row r="131" spans="1:9" ht="12.75" x14ac:dyDescent="0.25">
      <c r="A131" s="2897"/>
      <c r="B131" s="1435">
        <v>2</v>
      </c>
      <c r="C131" s="1450" t="s">
        <v>348</v>
      </c>
      <c r="D131" s="1505" t="s">
        <v>348</v>
      </c>
      <c r="E131" s="1450" t="s">
        <v>348</v>
      </c>
      <c r="F131" s="1450" t="s">
        <v>348</v>
      </c>
      <c r="G131" s="1396" t="s">
        <v>348</v>
      </c>
      <c r="H131" s="227">
        <v>0</v>
      </c>
      <c r="I131" s="1423" t="s">
        <v>348</v>
      </c>
    </row>
    <row r="132" spans="1:9" ht="171.75" customHeight="1" x14ac:dyDescent="0.25">
      <c r="A132" s="2897"/>
      <c r="B132" s="1435">
        <v>3</v>
      </c>
      <c r="C132" s="1450" t="s">
        <v>25</v>
      </c>
      <c r="D132" s="1505" t="s">
        <v>25</v>
      </c>
      <c r="E132" s="1450" t="s">
        <v>25</v>
      </c>
      <c r="F132" s="1450" t="s">
        <v>25</v>
      </c>
      <c r="G132" s="1396" t="s">
        <v>25</v>
      </c>
      <c r="H132" s="227">
        <v>0</v>
      </c>
      <c r="I132" s="1423" t="s">
        <v>25</v>
      </c>
    </row>
    <row r="133" spans="1:9" ht="153.75" thickBot="1" x14ac:dyDescent="0.3">
      <c r="A133" s="2898"/>
      <c r="B133" s="1436">
        <v>4</v>
      </c>
      <c r="C133" s="210" t="s">
        <v>817</v>
      </c>
      <c r="D133" s="225" t="s">
        <v>818</v>
      </c>
      <c r="E133" s="1408" t="s">
        <v>819</v>
      </c>
      <c r="F133" s="1408" t="s">
        <v>820</v>
      </c>
      <c r="G133" s="211" t="s">
        <v>821</v>
      </c>
      <c r="H133" s="228">
        <v>50000</v>
      </c>
      <c r="I133" s="229" t="s">
        <v>822</v>
      </c>
    </row>
    <row r="134" spans="1:9" ht="13.5" thickBot="1" x14ac:dyDescent="0.3">
      <c r="A134" s="2873"/>
      <c r="B134" s="2874"/>
      <c r="C134" s="2874"/>
      <c r="D134" s="2874"/>
      <c r="E134" s="2874"/>
      <c r="F134" s="2874"/>
      <c r="G134" s="2874"/>
      <c r="H134" s="2874"/>
      <c r="I134" s="2875"/>
    </row>
    <row r="135" spans="1:9" ht="12.75" x14ac:dyDescent="0.25">
      <c r="A135" s="78" t="s">
        <v>19</v>
      </c>
      <c r="B135" s="2281" t="s">
        <v>823</v>
      </c>
      <c r="C135" s="2282"/>
      <c r="D135" s="2282"/>
      <c r="E135" s="2282"/>
      <c r="F135" s="2282"/>
      <c r="G135" s="2282"/>
      <c r="H135" s="2282"/>
      <c r="I135" s="2283"/>
    </row>
    <row r="136" spans="1:9" ht="12.75" x14ac:dyDescent="0.25">
      <c r="A136" s="75" t="s">
        <v>3</v>
      </c>
      <c r="B136" s="2201" t="s">
        <v>723</v>
      </c>
      <c r="C136" s="2202"/>
      <c r="D136" s="2202"/>
      <c r="E136" s="2202"/>
      <c r="F136" s="2202"/>
      <c r="G136" s="2202"/>
      <c r="H136" s="2202"/>
      <c r="I136" s="2265"/>
    </row>
    <row r="137" spans="1:9" ht="12.75" x14ac:dyDescent="0.25">
      <c r="A137" s="75" t="s">
        <v>5</v>
      </c>
      <c r="B137" s="2201" t="s">
        <v>577</v>
      </c>
      <c r="C137" s="2202"/>
      <c r="D137" s="2202"/>
      <c r="E137" s="2202"/>
      <c r="F137" s="2202"/>
      <c r="G137" s="2202"/>
      <c r="H137" s="2202"/>
      <c r="I137" s="2265"/>
    </row>
    <row r="138" spans="1:9" ht="12.75" x14ac:dyDescent="0.25">
      <c r="A138" s="75" t="s">
        <v>4</v>
      </c>
      <c r="B138" s="2201" t="s">
        <v>824</v>
      </c>
      <c r="C138" s="2202"/>
      <c r="D138" s="2202"/>
      <c r="E138" s="2202"/>
      <c r="F138" s="2202"/>
      <c r="G138" s="2202"/>
      <c r="H138" s="2202"/>
      <c r="I138" s="2265"/>
    </row>
    <row r="139" spans="1:9" ht="12.75" x14ac:dyDescent="0.25">
      <c r="A139" s="75" t="s">
        <v>12</v>
      </c>
      <c r="B139" s="2201" t="s">
        <v>825</v>
      </c>
      <c r="C139" s="2202"/>
      <c r="D139" s="2202"/>
      <c r="E139" s="2202"/>
      <c r="F139" s="2202"/>
      <c r="G139" s="2202"/>
      <c r="H139" s="2202"/>
      <c r="I139" s="2265"/>
    </row>
    <row r="140" spans="1:9" ht="12.75" x14ac:dyDescent="0.25">
      <c r="A140" s="75" t="s">
        <v>150</v>
      </c>
      <c r="B140" s="2201" t="s">
        <v>148</v>
      </c>
      <c r="C140" s="2202"/>
      <c r="D140" s="2202"/>
      <c r="E140" s="2202"/>
      <c r="F140" s="2202"/>
      <c r="G140" s="2202"/>
      <c r="H140" s="2202"/>
      <c r="I140" s="2265"/>
    </row>
    <row r="141" spans="1:9" ht="12.75" x14ac:dyDescent="0.25">
      <c r="A141" s="60" t="s">
        <v>1</v>
      </c>
      <c r="B141" s="2201" t="s">
        <v>577</v>
      </c>
      <c r="C141" s="2202"/>
      <c r="D141" s="2202"/>
      <c r="E141" s="2202"/>
      <c r="F141" s="2202"/>
      <c r="G141" s="2202"/>
      <c r="H141" s="2202"/>
      <c r="I141" s="2265"/>
    </row>
    <row r="142" spans="1:9" ht="12.75" x14ac:dyDescent="0.25">
      <c r="A142" s="60" t="s">
        <v>7</v>
      </c>
      <c r="B142" s="2201">
        <v>0</v>
      </c>
      <c r="C142" s="2202"/>
      <c r="D142" s="2202"/>
      <c r="E142" s="2202"/>
      <c r="F142" s="2202"/>
      <c r="G142" s="2202"/>
      <c r="H142" s="2202"/>
      <c r="I142" s="2265"/>
    </row>
    <row r="143" spans="1:9" ht="12.75" x14ac:dyDescent="0.25">
      <c r="A143" s="45" t="s">
        <v>8</v>
      </c>
      <c r="B143" s="2201" t="s">
        <v>5550</v>
      </c>
      <c r="C143" s="2202"/>
      <c r="D143" s="2202"/>
      <c r="E143" s="2202"/>
      <c r="F143" s="2202"/>
      <c r="G143" s="2202"/>
      <c r="H143" s="2202"/>
      <c r="I143" s="2265"/>
    </row>
    <row r="144" spans="1:9" ht="12.75" x14ac:dyDescent="0.25">
      <c r="A144" s="45" t="s">
        <v>9</v>
      </c>
      <c r="B144" s="2201" t="s">
        <v>5551</v>
      </c>
      <c r="C144" s="2202"/>
      <c r="D144" s="2202"/>
      <c r="E144" s="2202"/>
      <c r="F144" s="2202"/>
      <c r="G144" s="2202"/>
      <c r="H144" s="2202"/>
      <c r="I144" s="2265"/>
    </row>
    <row r="145" spans="1:9" ht="12.75" x14ac:dyDescent="0.25">
      <c r="A145" s="75" t="s">
        <v>0</v>
      </c>
      <c r="B145" s="2201" t="s">
        <v>826</v>
      </c>
      <c r="C145" s="2202"/>
      <c r="D145" s="2202"/>
      <c r="E145" s="2202"/>
      <c r="F145" s="2202"/>
      <c r="G145" s="2202"/>
      <c r="H145" s="2202"/>
      <c r="I145" s="2265"/>
    </row>
    <row r="146" spans="1:9" ht="25.5" x14ac:dyDescent="0.25">
      <c r="A146" s="45" t="s">
        <v>11</v>
      </c>
      <c r="B146" s="2269">
        <v>50000</v>
      </c>
      <c r="C146" s="2270"/>
      <c r="D146" s="2270"/>
      <c r="E146" s="2270"/>
      <c r="F146" s="2270"/>
      <c r="G146" s="2270"/>
      <c r="H146" s="2270"/>
      <c r="I146" s="2271"/>
    </row>
    <row r="147" spans="1:9" ht="12.75" x14ac:dyDescent="0.25">
      <c r="A147" s="61" t="s">
        <v>10</v>
      </c>
      <c r="B147" s="2201" t="s">
        <v>827</v>
      </c>
      <c r="C147" s="2202"/>
      <c r="D147" s="2202"/>
      <c r="E147" s="2202"/>
      <c r="F147" s="2202"/>
      <c r="G147" s="2202"/>
      <c r="H147" s="2202"/>
      <c r="I147" s="2265"/>
    </row>
    <row r="148" spans="1:9" ht="13.15" customHeight="1" x14ac:dyDescent="0.25">
      <c r="A148" s="50" t="s">
        <v>20</v>
      </c>
      <c r="B148" s="2272" t="s">
        <v>828</v>
      </c>
      <c r="C148" s="2273"/>
      <c r="D148" s="2273"/>
      <c r="E148" s="2273"/>
      <c r="F148" s="2273"/>
      <c r="G148" s="2273"/>
      <c r="H148" s="2273"/>
      <c r="I148" s="2274"/>
    </row>
    <row r="149" spans="1:9" ht="96" customHeight="1" x14ac:dyDescent="0.25">
      <c r="A149" s="76" t="s">
        <v>6</v>
      </c>
      <c r="B149" s="72" t="s">
        <v>13</v>
      </c>
      <c r="C149" s="72" t="s">
        <v>15</v>
      </c>
      <c r="D149" s="72" t="s">
        <v>14</v>
      </c>
      <c r="E149" s="204" t="s">
        <v>18</v>
      </c>
      <c r="F149" s="72" t="s">
        <v>16</v>
      </c>
      <c r="G149" s="204" t="s">
        <v>22</v>
      </c>
      <c r="H149" s="204" t="s">
        <v>17</v>
      </c>
      <c r="I149" s="205" t="s">
        <v>21</v>
      </c>
    </row>
    <row r="150" spans="1:9" ht="43.5" customHeight="1" x14ac:dyDescent="0.25">
      <c r="A150" s="2896" t="s">
        <v>825</v>
      </c>
      <c r="B150" s="1454">
        <v>1</v>
      </c>
      <c r="C150" s="1414" t="s">
        <v>25</v>
      </c>
      <c r="D150" s="1418" t="s">
        <v>25</v>
      </c>
      <c r="E150" s="1439" t="s">
        <v>25</v>
      </c>
      <c r="F150" s="1439" t="s">
        <v>25</v>
      </c>
      <c r="G150" s="1414" t="s">
        <v>25</v>
      </c>
      <c r="H150" s="1455">
        <v>0</v>
      </c>
      <c r="I150" s="1440" t="s">
        <v>25</v>
      </c>
    </row>
    <row r="151" spans="1:9" ht="12.75" customHeight="1" x14ac:dyDescent="0.25">
      <c r="A151" s="2897"/>
      <c r="B151" s="1435">
        <v>2</v>
      </c>
      <c r="C151" s="1450" t="s">
        <v>829</v>
      </c>
      <c r="D151" s="1505" t="s">
        <v>830</v>
      </c>
      <c r="E151" s="1450" t="s">
        <v>831</v>
      </c>
      <c r="F151" s="1450" t="s">
        <v>832</v>
      </c>
      <c r="G151" s="1396" t="s">
        <v>217</v>
      </c>
      <c r="H151" s="227">
        <v>0</v>
      </c>
      <c r="I151" s="1423" t="s">
        <v>833</v>
      </c>
    </row>
    <row r="152" spans="1:9" ht="3.75" customHeight="1" x14ac:dyDescent="0.25">
      <c r="A152" s="2897"/>
      <c r="B152" s="1435">
        <v>3</v>
      </c>
      <c r="C152" s="1450" t="s">
        <v>834</v>
      </c>
      <c r="D152" s="1505" t="s">
        <v>835</v>
      </c>
      <c r="E152" s="1450" t="s">
        <v>836</v>
      </c>
      <c r="F152" s="1450" t="s">
        <v>837</v>
      </c>
      <c r="G152" s="1396" t="s">
        <v>217</v>
      </c>
      <c r="H152" s="227">
        <v>50000</v>
      </c>
      <c r="I152" s="1423" t="s">
        <v>838</v>
      </c>
    </row>
    <row r="153" spans="1:9" ht="13.5" thickBot="1" x14ac:dyDescent="0.3">
      <c r="A153" s="2898"/>
      <c r="B153" s="1436">
        <v>4</v>
      </c>
      <c r="C153" s="210" t="s">
        <v>25</v>
      </c>
      <c r="D153" s="225" t="s">
        <v>25</v>
      </c>
      <c r="E153" s="1408" t="s">
        <v>25</v>
      </c>
      <c r="F153" s="1408" t="s">
        <v>839</v>
      </c>
      <c r="G153" s="211" t="s">
        <v>25</v>
      </c>
      <c r="H153" s="228" t="s">
        <v>840</v>
      </c>
      <c r="I153" s="229" t="s">
        <v>25</v>
      </c>
    </row>
    <row r="154" spans="1:9" ht="13.5" thickBot="1" x14ac:dyDescent="0.3">
      <c r="A154" s="2873"/>
      <c r="B154" s="2874"/>
      <c r="C154" s="2874"/>
      <c r="D154" s="2874"/>
      <c r="E154" s="2874"/>
      <c r="F154" s="2874"/>
      <c r="G154" s="2874"/>
      <c r="H154" s="2874"/>
      <c r="I154" s="2875"/>
    </row>
    <row r="155" spans="1:9" ht="12.75" x14ac:dyDescent="0.25">
      <c r="A155" s="78" t="s">
        <v>19</v>
      </c>
      <c r="B155" s="2849" t="s">
        <v>823</v>
      </c>
      <c r="C155" s="2850"/>
      <c r="D155" s="2850"/>
      <c r="E155" s="2850"/>
      <c r="F155" s="2850"/>
      <c r="G155" s="2850"/>
      <c r="H155" s="2850"/>
      <c r="I155" s="2851"/>
    </row>
    <row r="156" spans="1:9" ht="12.75" x14ac:dyDescent="0.25">
      <c r="A156" s="75" t="s">
        <v>3</v>
      </c>
      <c r="B156" s="2201" t="s">
        <v>723</v>
      </c>
      <c r="C156" s="2202"/>
      <c r="D156" s="2202"/>
      <c r="E156" s="2202"/>
      <c r="F156" s="2202"/>
      <c r="G156" s="2202"/>
      <c r="H156" s="2202"/>
      <c r="I156" s="2265"/>
    </row>
    <row r="157" spans="1:9" ht="12.75" x14ac:dyDescent="0.25">
      <c r="A157" s="75" t="s">
        <v>5</v>
      </c>
      <c r="B157" s="2201" t="s">
        <v>577</v>
      </c>
      <c r="C157" s="2202"/>
      <c r="D157" s="2202"/>
      <c r="E157" s="2202"/>
      <c r="F157" s="2202"/>
      <c r="G157" s="2202"/>
      <c r="H157" s="2202"/>
      <c r="I157" s="2265"/>
    </row>
    <row r="158" spans="1:9" ht="12.75" x14ac:dyDescent="0.25">
      <c r="A158" s="75" t="s">
        <v>4</v>
      </c>
      <c r="B158" s="2201" t="s">
        <v>841</v>
      </c>
      <c r="C158" s="2202"/>
      <c r="D158" s="2202"/>
      <c r="E158" s="2202"/>
      <c r="F158" s="2202"/>
      <c r="G158" s="2202"/>
      <c r="H158" s="2202"/>
      <c r="I158" s="2265"/>
    </row>
    <row r="159" spans="1:9" ht="12.75" x14ac:dyDescent="0.25">
      <c r="A159" s="75" t="s">
        <v>12</v>
      </c>
      <c r="B159" s="2201" t="s">
        <v>842</v>
      </c>
      <c r="C159" s="2202"/>
      <c r="D159" s="2202"/>
      <c r="E159" s="2202"/>
      <c r="F159" s="2202"/>
      <c r="G159" s="2202"/>
      <c r="H159" s="2202"/>
      <c r="I159" s="2265"/>
    </row>
    <row r="160" spans="1:9" ht="12.75" x14ac:dyDescent="0.25">
      <c r="A160" s="75" t="s">
        <v>150</v>
      </c>
      <c r="B160" s="2201" t="s">
        <v>148</v>
      </c>
      <c r="C160" s="2202"/>
      <c r="D160" s="2202"/>
      <c r="E160" s="2202"/>
      <c r="F160" s="2202"/>
      <c r="G160" s="2202"/>
      <c r="H160" s="2202"/>
      <c r="I160" s="2265"/>
    </row>
    <row r="161" spans="1:9" ht="12.75" x14ac:dyDescent="0.25">
      <c r="A161" s="60" t="s">
        <v>1</v>
      </c>
      <c r="B161" s="2843" t="s">
        <v>577</v>
      </c>
      <c r="C161" s="2844"/>
      <c r="D161" s="2844"/>
      <c r="E161" s="2844"/>
      <c r="F161" s="2844"/>
      <c r="G161" s="2844"/>
      <c r="H161" s="2844"/>
      <c r="I161" s="2845"/>
    </row>
    <row r="162" spans="1:9" ht="12.75" x14ac:dyDescent="0.25">
      <c r="A162" s="60" t="s">
        <v>7</v>
      </c>
      <c r="B162" s="2201">
        <v>5</v>
      </c>
      <c r="C162" s="2202"/>
      <c r="D162" s="2202"/>
      <c r="E162" s="2202"/>
      <c r="F162" s="2202"/>
      <c r="G162" s="2202"/>
      <c r="H162" s="2202"/>
      <c r="I162" s="2265"/>
    </row>
    <row r="163" spans="1:9" ht="12.75" x14ac:dyDescent="0.25">
      <c r="A163" s="45" t="s">
        <v>8</v>
      </c>
      <c r="B163" s="2843" t="s">
        <v>5552</v>
      </c>
      <c r="C163" s="2844"/>
      <c r="D163" s="2844"/>
      <c r="E163" s="2844"/>
      <c r="F163" s="2844"/>
      <c r="G163" s="2844"/>
      <c r="H163" s="2844"/>
      <c r="I163" s="2845"/>
    </row>
    <row r="164" spans="1:9" ht="12.75" x14ac:dyDescent="0.25">
      <c r="A164" s="45" t="s">
        <v>9</v>
      </c>
      <c r="B164" s="2843" t="s">
        <v>5553</v>
      </c>
      <c r="C164" s="2844"/>
      <c r="D164" s="2844"/>
      <c r="E164" s="2844"/>
      <c r="F164" s="2844"/>
      <c r="G164" s="2844"/>
      <c r="H164" s="2844"/>
      <c r="I164" s="2845"/>
    </row>
    <row r="165" spans="1:9" ht="12.75" x14ac:dyDescent="0.25">
      <c r="A165" s="75" t="s">
        <v>0</v>
      </c>
      <c r="B165" s="2843" t="s">
        <v>843</v>
      </c>
      <c r="C165" s="2844"/>
      <c r="D165" s="2844"/>
      <c r="E165" s="2844"/>
      <c r="F165" s="2844"/>
      <c r="G165" s="2844"/>
      <c r="H165" s="2844"/>
      <c r="I165" s="2845"/>
    </row>
    <row r="166" spans="1:9" ht="25.5" x14ac:dyDescent="0.25">
      <c r="A166" s="45" t="s">
        <v>11</v>
      </c>
      <c r="B166" s="2269">
        <v>100000</v>
      </c>
      <c r="C166" s="2270"/>
      <c r="D166" s="2270"/>
      <c r="E166" s="2270"/>
      <c r="F166" s="2270"/>
      <c r="G166" s="2270"/>
      <c r="H166" s="2270"/>
      <c r="I166" s="2271"/>
    </row>
    <row r="167" spans="1:9" ht="12.75" x14ac:dyDescent="0.25">
      <c r="A167" s="61" t="s">
        <v>10</v>
      </c>
      <c r="B167" s="2843" t="s">
        <v>827</v>
      </c>
      <c r="C167" s="2844"/>
      <c r="D167" s="2844"/>
      <c r="E167" s="2844"/>
      <c r="F167" s="2844"/>
      <c r="G167" s="2844"/>
      <c r="H167" s="2844"/>
      <c r="I167" s="2845"/>
    </row>
    <row r="168" spans="1:9" ht="12.75" customHeight="1" x14ac:dyDescent="0.25">
      <c r="A168" s="50" t="s">
        <v>20</v>
      </c>
      <c r="B168" s="2272" t="s">
        <v>844</v>
      </c>
      <c r="C168" s="2273"/>
      <c r="D168" s="2273"/>
      <c r="E168" s="2273"/>
      <c r="F168" s="2273"/>
      <c r="G168" s="2273"/>
      <c r="H168" s="2273"/>
      <c r="I168" s="2274"/>
    </row>
    <row r="169" spans="1:9" ht="63.75" x14ac:dyDescent="0.25">
      <c r="A169" s="76" t="s">
        <v>6</v>
      </c>
      <c r="B169" s="72" t="s">
        <v>13</v>
      </c>
      <c r="C169" s="72" t="s">
        <v>15</v>
      </c>
      <c r="D169" s="72" t="s">
        <v>14</v>
      </c>
      <c r="E169" s="72" t="s">
        <v>18</v>
      </c>
      <c r="F169" s="72" t="s">
        <v>16</v>
      </c>
      <c r="G169" s="204" t="s">
        <v>22</v>
      </c>
      <c r="H169" s="72" t="s">
        <v>17</v>
      </c>
      <c r="I169" s="205" t="s">
        <v>21</v>
      </c>
    </row>
    <row r="170" spans="1:9" ht="13.15" customHeight="1" x14ac:dyDescent="0.25">
      <c r="A170" s="2896" t="s">
        <v>845</v>
      </c>
      <c r="B170" s="2855">
        <v>1</v>
      </c>
      <c r="C170" s="2190" t="s">
        <v>5554</v>
      </c>
      <c r="D170" s="2903" t="s">
        <v>846</v>
      </c>
      <c r="E170" s="2666" t="s">
        <v>847</v>
      </c>
      <c r="F170" s="2666" t="s">
        <v>848</v>
      </c>
      <c r="G170" s="2190" t="s">
        <v>204</v>
      </c>
      <c r="H170" s="2900">
        <v>0</v>
      </c>
      <c r="I170" s="2674" t="s">
        <v>849</v>
      </c>
    </row>
    <row r="171" spans="1:9" ht="12.75" x14ac:dyDescent="0.25">
      <c r="A171" s="2897"/>
      <c r="B171" s="2899"/>
      <c r="C171" s="2191"/>
      <c r="D171" s="2904"/>
      <c r="E171" s="2672"/>
      <c r="F171" s="2672"/>
      <c r="G171" s="2191"/>
      <c r="H171" s="2901"/>
      <c r="I171" s="2675"/>
    </row>
    <row r="172" spans="1:9" ht="112.5" customHeight="1" x14ac:dyDescent="0.25">
      <c r="A172" s="2897"/>
      <c r="B172" s="2856"/>
      <c r="C172" s="2192"/>
      <c r="D172" s="2905"/>
      <c r="E172" s="2865"/>
      <c r="F172" s="2865"/>
      <c r="G172" s="2192"/>
      <c r="H172" s="2902"/>
      <c r="I172" s="2676"/>
    </row>
    <row r="173" spans="1:9" ht="165.75" x14ac:dyDescent="0.25">
      <c r="A173" s="2897"/>
      <c r="B173" s="1435">
        <v>2</v>
      </c>
      <c r="C173" s="1450" t="s">
        <v>850</v>
      </c>
      <c r="D173" s="1505" t="s">
        <v>851</v>
      </c>
      <c r="E173" s="1450" t="s">
        <v>852</v>
      </c>
      <c r="F173" s="1450" t="s">
        <v>853</v>
      </c>
      <c r="G173" s="1396" t="s">
        <v>204</v>
      </c>
      <c r="H173" s="227">
        <v>100000</v>
      </c>
      <c r="I173" s="1423" t="s">
        <v>854</v>
      </c>
    </row>
    <row r="174" spans="1:9" ht="12.75" x14ac:dyDescent="0.25">
      <c r="A174" s="2897"/>
      <c r="B174" s="1435">
        <v>3</v>
      </c>
      <c r="C174" s="1450" t="s">
        <v>348</v>
      </c>
      <c r="D174" s="1505" t="s">
        <v>348</v>
      </c>
      <c r="E174" s="1450" t="s">
        <v>348</v>
      </c>
      <c r="F174" s="1450" t="s">
        <v>348</v>
      </c>
      <c r="G174" s="1396" t="s">
        <v>348</v>
      </c>
      <c r="H174" s="227" t="s">
        <v>348</v>
      </c>
      <c r="I174" s="1423" t="s">
        <v>348</v>
      </c>
    </row>
    <row r="175" spans="1:9" ht="14.25" customHeight="1" thickBot="1" x14ac:dyDescent="0.3">
      <c r="A175" s="2898"/>
      <c r="B175" s="1436">
        <v>4</v>
      </c>
      <c r="C175" s="210" t="s">
        <v>25</v>
      </c>
      <c r="D175" s="225" t="s">
        <v>25</v>
      </c>
      <c r="E175" s="1408" t="s">
        <v>25</v>
      </c>
      <c r="F175" s="1408" t="s">
        <v>25</v>
      </c>
      <c r="G175" s="211" t="s">
        <v>25</v>
      </c>
      <c r="H175" s="228" t="s">
        <v>25</v>
      </c>
      <c r="I175" s="229" t="s">
        <v>25</v>
      </c>
    </row>
    <row r="176" spans="1:9" ht="122.25" customHeight="1" thickBot="1" x14ac:dyDescent="0.3">
      <c r="A176" s="2873"/>
      <c r="B176" s="2874"/>
      <c r="C176" s="2874"/>
      <c r="D176" s="2874"/>
      <c r="E176" s="2874"/>
      <c r="F176" s="2874"/>
      <c r="G176" s="2874"/>
      <c r="H176" s="2874"/>
      <c r="I176" s="2875"/>
    </row>
    <row r="177" spans="1:9" ht="12.75" x14ac:dyDescent="0.25">
      <c r="A177" s="78" t="s">
        <v>19</v>
      </c>
      <c r="B177" s="2849" t="s">
        <v>823</v>
      </c>
      <c r="C177" s="2850"/>
      <c r="D177" s="2850"/>
      <c r="E177" s="2850"/>
      <c r="F177" s="2850"/>
      <c r="G177" s="2850"/>
      <c r="H177" s="2850"/>
      <c r="I177" s="2851"/>
    </row>
    <row r="178" spans="1:9" ht="12.75" x14ac:dyDescent="0.25">
      <c r="A178" s="75" t="s">
        <v>3</v>
      </c>
      <c r="B178" s="2201" t="s">
        <v>723</v>
      </c>
      <c r="C178" s="2202"/>
      <c r="D178" s="2202"/>
      <c r="E178" s="2202"/>
      <c r="F178" s="2202"/>
      <c r="G178" s="2202"/>
      <c r="H178" s="2202"/>
      <c r="I178" s="2265"/>
    </row>
    <row r="179" spans="1:9" ht="12.75" x14ac:dyDescent="0.25">
      <c r="A179" s="75" t="s">
        <v>855</v>
      </c>
      <c r="B179" s="2201" t="s">
        <v>577</v>
      </c>
      <c r="C179" s="2202"/>
      <c r="D179" s="2202"/>
      <c r="E179" s="2202"/>
      <c r="F179" s="2202"/>
      <c r="G179" s="2202"/>
      <c r="H179" s="2202"/>
      <c r="I179" s="2265"/>
    </row>
    <row r="180" spans="1:9" ht="12.75" x14ac:dyDescent="0.25">
      <c r="A180" s="75" t="s">
        <v>4</v>
      </c>
      <c r="B180" s="2201" t="s">
        <v>856</v>
      </c>
      <c r="C180" s="2202"/>
      <c r="D180" s="2202"/>
      <c r="E180" s="2202"/>
      <c r="F180" s="2202"/>
      <c r="G180" s="2202"/>
      <c r="H180" s="2202"/>
      <c r="I180" s="2265"/>
    </row>
    <row r="181" spans="1:9" ht="12.75" x14ac:dyDescent="0.25">
      <c r="A181" s="75" t="s">
        <v>12</v>
      </c>
      <c r="B181" s="2201" t="s">
        <v>857</v>
      </c>
      <c r="C181" s="2202"/>
      <c r="D181" s="2202"/>
      <c r="E181" s="2202"/>
      <c r="F181" s="2202"/>
      <c r="G181" s="2202"/>
      <c r="H181" s="2202"/>
      <c r="I181" s="2265"/>
    </row>
    <row r="182" spans="1:9" ht="12.75" x14ac:dyDescent="0.25">
      <c r="A182" s="75" t="s">
        <v>150</v>
      </c>
      <c r="B182" s="2201" t="s">
        <v>148</v>
      </c>
      <c r="C182" s="2202"/>
      <c r="D182" s="2202"/>
      <c r="E182" s="2202"/>
      <c r="F182" s="2202"/>
      <c r="G182" s="2202"/>
      <c r="H182" s="2202"/>
      <c r="I182" s="2265"/>
    </row>
    <row r="183" spans="1:9" ht="12.75" x14ac:dyDescent="0.25">
      <c r="A183" s="60" t="s">
        <v>1</v>
      </c>
      <c r="B183" s="2843" t="s">
        <v>577</v>
      </c>
      <c r="C183" s="2844"/>
      <c r="D183" s="2844"/>
      <c r="E183" s="2844"/>
      <c r="F183" s="2844"/>
      <c r="G183" s="2844"/>
      <c r="H183" s="2844"/>
      <c r="I183" s="2845"/>
    </row>
    <row r="184" spans="1:9" ht="12.75" x14ac:dyDescent="0.25">
      <c r="A184" s="60" t="s">
        <v>7</v>
      </c>
      <c r="B184" s="2201">
        <v>2</v>
      </c>
      <c r="C184" s="2202"/>
      <c r="D184" s="2202"/>
      <c r="E184" s="2202"/>
      <c r="F184" s="2202"/>
      <c r="G184" s="2202"/>
      <c r="H184" s="2202"/>
      <c r="I184" s="2265"/>
    </row>
    <row r="185" spans="1:9" ht="12.75" x14ac:dyDescent="0.25">
      <c r="A185" s="45" t="s">
        <v>8</v>
      </c>
      <c r="B185" s="2843" t="s">
        <v>858</v>
      </c>
      <c r="C185" s="2844"/>
      <c r="D185" s="2844"/>
      <c r="E185" s="2844"/>
      <c r="F185" s="2844"/>
      <c r="G185" s="2844"/>
      <c r="H185" s="2844"/>
      <c r="I185" s="2845"/>
    </row>
    <row r="186" spans="1:9" ht="12.75" x14ac:dyDescent="0.25">
      <c r="A186" s="45" t="s">
        <v>9</v>
      </c>
      <c r="B186" s="2843" t="s">
        <v>859</v>
      </c>
      <c r="C186" s="2844"/>
      <c r="D186" s="2844"/>
      <c r="E186" s="2844"/>
      <c r="F186" s="2844"/>
      <c r="G186" s="2844"/>
      <c r="H186" s="2844"/>
      <c r="I186" s="2845"/>
    </row>
    <row r="187" spans="1:9" ht="12.75" x14ac:dyDescent="0.25">
      <c r="A187" s="75" t="s">
        <v>0</v>
      </c>
      <c r="B187" s="2843" t="s">
        <v>860</v>
      </c>
      <c r="C187" s="2844"/>
      <c r="D187" s="2844"/>
      <c r="E187" s="2844"/>
      <c r="F187" s="2844"/>
      <c r="G187" s="2844"/>
      <c r="H187" s="2844"/>
      <c r="I187" s="2845"/>
    </row>
    <row r="188" spans="1:9" ht="25.5" x14ac:dyDescent="0.25">
      <c r="A188" s="45" t="s">
        <v>11</v>
      </c>
      <c r="B188" s="2269">
        <v>80000</v>
      </c>
      <c r="C188" s="2270"/>
      <c r="D188" s="2270"/>
      <c r="E188" s="2270"/>
      <c r="F188" s="2270"/>
      <c r="G188" s="2270"/>
      <c r="H188" s="2270"/>
      <c r="I188" s="2271"/>
    </row>
    <row r="189" spans="1:9" ht="12.75" x14ac:dyDescent="0.25">
      <c r="A189" s="61" t="s">
        <v>10</v>
      </c>
      <c r="B189" s="2843" t="s">
        <v>861</v>
      </c>
      <c r="C189" s="2844"/>
      <c r="D189" s="2844"/>
      <c r="E189" s="2844"/>
      <c r="F189" s="2844"/>
      <c r="G189" s="2844"/>
      <c r="H189" s="2844"/>
      <c r="I189" s="2845"/>
    </row>
    <row r="190" spans="1:9" ht="12.75" customHeight="1" x14ac:dyDescent="0.25">
      <c r="A190" s="50" t="s">
        <v>20</v>
      </c>
      <c r="B190" s="2272" t="s">
        <v>862</v>
      </c>
      <c r="C190" s="2273"/>
      <c r="D190" s="2273"/>
      <c r="E190" s="2273"/>
      <c r="F190" s="2273"/>
      <c r="G190" s="2273"/>
      <c r="H190" s="2273"/>
      <c r="I190" s="2274"/>
    </row>
    <row r="191" spans="1:9" ht="63.75" x14ac:dyDescent="0.25">
      <c r="A191" s="76" t="s">
        <v>6</v>
      </c>
      <c r="B191" s="72" t="s">
        <v>13</v>
      </c>
      <c r="C191" s="72" t="s">
        <v>15</v>
      </c>
      <c r="D191" s="72" t="s">
        <v>14</v>
      </c>
      <c r="E191" s="204" t="s">
        <v>18</v>
      </c>
      <c r="F191" s="72" t="s">
        <v>16</v>
      </c>
      <c r="G191" s="204" t="s">
        <v>22</v>
      </c>
      <c r="H191" s="204" t="s">
        <v>17</v>
      </c>
      <c r="I191" s="205" t="s">
        <v>21</v>
      </c>
    </row>
    <row r="192" spans="1:9" ht="29.25" customHeight="1" x14ac:dyDescent="0.25">
      <c r="A192" s="2906" t="s">
        <v>857</v>
      </c>
      <c r="B192" s="2855">
        <v>1</v>
      </c>
      <c r="C192" s="2190" t="s">
        <v>5555</v>
      </c>
      <c r="D192" s="2903" t="s">
        <v>863</v>
      </c>
      <c r="E192" s="2666" t="s">
        <v>864</v>
      </c>
      <c r="F192" s="2666" t="s">
        <v>865</v>
      </c>
      <c r="G192" s="2190" t="s">
        <v>341</v>
      </c>
      <c r="H192" s="2900">
        <v>80000</v>
      </c>
      <c r="I192" s="2674" t="s">
        <v>866</v>
      </c>
    </row>
    <row r="193" spans="1:9" ht="18" customHeight="1" x14ac:dyDescent="0.25">
      <c r="A193" s="2906"/>
      <c r="B193" s="2899"/>
      <c r="C193" s="2191"/>
      <c r="D193" s="2904"/>
      <c r="E193" s="2672"/>
      <c r="F193" s="2672"/>
      <c r="G193" s="2191"/>
      <c r="H193" s="2901"/>
      <c r="I193" s="2675"/>
    </row>
    <row r="194" spans="1:9" ht="150" customHeight="1" x14ac:dyDescent="0.25">
      <c r="A194" s="2906"/>
      <c r="B194" s="2856"/>
      <c r="C194" s="2192"/>
      <c r="D194" s="2905"/>
      <c r="E194" s="2865"/>
      <c r="F194" s="2865"/>
      <c r="G194" s="2192"/>
      <c r="H194" s="2902"/>
      <c r="I194" s="2676"/>
    </row>
    <row r="195" spans="1:9" ht="138" customHeight="1" x14ac:dyDescent="0.25">
      <c r="A195" s="2906"/>
      <c r="B195" s="1435">
        <v>2</v>
      </c>
      <c r="C195" s="1450" t="s">
        <v>25</v>
      </c>
      <c r="D195" s="1505" t="s">
        <v>25</v>
      </c>
      <c r="E195" s="1450" t="s">
        <v>25</v>
      </c>
      <c r="F195" s="1450" t="s">
        <v>25</v>
      </c>
      <c r="G195" s="1396" t="s">
        <v>25</v>
      </c>
      <c r="H195" s="227">
        <v>0</v>
      </c>
      <c r="I195" s="1423" t="s">
        <v>25</v>
      </c>
    </row>
    <row r="196" spans="1:9" ht="12.75" x14ac:dyDescent="0.25">
      <c r="A196" s="2906"/>
      <c r="B196" s="1435">
        <v>3</v>
      </c>
      <c r="C196" s="1450" t="s">
        <v>348</v>
      </c>
      <c r="D196" s="1505" t="s">
        <v>348</v>
      </c>
      <c r="E196" s="1450" t="s">
        <v>348</v>
      </c>
      <c r="F196" s="1450" t="s">
        <v>348</v>
      </c>
      <c r="G196" s="1396" t="s">
        <v>25</v>
      </c>
      <c r="H196" s="227">
        <v>0</v>
      </c>
      <c r="I196" s="1423" t="s">
        <v>348</v>
      </c>
    </row>
    <row r="197" spans="1:9" ht="13.5" thickBot="1" x14ac:dyDescent="0.3">
      <c r="A197" s="2907"/>
      <c r="B197" s="1436">
        <v>4</v>
      </c>
      <c r="C197" s="210" t="s">
        <v>25</v>
      </c>
      <c r="D197" s="209" t="s">
        <v>25</v>
      </c>
      <c r="E197" s="1408" t="s">
        <v>25</v>
      </c>
      <c r="F197" s="1408" t="s">
        <v>25</v>
      </c>
      <c r="G197" s="211" t="s">
        <v>25</v>
      </c>
      <c r="H197" s="228">
        <v>0</v>
      </c>
      <c r="I197" s="229" t="s">
        <v>25</v>
      </c>
    </row>
    <row r="198" spans="1:9" ht="13.5" thickBot="1" x14ac:dyDescent="0.3">
      <c r="A198" s="2908"/>
      <c r="B198" s="2909"/>
      <c r="C198" s="2909"/>
      <c r="D198" s="2909"/>
      <c r="E198" s="2909"/>
      <c r="F198" s="2909"/>
      <c r="G198" s="2909"/>
      <c r="H198" s="2909"/>
      <c r="I198" s="2910"/>
    </row>
    <row r="199" spans="1:9" ht="12.75" x14ac:dyDescent="0.25">
      <c r="A199" s="78" t="s">
        <v>19</v>
      </c>
      <c r="B199" s="2849" t="s">
        <v>867</v>
      </c>
      <c r="C199" s="2850"/>
      <c r="D199" s="2850"/>
      <c r="E199" s="2850"/>
      <c r="F199" s="2850"/>
      <c r="G199" s="2850"/>
      <c r="H199" s="2850"/>
      <c r="I199" s="2851"/>
    </row>
    <row r="200" spans="1:9" ht="12.75" x14ac:dyDescent="0.25">
      <c r="A200" s="75" t="s">
        <v>3</v>
      </c>
      <c r="B200" s="2201" t="s">
        <v>723</v>
      </c>
      <c r="C200" s="2202"/>
      <c r="D200" s="2202"/>
      <c r="E200" s="2202"/>
      <c r="F200" s="2202"/>
      <c r="G200" s="2202"/>
      <c r="H200" s="2202"/>
      <c r="I200" s="2265"/>
    </row>
    <row r="201" spans="1:9" ht="12.75" x14ac:dyDescent="0.25">
      <c r="A201" s="75" t="s">
        <v>855</v>
      </c>
      <c r="B201" s="2201" t="s">
        <v>577</v>
      </c>
      <c r="C201" s="2202"/>
      <c r="D201" s="2202"/>
      <c r="E201" s="2202"/>
      <c r="F201" s="2202"/>
      <c r="G201" s="2202"/>
      <c r="H201" s="2202"/>
      <c r="I201" s="2265"/>
    </row>
    <row r="202" spans="1:9" ht="12.75" x14ac:dyDescent="0.25">
      <c r="A202" s="75" t="s">
        <v>4</v>
      </c>
      <c r="B202" s="2201" t="s">
        <v>868</v>
      </c>
      <c r="C202" s="2202"/>
      <c r="D202" s="2202"/>
      <c r="E202" s="2202"/>
      <c r="F202" s="2202"/>
      <c r="G202" s="2202"/>
      <c r="H202" s="2202"/>
      <c r="I202" s="2265"/>
    </row>
    <row r="203" spans="1:9" ht="12.75" x14ac:dyDescent="0.25">
      <c r="A203" s="75" t="s">
        <v>12</v>
      </c>
      <c r="B203" s="2201" t="s">
        <v>869</v>
      </c>
      <c r="C203" s="2202"/>
      <c r="D203" s="2202"/>
      <c r="E203" s="2202"/>
      <c r="F203" s="2202"/>
      <c r="G203" s="2202"/>
      <c r="H203" s="2202"/>
      <c r="I203" s="2265"/>
    </row>
    <row r="204" spans="1:9" ht="12.75" x14ac:dyDescent="0.25">
      <c r="A204" s="75" t="s">
        <v>150</v>
      </c>
      <c r="B204" s="2201" t="s">
        <v>148</v>
      </c>
      <c r="C204" s="2202"/>
      <c r="D204" s="2202"/>
      <c r="E204" s="2202"/>
      <c r="F204" s="2202"/>
      <c r="G204" s="2202"/>
      <c r="H204" s="2202"/>
      <c r="I204" s="2265"/>
    </row>
    <row r="205" spans="1:9" ht="12.75" x14ac:dyDescent="0.25">
      <c r="A205" s="60" t="s">
        <v>1</v>
      </c>
      <c r="B205" s="2843" t="s">
        <v>577</v>
      </c>
      <c r="C205" s="2844"/>
      <c r="D205" s="2844"/>
      <c r="E205" s="2844"/>
      <c r="F205" s="2844"/>
      <c r="G205" s="2844"/>
      <c r="H205" s="2844"/>
      <c r="I205" s="2845"/>
    </row>
    <row r="206" spans="1:9" ht="12.75" x14ac:dyDescent="0.25">
      <c r="A206" s="60" t="s">
        <v>7</v>
      </c>
      <c r="B206" s="2201">
        <v>0</v>
      </c>
      <c r="C206" s="2202"/>
      <c r="D206" s="2202"/>
      <c r="E206" s="2202"/>
      <c r="F206" s="2202"/>
      <c r="G206" s="2202"/>
      <c r="H206" s="2202"/>
      <c r="I206" s="2265"/>
    </row>
    <row r="207" spans="1:9" ht="12.75" x14ac:dyDescent="0.25">
      <c r="A207" s="45" t="s">
        <v>8</v>
      </c>
      <c r="B207" s="2843" t="s">
        <v>5556</v>
      </c>
      <c r="C207" s="2844"/>
      <c r="D207" s="2844"/>
      <c r="E207" s="2844"/>
      <c r="F207" s="2844"/>
      <c r="G207" s="2844"/>
      <c r="H207" s="2844"/>
      <c r="I207" s="2845"/>
    </row>
    <row r="208" spans="1:9" ht="12.75" x14ac:dyDescent="0.25">
      <c r="A208" s="45" t="s">
        <v>9</v>
      </c>
      <c r="B208" s="2843" t="s">
        <v>5557</v>
      </c>
      <c r="C208" s="2844"/>
      <c r="D208" s="2844"/>
      <c r="E208" s="2844"/>
      <c r="F208" s="2844"/>
      <c r="G208" s="2844"/>
      <c r="H208" s="2844"/>
      <c r="I208" s="2845"/>
    </row>
    <row r="209" spans="1:9" ht="12.75" x14ac:dyDescent="0.25">
      <c r="A209" s="75" t="s">
        <v>0</v>
      </c>
      <c r="B209" s="2843" t="s">
        <v>870</v>
      </c>
      <c r="C209" s="2844"/>
      <c r="D209" s="2844"/>
      <c r="E209" s="2844"/>
      <c r="F209" s="2844"/>
      <c r="G209" s="2844"/>
      <c r="H209" s="2844"/>
      <c r="I209" s="2845"/>
    </row>
    <row r="210" spans="1:9" ht="25.5" x14ac:dyDescent="0.25">
      <c r="A210" s="45" t="s">
        <v>11</v>
      </c>
      <c r="B210" s="2269">
        <v>200000</v>
      </c>
      <c r="C210" s="2270"/>
      <c r="D210" s="2270"/>
      <c r="E210" s="2270"/>
      <c r="F210" s="2270"/>
      <c r="G210" s="2270"/>
      <c r="H210" s="2270"/>
      <c r="I210" s="2271"/>
    </row>
    <row r="211" spans="1:9" ht="15" customHeight="1" x14ac:dyDescent="0.25">
      <c r="A211" s="61" t="s">
        <v>10</v>
      </c>
      <c r="B211" s="2843" t="s">
        <v>861</v>
      </c>
      <c r="C211" s="2844"/>
      <c r="D211" s="2844"/>
      <c r="E211" s="2844"/>
      <c r="F211" s="2844"/>
      <c r="G211" s="2844"/>
      <c r="H211" s="2844"/>
      <c r="I211" s="2845"/>
    </row>
    <row r="212" spans="1:9" ht="13.15" customHeight="1" x14ac:dyDescent="0.25">
      <c r="A212" s="50" t="s">
        <v>20</v>
      </c>
      <c r="B212" s="2272" t="s">
        <v>871</v>
      </c>
      <c r="C212" s="2273"/>
      <c r="D212" s="2273"/>
      <c r="E212" s="2273"/>
      <c r="F212" s="2273"/>
      <c r="G212" s="2273"/>
      <c r="H212" s="2273"/>
      <c r="I212" s="2274"/>
    </row>
    <row r="213" spans="1:9" ht="24" customHeight="1" x14ac:dyDescent="0.25">
      <c r="A213" s="76" t="s">
        <v>6</v>
      </c>
      <c r="B213" s="204" t="s">
        <v>13</v>
      </c>
      <c r="C213" s="204" t="s">
        <v>15</v>
      </c>
      <c r="D213" s="204" t="s">
        <v>14</v>
      </c>
      <c r="E213" s="204" t="s">
        <v>18</v>
      </c>
      <c r="F213" s="204" t="s">
        <v>16</v>
      </c>
      <c r="G213" s="204" t="s">
        <v>22</v>
      </c>
      <c r="H213" s="204" t="s">
        <v>17</v>
      </c>
      <c r="I213" s="77" t="s">
        <v>21</v>
      </c>
    </row>
    <row r="214" spans="1:9" ht="24" customHeight="1" x14ac:dyDescent="0.25">
      <c r="A214" s="2896" t="s">
        <v>872</v>
      </c>
      <c r="B214" s="2855">
        <v>1</v>
      </c>
      <c r="C214" s="2190" t="s">
        <v>25</v>
      </c>
      <c r="D214" s="2903" t="s">
        <v>25</v>
      </c>
      <c r="E214" s="2911" t="s">
        <v>25</v>
      </c>
      <c r="F214" s="2666" t="s">
        <v>25</v>
      </c>
      <c r="G214" s="2190" t="s">
        <v>25</v>
      </c>
      <c r="H214" s="2900">
        <v>0</v>
      </c>
      <c r="I214" s="2674" t="s">
        <v>25</v>
      </c>
    </row>
    <row r="215" spans="1:9" ht="33.75" customHeight="1" x14ac:dyDescent="0.25">
      <c r="A215" s="2897"/>
      <c r="B215" s="2899"/>
      <c r="C215" s="2191"/>
      <c r="D215" s="2904"/>
      <c r="E215" s="2912"/>
      <c r="F215" s="2672"/>
      <c r="G215" s="2191"/>
      <c r="H215" s="2901"/>
      <c r="I215" s="2675"/>
    </row>
    <row r="216" spans="1:9" ht="12.75" x14ac:dyDescent="0.25">
      <c r="A216" s="2897"/>
      <c r="B216" s="2856"/>
      <c r="C216" s="2192"/>
      <c r="D216" s="2905"/>
      <c r="E216" s="2913"/>
      <c r="F216" s="2865"/>
      <c r="G216" s="2192"/>
      <c r="H216" s="2902"/>
      <c r="I216" s="2676"/>
    </row>
    <row r="217" spans="1:9" ht="12.75" x14ac:dyDescent="0.25">
      <c r="A217" s="2897"/>
      <c r="B217" s="1435">
        <v>2</v>
      </c>
      <c r="C217" s="1450" t="s">
        <v>25</v>
      </c>
      <c r="D217" s="1505" t="s">
        <v>25</v>
      </c>
      <c r="E217" s="230" t="s">
        <v>25</v>
      </c>
      <c r="F217" s="1450" t="s">
        <v>25</v>
      </c>
      <c r="G217" s="1396" t="s">
        <v>25</v>
      </c>
      <c r="H217" s="227">
        <v>0</v>
      </c>
      <c r="I217" s="1423" t="s">
        <v>25</v>
      </c>
    </row>
    <row r="218" spans="1:9" ht="12.75" x14ac:dyDescent="0.25">
      <c r="A218" s="2897"/>
      <c r="B218" s="1435">
        <v>3</v>
      </c>
      <c r="C218" s="1450" t="s">
        <v>25</v>
      </c>
      <c r="D218" s="1505" t="s">
        <v>348</v>
      </c>
      <c r="E218" s="1450" t="s">
        <v>348</v>
      </c>
      <c r="F218" s="1450" t="s">
        <v>348</v>
      </c>
      <c r="G218" s="1396" t="s">
        <v>25</v>
      </c>
      <c r="H218" s="227">
        <v>0</v>
      </c>
      <c r="I218" s="1423" t="s">
        <v>348</v>
      </c>
    </row>
    <row r="219" spans="1:9" ht="153.75" thickBot="1" x14ac:dyDescent="0.3">
      <c r="A219" s="2898"/>
      <c r="B219" s="1436">
        <v>4</v>
      </c>
      <c r="C219" s="231" t="s">
        <v>873</v>
      </c>
      <c r="D219" s="209" t="s">
        <v>874</v>
      </c>
      <c r="E219" s="1408" t="s">
        <v>875</v>
      </c>
      <c r="F219" s="1408" t="s">
        <v>876</v>
      </c>
      <c r="G219" s="211" t="s">
        <v>217</v>
      </c>
      <c r="H219" s="228">
        <v>200000</v>
      </c>
      <c r="I219" s="213" t="s">
        <v>871</v>
      </c>
    </row>
    <row r="220" spans="1:9" ht="13.5" thickBot="1" x14ac:dyDescent="0.3">
      <c r="A220" s="2908"/>
      <c r="B220" s="2909"/>
      <c r="C220" s="2909"/>
      <c r="D220" s="2909"/>
      <c r="E220" s="2909"/>
      <c r="F220" s="2909"/>
      <c r="G220" s="2909"/>
      <c r="H220" s="2909"/>
      <c r="I220" s="2910"/>
    </row>
    <row r="221" spans="1:9" ht="12.75" x14ac:dyDescent="0.25">
      <c r="A221" s="78" t="s">
        <v>19</v>
      </c>
      <c r="B221" s="2849" t="s">
        <v>823</v>
      </c>
      <c r="C221" s="2850"/>
      <c r="D221" s="2850"/>
      <c r="E221" s="2850"/>
      <c r="F221" s="2850"/>
      <c r="G221" s="2850"/>
      <c r="H221" s="2850"/>
      <c r="I221" s="2851"/>
    </row>
    <row r="222" spans="1:9" ht="12.75" x14ac:dyDescent="0.25">
      <c r="A222" s="75" t="s">
        <v>3</v>
      </c>
      <c r="B222" s="2201" t="s">
        <v>723</v>
      </c>
      <c r="C222" s="2202"/>
      <c r="D222" s="2202"/>
      <c r="E222" s="2202"/>
      <c r="F222" s="2202"/>
      <c r="G222" s="2202"/>
      <c r="H222" s="2202"/>
      <c r="I222" s="2265"/>
    </row>
    <row r="223" spans="1:9" ht="12.75" x14ac:dyDescent="0.25">
      <c r="A223" s="75" t="s">
        <v>855</v>
      </c>
      <c r="B223" s="2201" t="s">
        <v>577</v>
      </c>
      <c r="C223" s="2202"/>
      <c r="D223" s="2202"/>
      <c r="E223" s="2202"/>
      <c r="F223" s="2202"/>
      <c r="G223" s="2202"/>
      <c r="H223" s="2202"/>
      <c r="I223" s="2265"/>
    </row>
    <row r="224" spans="1:9" ht="12.75" x14ac:dyDescent="0.25">
      <c r="A224" s="75" t="s">
        <v>4</v>
      </c>
      <c r="B224" s="2201" t="s">
        <v>877</v>
      </c>
      <c r="C224" s="2202"/>
      <c r="D224" s="2202"/>
      <c r="E224" s="2202"/>
      <c r="F224" s="2202"/>
      <c r="G224" s="2202"/>
      <c r="H224" s="2202"/>
      <c r="I224" s="2265"/>
    </row>
    <row r="225" spans="1:9" ht="12.75" x14ac:dyDescent="0.25">
      <c r="A225" s="75" t="s">
        <v>12</v>
      </c>
      <c r="B225" s="2201" t="s">
        <v>878</v>
      </c>
      <c r="C225" s="2202"/>
      <c r="D225" s="2202"/>
      <c r="E225" s="2202"/>
      <c r="F225" s="2202"/>
      <c r="G225" s="2202"/>
      <c r="H225" s="2202"/>
      <c r="I225" s="2265"/>
    </row>
    <row r="226" spans="1:9" ht="12.75" x14ac:dyDescent="0.25">
      <c r="A226" s="75" t="s">
        <v>150</v>
      </c>
      <c r="B226" s="2201" t="s">
        <v>148</v>
      </c>
      <c r="C226" s="2202"/>
      <c r="D226" s="2202"/>
      <c r="E226" s="2202"/>
      <c r="F226" s="2202"/>
      <c r="G226" s="2202"/>
      <c r="H226" s="2202"/>
      <c r="I226" s="2265"/>
    </row>
    <row r="227" spans="1:9" ht="12.75" x14ac:dyDescent="0.25">
      <c r="A227" s="60" t="s">
        <v>1</v>
      </c>
      <c r="B227" s="2843" t="s">
        <v>577</v>
      </c>
      <c r="C227" s="2844"/>
      <c r="D227" s="2844"/>
      <c r="E227" s="2844"/>
      <c r="F227" s="2844"/>
      <c r="G227" s="2844"/>
      <c r="H227" s="2844"/>
      <c r="I227" s="2845"/>
    </row>
    <row r="228" spans="1:9" ht="12.75" x14ac:dyDescent="0.25">
      <c r="A228" s="60" t="s">
        <v>7</v>
      </c>
      <c r="B228" s="2201">
        <v>2</v>
      </c>
      <c r="C228" s="2202"/>
      <c r="D228" s="2202"/>
      <c r="E228" s="2202"/>
      <c r="F228" s="2202"/>
      <c r="G228" s="2202"/>
      <c r="H228" s="2202"/>
      <c r="I228" s="2265"/>
    </row>
    <row r="229" spans="1:9" ht="12.75" x14ac:dyDescent="0.25">
      <c r="A229" s="45" t="s">
        <v>8</v>
      </c>
      <c r="B229" s="2843" t="s">
        <v>5558</v>
      </c>
      <c r="C229" s="2844"/>
      <c r="D229" s="2844"/>
      <c r="E229" s="2844"/>
      <c r="F229" s="2844"/>
      <c r="G229" s="2844"/>
      <c r="H229" s="2844"/>
      <c r="I229" s="2845"/>
    </row>
    <row r="230" spans="1:9" ht="12.75" x14ac:dyDescent="0.25">
      <c r="A230" s="45" t="s">
        <v>9</v>
      </c>
      <c r="B230" s="2843" t="s">
        <v>5559</v>
      </c>
      <c r="C230" s="2844"/>
      <c r="D230" s="2844"/>
      <c r="E230" s="2844"/>
      <c r="F230" s="2844"/>
      <c r="G230" s="2844"/>
      <c r="H230" s="2844"/>
      <c r="I230" s="2845"/>
    </row>
    <row r="231" spans="1:9" ht="12.75" x14ac:dyDescent="0.25">
      <c r="A231" s="75" t="s">
        <v>0</v>
      </c>
      <c r="B231" s="2843" t="s">
        <v>879</v>
      </c>
      <c r="C231" s="2844"/>
      <c r="D231" s="2844"/>
      <c r="E231" s="2844"/>
      <c r="F231" s="2844"/>
      <c r="G231" s="2844"/>
      <c r="H231" s="2844"/>
      <c r="I231" s="2845"/>
    </row>
    <row r="232" spans="1:9" ht="25.5" x14ac:dyDescent="0.25">
      <c r="A232" s="45" t="s">
        <v>11</v>
      </c>
      <c r="B232" s="2269">
        <v>120000</v>
      </c>
      <c r="C232" s="2270"/>
      <c r="D232" s="2270"/>
      <c r="E232" s="2270"/>
      <c r="F232" s="2270"/>
      <c r="G232" s="2270"/>
      <c r="H232" s="2270"/>
      <c r="I232" s="2271"/>
    </row>
    <row r="233" spans="1:9" ht="12.75" x14ac:dyDescent="0.25">
      <c r="A233" s="61" t="s">
        <v>10</v>
      </c>
      <c r="B233" s="2843" t="s">
        <v>880</v>
      </c>
      <c r="C233" s="2844"/>
      <c r="D233" s="2844"/>
      <c r="E233" s="2844"/>
      <c r="F233" s="2844"/>
      <c r="G233" s="2844"/>
      <c r="H233" s="2844"/>
      <c r="I233" s="2845"/>
    </row>
    <row r="234" spans="1:9" ht="33.75" customHeight="1" x14ac:dyDescent="0.25">
      <c r="A234" s="50" t="s">
        <v>20</v>
      </c>
      <c r="B234" s="2272" t="s">
        <v>881</v>
      </c>
      <c r="C234" s="2273"/>
      <c r="D234" s="2273"/>
      <c r="E234" s="2273"/>
      <c r="F234" s="2273"/>
      <c r="G234" s="2273"/>
      <c r="H234" s="2273"/>
      <c r="I234" s="2274"/>
    </row>
    <row r="235" spans="1:9" ht="105.75" customHeight="1" x14ac:dyDescent="0.25">
      <c r="A235" s="76" t="s">
        <v>6</v>
      </c>
      <c r="B235" s="72" t="s">
        <v>13</v>
      </c>
      <c r="C235" s="72" t="s">
        <v>15</v>
      </c>
      <c r="D235" s="72" t="s">
        <v>14</v>
      </c>
      <c r="E235" s="204" t="s">
        <v>18</v>
      </c>
      <c r="F235" s="72" t="s">
        <v>16</v>
      </c>
      <c r="G235" s="204" t="s">
        <v>22</v>
      </c>
      <c r="H235" s="204" t="s">
        <v>17</v>
      </c>
      <c r="I235" s="205" t="s">
        <v>21</v>
      </c>
    </row>
    <row r="236" spans="1:9" ht="3" customHeight="1" x14ac:dyDescent="0.25">
      <c r="A236" s="2906" t="s">
        <v>878</v>
      </c>
      <c r="B236" s="2855">
        <v>1</v>
      </c>
      <c r="C236" s="2190" t="s">
        <v>882</v>
      </c>
      <c r="D236" s="2903" t="s">
        <v>883</v>
      </c>
      <c r="E236" s="2666" t="s">
        <v>884</v>
      </c>
      <c r="F236" s="2666" t="s">
        <v>885</v>
      </c>
      <c r="G236" s="2190" t="s">
        <v>341</v>
      </c>
      <c r="H236" s="2900">
        <v>120000</v>
      </c>
      <c r="I236" s="2674" t="s">
        <v>881</v>
      </c>
    </row>
    <row r="237" spans="1:9" ht="12.75" hidden="1" customHeight="1" x14ac:dyDescent="0.25">
      <c r="A237" s="2906"/>
      <c r="B237" s="2899"/>
      <c r="C237" s="2191"/>
      <c r="D237" s="2904"/>
      <c r="E237" s="2672"/>
      <c r="F237" s="2672"/>
      <c r="G237" s="2191"/>
      <c r="H237" s="2901"/>
      <c r="I237" s="2675"/>
    </row>
    <row r="238" spans="1:9" ht="12.75" x14ac:dyDescent="0.25">
      <c r="A238" s="2906"/>
      <c r="B238" s="2856"/>
      <c r="C238" s="2192"/>
      <c r="D238" s="2905"/>
      <c r="E238" s="2865"/>
      <c r="F238" s="2865"/>
      <c r="G238" s="2192"/>
      <c r="H238" s="2902"/>
      <c r="I238" s="2676"/>
    </row>
    <row r="239" spans="1:9" ht="12.75" x14ac:dyDescent="0.25">
      <c r="A239" s="2906"/>
      <c r="B239" s="1435">
        <v>2</v>
      </c>
      <c r="C239" s="1450" t="s">
        <v>348</v>
      </c>
      <c r="D239" s="1505" t="s">
        <v>348</v>
      </c>
      <c r="E239" s="1450" t="s">
        <v>348</v>
      </c>
      <c r="F239" s="1450" t="s">
        <v>348</v>
      </c>
      <c r="G239" s="1396" t="s">
        <v>348</v>
      </c>
      <c r="H239" s="227">
        <v>0</v>
      </c>
      <c r="I239" s="1423" t="s">
        <v>348</v>
      </c>
    </row>
    <row r="240" spans="1:9" ht="12.75" x14ac:dyDescent="0.25">
      <c r="A240" s="2906"/>
      <c r="B240" s="1435">
        <v>3</v>
      </c>
      <c r="C240" s="1450" t="s">
        <v>348</v>
      </c>
      <c r="D240" s="1505" t="s">
        <v>348</v>
      </c>
      <c r="E240" s="1450" t="s">
        <v>348</v>
      </c>
      <c r="F240" s="1450" t="s">
        <v>348</v>
      </c>
      <c r="G240" s="1396" t="s">
        <v>348</v>
      </c>
      <c r="H240" s="227">
        <v>0</v>
      </c>
      <c r="I240" s="1423" t="s">
        <v>348</v>
      </c>
    </row>
    <row r="241" spans="1:9" ht="13.5" thickBot="1" x14ac:dyDescent="0.3">
      <c r="A241" s="2907"/>
      <c r="B241" s="1436">
        <v>4</v>
      </c>
      <c r="C241" s="210" t="s">
        <v>25</v>
      </c>
      <c r="D241" s="225" t="s">
        <v>25</v>
      </c>
      <c r="E241" s="1408" t="s">
        <v>25</v>
      </c>
      <c r="F241" s="1408" t="s">
        <v>839</v>
      </c>
      <c r="G241" s="211" t="s">
        <v>25</v>
      </c>
      <c r="H241" s="228">
        <v>0</v>
      </c>
      <c r="I241" s="229" t="s">
        <v>348</v>
      </c>
    </row>
    <row r="242" spans="1:9" ht="13.5" thickBot="1" x14ac:dyDescent="0.3">
      <c r="A242" s="2908"/>
      <c r="B242" s="2909"/>
      <c r="C242" s="2909"/>
      <c r="D242" s="2909"/>
      <c r="E242" s="2909"/>
      <c r="F242" s="2909"/>
      <c r="G242" s="2909"/>
      <c r="H242" s="2909"/>
      <c r="I242" s="2910"/>
    </row>
    <row r="243" spans="1:9" ht="12.75" x14ac:dyDescent="0.25">
      <c r="A243" s="78" t="s">
        <v>19</v>
      </c>
      <c r="B243" s="2849" t="s">
        <v>766</v>
      </c>
      <c r="C243" s="2850"/>
      <c r="D243" s="2850"/>
      <c r="E243" s="2850"/>
      <c r="F243" s="2850"/>
      <c r="G243" s="2850"/>
      <c r="H243" s="2850"/>
      <c r="I243" s="2851"/>
    </row>
    <row r="244" spans="1:9" ht="12.75" x14ac:dyDescent="0.25">
      <c r="A244" s="60" t="s">
        <v>3</v>
      </c>
      <c r="B244" s="2843" t="s">
        <v>723</v>
      </c>
      <c r="C244" s="2844"/>
      <c r="D244" s="2844"/>
      <c r="E244" s="2844"/>
      <c r="F244" s="2844"/>
      <c r="G244" s="2844"/>
      <c r="H244" s="2844"/>
      <c r="I244" s="2845"/>
    </row>
    <row r="245" spans="1:9" ht="12.75" x14ac:dyDescent="0.25">
      <c r="A245" s="60" t="s">
        <v>5</v>
      </c>
      <c r="B245" s="2843" t="s">
        <v>751</v>
      </c>
      <c r="C245" s="2844"/>
      <c r="D245" s="2844"/>
      <c r="E245" s="2844"/>
      <c r="F245" s="2844"/>
      <c r="G245" s="2844"/>
      <c r="H245" s="2844"/>
      <c r="I245" s="2845"/>
    </row>
    <row r="246" spans="1:9" ht="12.75" x14ac:dyDescent="0.25">
      <c r="A246" s="45" t="s">
        <v>4</v>
      </c>
      <c r="B246" s="2843" t="s">
        <v>886</v>
      </c>
      <c r="C246" s="2844"/>
      <c r="D246" s="2844"/>
      <c r="E246" s="2844"/>
      <c r="F246" s="2844"/>
      <c r="G246" s="2844"/>
      <c r="H246" s="2844"/>
      <c r="I246" s="2845"/>
    </row>
    <row r="247" spans="1:9" ht="12.75" x14ac:dyDescent="0.25">
      <c r="A247" s="75" t="s">
        <v>12</v>
      </c>
      <c r="B247" s="2843" t="s">
        <v>887</v>
      </c>
      <c r="C247" s="2844"/>
      <c r="D247" s="2844"/>
      <c r="E247" s="2844"/>
      <c r="F247" s="2844"/>
      <c r="G247" s="2844"/>
      <c r="H247" s="2844"/>
      <c r="I247" s="2845"/>
    </row>
    <row r="248" spans="1:9" ht="12.75" x14ac:dyDescent="0.25">
      <c r="A248" s="75" t="s">
        <v>150</v>
      </c>
      <c r="B248" s="2201" t="s">
        <v>148</v>
      </c>
      <c r="C248" s="2202"/>
      <c r="D248" s="2202"/>
      <c r="E248" s="2202"/>
      <c r="F248" s="2202"/>
      <c r="G248" s="2202"/>
      <c r="H248" s="2202"/>
      <c r="I248" s="2265"/>
    </row>
    <row r="249" spans="1:9" ht="12.75" x14ac:dyDescent="0.25">
      <c r="A249" s="60" t="s">
        <v>1</v>
      </c>
      <c r="B249" s="2843" t="s">
        <v>577</v>
      </c>
      <c r="C249" s="2844"/>
      <c r="D249" s="2844"/>
      <c r="E249" s="2844"/>
      <c r="F249" s="2844"/>
      <c r="G249" s="2844"/>
      <c r="H249" s="2844"/>
      <c r="I249" s="2845"/>
    </row>
    <row r="250" spans="1:9" ht="12.75" x14ac:dyDescent="0.25">
      <c r="A250" s="60" t="s">
        <v>7</v>
      </c>
      <c r="B250" s="2201">
        <v>1</v>
      </c>
      <c r="C250" s="2202"/>
      <c r="D250" s="2202"/>
      <c r="E250" s="2202"/>
      <c r="F250" s="2202"/>
      <c r="G250" s="2202"/>
      <c r="H250" s="2202"/>
      <c r="I250" s="2265"/>
    </row>
    <row r="251" spans="1:9" ht="12.75" x14ac:dyDescent="0.25">
      <c r="A251" s="45" t="s">
        <v>8</v>
      </c>
      <c r="B251" s="2843" t="s">
        <v>5560</v>
      </c>
      <c r="C251" s="2844"/>
      <c r="D251" s="2844"/>
      <c r="E251" s="2844"/>
      <c r="F251" s="2844"/>
      <c r="G251" s="2844"/>
      <c r="H251" s="2844"/>
      <c r="I251" s="2845"/>
    </row>
    <row r="252" spans="1:9" ht="12.75" x14ac:dyDescent="0.25">
      <c r="A252" s="45" t="s">
        <v>9</v>
      </c>
      <c r="B252" s="2843" t="s">
        <v>5561</v>
      </c>
      <c r="C252" s="2844"/>
      <c r="D252" s="2844"/>
      <c r="E252" s="2844"/>
      <c r="F252" s="2844"/>
      <c r="G252" s="2844"/>
      <c r="H252" s="2844"/>
      <c r="I252" s="2845"/>
    </row>
    <row r="253" spans="1:9" ht="12.75" x14ac:dyDescent="0.25">
      <c r="A253" s="75" t="s">
        <v>0</v>
      </c>
      <c r="B253" s="2843" t="s">
        <v>888</v>
      </c>
      <c r="C253" s="2844"/>
      <c r="D253" s="2844"/>
      <c r="E253" s="2844"/>
      <c r="F253" s="2844"/>
      <c r="G253" s="2844"/>
      <c r="H253" s="2844"/>
      <c r="I253" s="2845"/>
    </row>
    <row r="254" spans="1:9" ht="12.75" customHeight="1" x14ac:dyDescent="0.25">
      <c r="A254" s="45" t="s">
        <v>11</v>
      </c>
      <c r="B254" s="2852">
        <v>100000</v>
      </c>
      <c r="C254" s="2853"/>
      <c r="D254" s="2853"/>
      <c r="E254" s="2853"/>
      <c r="F254" s="2853"/>
      <c r="G254" s="2853"/>
      <c r="H254" s="2853"/>
      <c r="I254" s="2854"/>
    </row>
    <row r="255" spans="1:9" ht="12.75" x14ac:dyDescent="0.25">
      <c r="A255" s="61" t="s">
        <v>10</v>
      </c>
      <c r="B255" s="2843" t="s">
        <v>728</v>
      </c>
      <c r="C255" s="2844"/>
      <c r="D255" s="2844"/>
      <c r="E255" s="2844"/>
      <c r="F255" s="2844"/>
      <c r="G255" s="2844"/>
      <c r="H255" s="2844"/>
      <c r="I255" s="2845"/>
    </row>
    <row r="256" spans="1:9" ht="31.5" customHeight="1" x14ac:dyDescent="0.25">
      <c r="A256" s="50" t="s">
        <v>20</v>
      </c>
      <c r="B256" s="2272" t="s">
        <v>889</v>
      </c>
      <c r="C256" s="2273"/>
      <c r="D256" s="2273"/>
      <c r="E256" s="2273"/>
      <c r="F256" s="2273"/>
      <c r="G256" s="2273"/>
      <c r="H256" s="2273"/>
      <c r="I256" s="2274"/>
    </row>
    <row r="257" spans="1:9" ht="42" customHeight="1" x14ac:dyDescent="0.25">
      <c r="A257" s="76" t="s">
        <v>6</v>
      </c>
      <c r="B257" s="72" t="s">
        <v>13</v>
      </c>
      <c r="C257" s="72" t="s">
        <v>15</v>
      </c>
      <c r="D257" s="72" t="s">
        <v>14</v>
      </c>
      <c r="E257" s="204" t="s">
        <v>18</v>
      </c>
      <c r="F257" s="72" t="s">
        <v>16</v>
      </c>
      <c r="G257" s="204" t="s">
        <v>22</v>
      </c>
      <c r="H257" s="204" t="s">
        <v>17</v>
      </c>
      <c r="I257" s="205" t="s">
        <v>21</v>
      </c>
    </row>
    <row r="258" spans="1:9" ht="49.5" customHeight="1" x14ac:dyDescent="0.25">
      <c r="A258" s="2135" t="s">
        <v>887</v>
      </c>
      <c r="B258" s="2855">
        <v>1</v>
      </c>
      <c r="C258" s="2666" t="s">
        <v>890</v>
      </c>
      <c r="D258" s="2190" t="s">
        <v>891</v>
      </c>
      <c r="E258" s="2190" t="s">
        <v>892</v>
      </c>
      <c r="F258" s="2190" t="s">
        <v>893</v>
      </c>
      <c r="G258" s="2190" t="s">
        <v>788</v>
      </c>
      <c r="H258" s="2866">
        <v>100000</v>
      </c>
      <c r="I258" s="2868" t="s">
        <v>894</v>
      </c>
    </row>
    <row r="259" spans="1:9" ht="31.5" customHeight="1" x14ac:dyDescent="0.25">
      <c r="A259" s="2135"/>
      <c r="B259" s="2856"/>
      <c r="C259" s="2865"/>
      <c r="D259" s="2192"/>
      <c r="E259" s="2192"/>
      <c r="F259" s="2192"/>
      <c r="G259" s="2192"/>
      <c r="H259" s="2867"/>
      <c r="I259" s="2869"/>
    </row>
    <row r="260" spans="1:9" ht="12.75" x14ac:dyDescent="0.25">
      <c r="A260" s="2135"/>
      <c r="B260" s="2863">
        <v>2</v>
      </c>
      <c r="C260" s="2666" t="s">
        <v>25</v>
      </c>
      <c r="D260" s="2190" t="s">
        <v>25</v>
      </c>
      <c r="E260" s="2190" t="s">
        <v>25</v>
      </c>
      <c r="F260" s="2190" t="s">
        <v>895</v>
      </c>
      <c r="G260" s="2190" t="s">
        <v>25</v>
      </c>
      <c r="H260" s="2866" t="s">
        <v>25</v>
      </c>
      <c r="I260" s="2868" t="s">
        <v>25</v>
      </c>
    </row>
    <row r="261" spans="1:9" ht="12.75" x14ac:dyDescent="0.25">
      <c r="A261" s="2135"/>
      <c r="B261" s="2864"/>
      <c r="C261" s="2865"/>
      <c r="D261" s="2192"/>
      <c r="E261" s="2192"/>
      <c r="F261" s="2192"/>
      <c r="G261" s="2192"/>
      <c r="H261" s="2867"/>
      <c r="I261" s="2869"/>
    </row>
    <row r="262" spans="1:9" ht="12.75" x14ac:dyDescent="0.25">
      <c r="A262" s="2135"/>
      <c r="B262" s="1456">
        <v>3</v>
      </c>
      <c r="C262" s="1397" t="s">
        <v>25</v>
      </c>
      <c r="D262" s="1397" t="s">
        <v>25</v>
      </c>
      <c r="E262" s="1398" t="s">
        <v>25</v>
      </c>
      <c r="F262" s="1397" t="s">
        <v>25</v>
      </c>
      <c r="G262" s="1400" t="s">
        <v>25</v>
      </c>
      <c r="H262" s="1451" t="s">
        <v>25</v>
      </c>
      <c r="I262" s="1421" t="s">
        <v>25</v>
      </c>
    </row>
    <row r="263" spans="1:9" ht="13.5" thickBot="1" x14ac:dyDescent="0.3">
      <c r="A263" s="2136"/>
      <c r="B263" s="208">
        <v>4</v>
      </c>
      <c r="C263" s="209" t="s">
        <v>896</v>
      </c>
      <c r="D263" s="210" t="s">
        <v>348</v>
      </c>
      <c r="E263" s="210" t="s">
        <v>348</v>
      </c>
      <c r="F263" s="210" t="s">
        <v>25</v>
      </c>
      <c r="G263" s="211" t="s">
        <v>25</v>
      </c>
      <c r="H263" s="231" t="s">
        <v>25</v>
      </c>
      <c r="I263" s="213" t="s">
        <v>348</v>
      </c>
    </row>
    <row r="264" spans="1:9" ht="13.5" thickBot="1" x14ac:dyDescent="0.3"/>
    <row r="265" spans="1:9" ht="12.75" x14ac:dyDescent="0.25">
      <c r="A265" s="78" t="s">
        <v>19</v>
      </c>
      <c r="B265" s="2849" t="s">
        <v>897</v>
      </c>
      <c r="C265" s="2850"/>
      <c r="D265" s="2850"/>
      <c r="E265" s="2850"/>
      <c r="F265" s="2850"/>
      <c r="G265" s="2850"/>
      <c r="H265" s="2850"/>
      <c r="I265" s="2851"/>
    </row>
    <row r="266" spans="1:9" ht="12.75" x14ac:dyDescent="0.25">
      <c r="A266" s="60" t="s">
        <v>3</v>
      </c>
      <c r="B266" s="2843" t="s">
        <v>898</v>
      </c>
      <c r="C266" s="2844"/>
      <c r="D266" s="2844"/>
      <c r="E266" s="2844"/>
      <c r="F266" s="2844"/>
      <c r="G266" s="2844"/>
      <c r="H266" s="2844"/>
      <c r="I266" s="2845"/>
    </row>
    <row r="267" spans="1:9" ht="12.75" x14ac:dyDescent="0.25">
      <c r="A267" s="60" t="s">
        <v>5</v>
      </c>
      <c r="B267" s="2843" t="s">
        <v>751</v>
      </c>
      <c r="C267" s="2844"/>
      <c r="D267" s="2844"/>
      <c r="E267" s="2844"/>
      <c r="F267" s="2844"/>
      <c r="G267" s="2844"/>
      <c r="H267" s="2844"/>
      <c r="I267" s="2845"/>
    </row>
    <row r="268" spans="1:9" ht="12.75" x14ac:dyDescent="0.25">
      <c r="A268" s="45" t="s">
        <v>4</v>
      </c>
      <c r="B268" s="2843" t="s">
        <v>899</v>
      </c>
      <c r="C268" s="2844"/>
      <c r="D268" s="2844"/>
      <c r="E268" s="2844"/>
      <c r="F268" s="2844"/>
      <c r="G268" s="2844"/>
      <c r="H268" s="2844"/>
      <c r="I268" s="2845"/>
    </row>
    <row r="269" spans="1:9" ht="12.75" x14ac:dyDescent="0.25">
      <c r="A269" s="75" t="s">
        <v>12</v>
      </c>
      <c r="B269" s="2843" t="s">
        <v>900</v>
      </c>
      <c r="C269" s="2844"/>
      <c r="D269" s="2844"/>
      <c r="E269" s="2844"/>
      <c r="F269" s="2844"/>
      <c r="G269" s="2844"/>
      <c r="H269" s="2844"/>
      <c r="I269" s="2845"/>
    </row>
    <row r="270" spans="1:9" ht="12.75" x14ac:dyDescent="0.25">
      <c r="A270" s="75" t="s">
        <v>150</v>
      </c>
      <c r="B270" s="2201" t="s">
        <v>148</v>
      </c>
      <c r="C270" s="2202"/>
      <c r="D270" s="2202"/>
      <c r="E270" s="2202"/>
      <c r="F270" s="2202"/>
      <c r="G270" s="2202"/>
      <c r="H270" s="2202"/>
      <c r="I270" s="2265"/>
    </row>
    <row r="271" spans="1:9" ht="12.75" x14ac:dyDescent="0.25">
      <c r="A271" s="60" t="s">
        <v>1</v>
      </c>
      <c r="B271" s="2843" t="s">
        <v>577</v>
      </c>
      <c r="C271" s="2844"/>
      <c r="D271" s="2844"/>
      <c r="E271" s="2844"/>
      <c r="F271" s="2844"/>
      <c r="G271" s="2844"/>
      <c r="H271" s="2844"/>
      <c r="I271" s="2845"/>
    </row>
    <row r="272" spans="1:9" ht="12.75" x14ac:dyDescent="0.25">
      <c r="A272" s="60" t="s">
        <v>7</v>
      </c>
      <c r="B272" s="2201">
        <v>0</v>
      </c>
      <c r="C272" s="2202"/>
      <c r="D272" s="2202"/>
      <c r="E272" s="2202"/>
      <c r="F272" s="2202"/>
      <c r="G272" s="2202"/>
      <c r="H272" s="2202"/>
      <c r="I272" s="2265"/>
    </row>
    <row r="273" spans="1:9" ht="12.75" x14ac:dyDescent="0.25">
      <c r="A273" s="45" t="s">
        <v>8</v>
      </c>
      <c r="B273" s="2843" t="s">
        <v>901</v>
      </c>
      <c r="C273" s="2844"/>
      <c r="D273" s="2844"/>
      <c r="E273" s="2844"/>
      <c r="F273" s="2844"/>
      <c r="G273" s="2844"/>
      <c r="H273" s="2844"/>
      <c r="I273" s="2845"/>
    </row>
    <row r="274" spans="1:9" ht="12.75" x14ac:dyDescent="0.25">
      <c r="A274" s="45" t="s">
        <v>9</v>
      </c>
      <c r="B274" s="2843" t="s">
        <v>902</v>
      </c>
      <c r="C274" s="2844"/>
      <c r="D274" s="2844"/>
      <c r="E274" s="2844"/>
      <c r="F274" s="2844"/>
      <c r="G274" s="2844"/>
      <c r="H274" s="2844"/>
      <c r="I274" s="2845"/>
    </row>
    <row r="275" spans="1:9" ht="12.75" x14ac:dyDescent="0.25">
      <c r="A275" s="75" t="s">
        <v>0</v>
      </c>
      <c r="B275" s="2843" t="s">
        <v>903</v>
      </c>
      <c r="C275" s="2844"/>
      <c r="D275" s="2844"/>
      <c r="E275" s="2844"/>
      <c r="F275" s="2844"/>
      <c r="G275" s="2844"/>
      <c r="H275" s="2844"/>
      <c r="I275" s="2845"/>
    </row>
    <row r="276" spans="1:9" ht="25.5" x14ac:dyDescent="0.25">
      <c r="A276" s="45" t="s">
        <v>11</v>
      </c>
      <c r="B276" s="2852" t="s">
        <v>423</v>
      </c>
      <c r="C276" s="2853"/>
      <c r="D276" s="2853"/>
      <c r="E276" s="2853"/>
      <c r="F276" s="2853"/>
      <c r="G276" s="2853"/>
      <c r="H276" s="2853"/>
      <c r="I276" s="2854"/>
    </row>
    <row r="277" spans="1:9" ht="12.75" x14ac:dyDescent="0.25">
      <c r="A277" s="61" t="s">
        <v>10</v>
      </c>
      <c r="B277" s="2843" t="s">
        <v>904</v>
      </c>
      <c r="C277" s="2844"/>
      <c r="D277" s="2844"/>
      <c r="E277" s="2844"/>
      <c r="F277" s="2844"/>
      <c r="G277" s="2844"/>
      <c r="H277" s="2844"/>
      <c r="I277" s="2845"/>
    </row>
    <row r="278" spans="1:9" ht="28.5" customHeight="1" thickBot="1" x14ac:dyDescent="0.3">
      <c r="A278" s="220" t="s">
        <v>20</v>
      </c>
      <c r="B278" s="2892" t="s">
        <v>905</v>
      </c>
      <c r="C278" s="2893"/>
      <c r="D278" s="2893"/>
      <c r="E278" s="2893"/>
      <c r="F278" s="2893"/>
      <c r="G278" s="2893"/>
      <c r="H278" s="2893"/>
      <c r="I278" s="2894"/>
    </row>
    <row r="279" spans="1:9" ht="25.5" customHeight="1" x14ac:dyDescent="0.25">
      <c r="A279" s="221" t="s">
        <v>6</v>
      </c>
      <c r="B279" s="222" t="s">
        <v>13</v>
      </c>
      <c r="C279" s="222" t="s">
        <v>15</v>
      </c>
      <c r="D279" s="222" t="s">
        <v>14</v>
      </c>
      <c r="E279" s="223" t="s">
        <v>18</v>
      </c>
      <c r="F279" s="222" t="s">
        <v>16</v>
      </c>
      <c r="G279" s="223" t="s">
        <v>22</v>
      </c>
      <c r="H279" s="223" t="s">
        <v>17</v>
      </c>
      <c r="I279" s="224" t="s">
        <v>21</v>
      </c>
    </row>
    <row r="280" spans="1:9" ht="44.25" customHeight="1" thickBot="1" x14ac:dyDescent="0.3">
      <c r="A280" s="2135" t="s">
        <v>900</v>
      </c>
      <c r="B280" s="2855">
        <v>1</v>
      </c>
      <c r="C280" s="225" t="s">
        <v>906</v>
      </c>
      <c r="D280" s="226" t="s">
        <v>907</v>
      </c>
      <c r="E280" s="210" t="s">
        <v>908</v>
      </c>
      <c r="F280" s="210" t="s">
        <v>909</v>
      </c>
      <c r="G280" s="211" t="s">
        <v>910</v>
      </c>
      <c r="H280" s="232" t="s">
        <v>423</v>
      </c>
      <c r="I280" s="213" t="s">
        <v>911</v>
      </c>
    </row>
    <row r="281" spans="1:9" ht="176.25" customHeight="1" thickBot="1" x14ac:dyDescent="0.3">
      <c r="A281" s="2135"/>
      <c r="B281" s="2856"/>
      <c r="C281" s="225"/>
      <c r="D281" s="226"/>
      <c r="E281" s="210"/>
      <c r="F281" s="210"/>
      <c r="G281" s="211"/>
      <c r="H281" s="232"/>
      <c r="I281" s="213"/>
    </row>
    <row r="282" spans="1:9" ht="12.75" x14ac:dyDescent="0.25">
      <c r="A282" s="2135"/>
      <c r="B282" s="2863">
        <v>2</v>
      </c>
      <c r="C282" s="2895" t="s">
        <v>25</v>
      </c>
      <c r="D282" s="2888" t="s">
        <v>25</v>
      </c>
      <c r="E282" s="2888" t="s">
        <v>25</v>
      </c>
      <c r="F282" s="2888" t="s">
        <v>25</v>
      </c>
      <c r="G282" s="2888" t="s">
        <v>25</v>
      </c>
      <c r="H282" s="2914" t="s">
        <v>348</v>
      </c>
      <c r="I282" s="2915" t="s">
        <v>25</v>
      </c>
    </row>
    <row r="283" spans="1:9" ht="12.75" x14ac:dyDescent="0.25">
      <c r="A283" s="2135"/>
      <c r="B283" s="2864"/>
      <c r="C283" s="2865"/>
      <c r="D283" s="2192"/>
      <c r="E283" s="2192"/>
      <c r="F283" s="2192"/>
      <c r="G283" s="2192"/>
      <c r="H283" s="2867"/>
      <c r="I283" s="2869"/>
    </row>
    <row r="284" spans="1:9" ht="12.75" x14ac:dyDescent="0.25">
      <c r="A284" s="2135"/>
      <c r="B284" s="1456">
        <v>3</v>
      </c>
      <c r="C284" s="1397" t="s">
        <v>25</v>
      </c>
      <c r="D284" s="1397" t="s">
        <v>25</v>
      </c>
      <c r="E284" s="1398" t="s">
        <v>25</v>
      </c>
      <c r="F284" s="1397" t="s">
        <v>25</v>
      </c>
      <c r="G284" s="1400" t="s">
        <v>25</v>
      </c>
      <c r="H284" s="1451" t="s">
        <v>348</v>
      </c>
      <c r="I284" s="1421" t="s">
        <v>25</v>
      </c>
    </row>
    <row r="285" spans="1:9" ht="13.5" thickBot="1" x14ac:dyDescent="0.3">
      <c r="A285" s="2136"/>
      <c r="B285" s="208">
        <v>4</v>
      </c>
      <c r="C285" s="209" t="s">
        <v>25</v>
      </c>
      <c r="D285" s="226" t="s">
        <v>25</v>
      </c>
      <c r="E285" s="210" t="s">
        <v>25</v>
      </c>
      <c r="F285" s="210" t="s">
        <v>25</v>
      </c>
      <c r="G285" s="211" t="s">
        <v>25</v>
      </c>
      <c r="H285" s="232">
        <v>0</v>
      </c>
      <c r="I285" s="213" t="s">
        <v>25</v>
      </c>
    </row>
    <row r="286" spans="1:9" ht="12.75" x14ac:dyDescent="0.25">
      <c r="A286" s="75" t="s">
        <v>19</v>
      </c>
      <c r="B286" s="2849" t="s">
        <v>912</v>
      </c>
      <c r="C286" s="2850"/>
      <c r="D286" s="2850"/>
      <c r="E286" s="2850"/>
      <c r="F286" s="2850"/>
      <c r="G286" s="2850"/>
      <c r="H286" s="2850"/>
      <c r="I286" s="2851"/>
    </row>
    <row r="287" spans="1:9" ht="12.75" x14ac:dyDescent="0.25">
      <c r="A287" s="75" t="s">
        <v>3</v>
      </c>
      <c r="B287" s="2201" t="s">
        <v>723</v>
      </c>
      <c r="C287" s="2202"/>
      <c r="D287" s="2202"/>
      <c r="E287" s="2202"/>
      <c r="F287" s="2202"/>
      <c r="G287" s="2202"/>
      <c r="H287" s="2202"/>
      <c r="I287" s="2265"/>
    </row>
    <row r="288" spans="1:9" ht="12.75" x14ac:dyDescent="0.25">
      <c r="A288" s="75" t="s">
        <v>855</v>
      </c>
      <c r="B288" s="2201" t="s">
        <v>577</v>
      </c>
      <c r="C288" s="2202"/>
      <c r="D288" s="2202"/>
      <c r="E288" s="2202"/>
      <c r="F288" s="2202"/>
      <c r="G288" s="2202"/>
      <c r="H288" s="2202"/>
      <c r="I288" s="2265"/>
    </row>
    <row r="289" spans="1:9" ht="12.75" x14ac:dyDescent="0.25">
      <c r="A289" s="75" t="s">
        <v>4</v>
      </c>
      <c r="B289" s="2201" t="s">
        <v>913</v>
      </c>
      <c r="C289" s="2202"/>
      <c r="D289" s="2202"/>
      <c r="E289" s="2202"/>
      <c r="F289" s="2202"/>
      <c r="G289" s="2202"/>
      <c r="H289" s="2202"/>
      <c r="I289" s="2265"/>
    </row>
    <row r="290" spans="1:9" ht="12.75" x14ac:dyDescent="0.25">
      <c r="A290" s="75" t="s">
        <v>12</v>
      </c>
      <c r="B290" s="2201" t="s">
        <v>914</v>
      </c>
      <c r="C290" s="2202"/>
      <c r="D290" s="2202"/>
      <c r="E290" s="2202"/>
      <c r="F290" s="2202"/>
      <c r="G290" s="2202"/>
      <c r="H290" s="2202"/>
      <c r="I290" s="2265"/>
    </row>
    <row r="291" spans="1:9" ht="12.75" x14ac:dyDescent="0.25">
      <c r="A291" s="75" t="s">
        <v>150</v>
      </c>
      <c r="B291" s="2201" t="s">
        <v>148</v>
      </c>
      <c r="C291" s="2202"/>
      <c r="D291" s="2202"/>
      <c r="E291" s="2202"/>
      <c r="F291" s="2202"/>
      <c r="G291" s="2202"/>
      <c r="H291" s="2202"/>
      <c r="I291" s="2265"/>
    </row>
    <row r="292" spans="1:9" ht="12.75" x14ac:dyDescent="0.25">
      <c r="A292" s="60" t="s">
        <v>1</v>
      </c>
      <c r="B292" s="2843" t="s">
        <v>577</v>
      </c>
      <c r="C292" s="2844"/>
      <c r="D292" s="2844"/>
      <c r="E292" s="2844"/>
      <c r="F292" s="2844"/>
      <c r="G292" s="2844"/>
      <c r="H292" s="2844"/>
      <c r="I292" s="2845"/>
    </row>
    <row r="293" spans="1:9" ht="12.75" x14ac:dyDescent="0.25">
      <c r="A293" s="60" t="s">
        <v>7</v>
      </c>
      <c r="B293" s="2201">
        <v>2</v>
      </c>
      <c r="C293" s="2202"/>
      <c r="D293" s="2202"/>
      <c r="E293" s="2202"/>
      <c r="F293" s="2202"/>
      <c r="G293" s="2202"/>
      <c r="H293" s="2202"/>
      <c r="I293" s="2265"/>
    </row>
    <row r="294" spans="1:9" ht="12.75" x14ac:dyDescent="0.25">
      <c r="A294" s="45" t="s">
        <v>8</v>
      </c>
      <c r="B294" s="2843" t="s">
        <v>5562</v>
      </c>
      <c r="C294" s="2844"/>
      <c r="D294" s="2844"/>
      <c r="E294" s="2844"/>
      <c r="F294" s="2844"/>
      <c r="G294" s="2844"/>
      <c r="H294" s="2844"/>
      <c r="I294" s="2845"/>
    </row>
    <row r="295" spans="1:9" ht="12.75" x14ac:dyDescent="0.25">
      <c r="A295" s="45" t="s">
        <v>9</v>
      </c>
      <c r="B295" s="2843" t="s">
        <v>5563</v>
      </c>
      <c r="C295" s="2844"/>
      <c r="D295" s="2844"/>
      <c r="E295" s="2844"/>
      <c r="F295" s="2844"/>
      <c r="G295" s="2844"/>
      <c r="H295" s="2844"/>
      <c r="I295" s="2845"/>
    </row>
    <row r="296" spans="1:9" ht="12.75" customHeight="1" x14ac:dyDescent="0.25">
      <c r="A296" s="75" t="s">
        <v>0</v>
      </c>
      <c r="B296" s="2843" t="s">
        <v>915</v>
      </c>
      <c r="C296" s="2844"/>
      <c r="D296" s="2844"/>
      <c r="E296" s="2844"/>
      <c r="F296" s="2844"/>
      <c r="G296" s="2844"/>
      <c r="H296" s="2844"/>
      <c r="I296" s="2845"/>
    </row>
    <row r="297" spans="1:9" ht="25.5" x14ac:dyDescent="0.25">
      <c r="A297" s="45" t="s">
        <v>11</v>
      </c>
      <c r="B297" s="2269" t="s">
        <v>916</v>
      </c>
      <c r="C297" s="2270"/>
      <c r="D297" s="2270"/>
      <c r="E297" s="2270"/>
      <c r="F297" s="2270"/>
      <c r="G297" s="2270"/>
      <c r="H297" s="2270"/>
      <c r="I297" s="2271"/>
    </row>
    <row r="298" spans="1:9" ht="12.75" x14ac:dyDescent="0.25">
      <c r="A298" s="61" t="s">
        <v>10</v>
      </c>
      <c r="B298" s="2843" t="s">
        <v>917</v>
      </c>
      <c r="C298" s="2844"/>
      <c r="D298" s="2844"/>
      <c r="E298" s="2844"/>
      <c r="F298" s="2844"/>
      <c r="G298" s="2844"/>
      <c r="H298" s="2844"/>
      <c r="I298" s="2845"/>
    </row>
    <row r="299" spans="1:9" ht="13.15" customHeight="1" x14ac:dyDescent="0.25">
      <c r="A299" s="50" t="s">
        <v>20</v>
      </c>
      <c r="B299" s="2272" t="s">
        <v>918</v>
      </c>
      <c r="C299" s="2273"/>
      <c r="D299" s="2273"/>
      <c r="E299" s="2273"/>
      <c r="F299" s="2273"/>
      <c r="G299" s="2273"/>
      <c r="H299" s="2273"/>
      <c r="I299" s="2274"/>
    </row>
    <row r="300" spans="1:9" ht="29.25" customHeight="1" x14ac:dyDescent="0.25">
      <c r="A300" s="76" t="s">
        <v>6</v>
      </c>
      <c r="B300" s="72" t="s">
        <v>13</v>
      </c>
      <c r="C300" s="72" t="s">
        <v>15</v>
      </c>
      <c r="D300" s="72" t="s">
        <v>14</v>
      </c>
      <c r="E300" s="204" t="s">
        <v>18</v>
      </c>
      <c r="F300" s="72" t="s">
        <v>16</v>
      </c>
      <c r="G300" s="204" t="s">
        <v>22</v>
      </c>
      <c r="H300" s="204" t="s">
        <v>17</v>
      </c>
      <c r="I300" s="205" t="s">
        <v>21</v>
      </c>
    </row>
    <row r="301" spans="1:9" ht="20.25" customHeight="1" x14ac:dyDescent="0.2">
      <c r="A301" s="2896" t="s">
        <v>914</v>
      </c>
      <c r="B301" s="1454">
        <v>1</v>
      </c>
      <c r="C301" s="1513" t="s">
        <v>919</v>
      </c>
      <c r="D301" s="1418" t="s">
        <v>5564</v>
      </c>
      <c r="E301" s="1514" t="s">
        <v>920</v>
      </c>
      <c r="F301" s="1439" t="s">
        <v>921</v>
      </c>
      <c r="G301" s="1414" t="s">
        <v>217</v>
      </c>
      <c r="H301" s="1455" t="s">
        <v>423</v>
      </c>
      <c r="I301" s="1440" t="s">
        <v>918</v>
      </c>
    </row>
    <row r="302" spans="1:9" ht="12.75" x14ac:dyDescent="0.25">
      <c r="A302" s="2897"/>
      <c r="B302" s="1435">
        <v>2</v>
      </c>
      <c r="C302" s="1450" t="s">
        <v>348</v>
      </c>
      <c r="D302" s="1505" t="s">
        <v>348</v>
      </c>
      <c r="E302" s="1450" t="s">
        <v>348</v>
      </c>
      <c r="F302" s="1450" t="s">
        <v>348</v>
      </c>
      <c r="G302" s="1396" t="s">
        <v>348</v>
      </c>
      <c r="H302" s="227" t="s">
        <v>348</v>
      </c>
      <c r="I302" s="1423" t="s">
        <v>348</v>
      </c>
    </row>
    <row r="303" spans="1:9" ht="96.75" customHeight="1" x14ac:dyDescent="0.25">
      <c r="A303" s="2897"/>
      <c r="B303" s="1424">
        <v>3</v>
      </c>
      <c r="C303" s="1450" t="s">
        <v>922</v>
      </c>
      <c r="D303" s="1505" t="s">
        <v>348</v>
      </c>
      <c r="E303" s="1450" t="s">
        <v>25</v>
      </c>
      <c r="F303" s="1450" t="s">
        <v>348</v>
      </c>
      <c r="G303" s="1396" t="s">
        <v>348</v>
      </c>
      <c r="H303" s="227" t="s">
        <v>348</v>
      </c>
      <c r="I303" s="1423" t="s">
        <v>348</v>
      </c>
    </row>
    <row r="304" spans="1:9" ht="23.25" customHeight="1" thickBot="1" x14ac:dyDescent="0.3">
      <c r="A304" s="2898"/>
      <c r="B304" s="1436">
        <v>4</v>
      </c>
      <c r="C304" s="210" t="s">
        <v>25</v>
      </c>
      <c r="D304" s="209" t="s">
        <v>25</v>
      </c>
      <c r="E304" s="1408" t="s">
        <v>25</v>
      </c>
      <c r="F304" s="1408" t="s">
        <v>25</v>
      </c>
      <c r="G304" s="211" t="s">
        <v>25</v>
      </c>
      <c r="H304" s="228" t="s">
        <v>25</v>
      </c>
      <c r="I304" s="229" t="s">
        <v>348</v>
      </c>
    </row>
    <row r="305" spans="1:9" ht="12.75" x14ac:dyDescent="0.25">
      <c r="A305" s="78" t="s">
        <v>19</v>
      </c>
      <c r="B305" s="2849" t="s">
        <v>923</v>
      </c>
      <c r="C305" s="2850"/>
      <c r="D305" s="2850"/>
      <c r="E305" s="2850"/>
      <c r="F305" s="2850"/>
      <c r="G305" s="2850"/>
      <c r="H305" s="2850"/>
      <c r="I305" s="2851"/>
    </row>
    <row r="306" spans="1:9" ht="12.75" x14ac:dyDescent="0.25">
      <c r="A306" s="60" t="s">
        <v>3</v>
      </c>
      <c r="B306" s="2843" t="s">
        <v>723</v>
      </c>
      <c r="C306" s="2844"/>
      <c r="D306" s="2844"/>
      <c r="E306" s="2844"/>
      <c r="F306" s="2844"/>
      <c r="G306" s="2844"/>
      <c r="H306" s="2844"/>
      <c r="I306" s="2845"/>
    </row>
    <row r="307" spans="1:9" ht="12.75" x14ac:dyDescent="0.25">
      <c r="A307" s="60" t="s">
        <v>5</v>
      </c>
      <c r="B307" s="2843" t="s">
        <v>751</v>
      </c>
      <c r="C307" s="2844"/>
      <c r="D307" s="2844"/>
      <c r="E307" s="2844"/>
      <c r="F307" s="2844"/>
      <c r="G307" s="2844"/>
      <c r="H307" s="2844"/>
      <c r="I307" s="2845"/>
    </row>
    <row r="308" spans="1:9" ht="12.75" x14ac:dyDescent="0.25">
      <c r="A308" s="45" t="s">
        <v>4</v>
      </c>
      <c r="B308" s="2843" t="s">
        <v>924</v>
      </c>
      <c r="C308" s="2844"/>
      <c r="D308" s="2844"/>
      <c r="E308" s="2844"/>
      <c r="F308" s="2844"/>
      <c r="G308" s="2844"/>
      <c r="H308" s="2844"/>
      <c r="I308" s="2845"/>
    </row>
    <row r="309" spans="1:9" ht="12.75" x14ac:dyDescent="0.25">
      <c r="A309" s="75" t="s">
        <v>12</v>
      </c>
      <c r="B309" s="2843" t="s">
        <v>925</v>
      </c>
      <c r="C309" s="2844"/>
      <c r="D309" s="2844"/>
      <c r="E309" s="2844"/>
      <c r="F309" s="2844"/>
      <c r="G309" s="2844"/>
      <c r="H309" s="2844"/>
      <c r="I309" s="2845"/>
    </row>
    <row r="310" spans="1:9" ht="12.75" x14ac:dyDescent="0.25">
      <c r="A310" s="75" t="s">
        <v>150</v>
      </c>
      <c r="B310" s="2201" t="s">
        <v>148</v>
      </c>
      <c r="C310" s="2202"/>
      <c r="D310" s="2202"/>
      <c r="E310" s="2202"/>
      <c r="F310" s="2202"/>
      <c r="G310" s="2202"/>
      <c r="H310" s="2202"/>
      <c r="I310" s="2265"/>
    </row>
    <row r="311" spans="1:9" ht="12.75" x14ac:dyDescent="0.25">
      <c r="A311" s="60" t="s">
        <v>1</v>
      </c>
      <c r="B311" s="2843" t="s">
        <v>577</v>
      </c>
      <c r="C311" s="2844"/>
      <c r="D311" s="2844"/>
      <c r="E311" s="2844"/>
      <c r="F311" s="2844"/>
      <c r="G311" s="2844"/>
      <c r="H311" s="2844"/>
      <c r="I311" s="2845"/>
    </row>
    <row r="312" spans="1:9" ht="12.75" x14ac:dyDescent="0.25">
      <c r="A312" s="60" t="s">
        <v>7</v>
      </c>
      <c r="B312" s="2201">
        <v>1</v>
      </c>
      <c r="C312" s="2202"/>
      <c r="D312" s="2202"/>
      <c r="E312" s="2202"/>
      <c r="F312" s="2202"/>
      <c r="G312" s="2202"/>
      <c r="H312" s="2202"/>
      <c r="I312" s="2265"/>
    </row>
    <row r="313" spans="1:9" ht="12.75" x14ac:dyDescent="0.25">
      <c r="A313" s="45" t="s">
        <v>8</v>
      </c>
      <c r="B313" s="2843" t="s">
        <v>926</v>
      </c>
      <c r="C313" s="2844"/>
      <c r="D313" s="2844"/>
      <c r="E313" s="2844"/>
      <c r="F313" s="2844"/>
      <c r="G313" s="2844"/>
      <c r="H313" s="2844"/>
      <c r="I313" s="2845"/>
    </row>
    <row r="314" spans="1:9" ht="12.75" x14ac:dyDescent="0.25">
      <c r="A314" s="45" t="s">
        <v>9</v>
      </c>
      <c r="B314" s="2843" t="s">
        <v>926</v>
      </c>
      <c r="C314" s="2844"/>
      <c r="D314" s="2844"/>
      <c r="E314" s="2844"/>
      <c r="F314" s="2844"/>
      <c r="G314" s="2844"/>
      <c r="H314" s="2844"/>
      <c r="I314" s="2845"/>
    </row>
    <row r="315" spans="1:9" ht="12.75" x14ac:dyDescent="0.25">
      <c r="A315" s="75" t="s">
        <v>0</v>
      </c>
      <c r="B315" s="2843" t="s">
        <v>927</v>
      </c>
      <c r="C315" s="2844"/>
      <c r="D315" s="2844"/>
      <c r="E315" s="2844"/>
      <c r="F315" s="2844"/>
      <c r="G315" s="2844"/>
      <c r="H315" s="2844"/>
      <c r="I315" s="2845"/>
    </row>
    <row r="316" spans="1:9" ht="25.5" x14ac:dyDescent="0.25">
      <c r="A316" s="45" t="s">
        <v>11</v>
      </c>
      <c r="B316" s="2916">
        <v>150000</v>
      </c>
      <c r="C316" s="2917"/>
      <c r="D316" s="2917"/>
      <c r="E316" s="2917"/>
      <c r="F316" s="2917"/>
      <c r="G316" s="2917"/>
      <c r="H316" s="2917"/>
      <c r="I316" s="2918"/>
    </row>
    <row r="317" spans="1:9" ht="12.75" x14ac:dyDescent="0.25">
      <c r="A317" s="61" t="s">
        <v>10</v>
      </c>
      <c r="B317" s="2843" t="s">
        <v>928</v>
      </c>
      <c r="C317" s="2844"/>
      <c r="D317" s="2844"/>
      <c r="E317" s="2844"/>
      <c r="F317" s="2844"/>
      <c r="G317" s="2844"/>
      <c r="H317" s="2844"/>
      <c r="I317" s="2845"/>
    </row>
    <row r="318" spans="1:9" ht="13.15" customHeight="1" x14ac:dyDescent="0.25">
      <c r="A318" s="50" t="s">
        <v>20</v>
      </c>
      <c r="B318" s="2272" t="s">
        <v>929</v>
      </c>
      <c r="C318" s="2273"/>
      <c r="D318" s="2273"/>
      <c r="E318" s="2273"/>
      <c r="F318" s="2273"/>
      <c r="G318" s="2273"/>
      <c r="H318" s="2273"/>
      <c r="I318" s="2274"/>
    </row>
    <row r="319" spans="1:9" s="52" customFormat="1" ht="63.75" x14ac:dyDescent="0.25">
      <c r="A319" s="76" t="s">
        <v>6</v>
      </c>
      <c r="B319" s="204" t="s">
        <v>13</v>
      </c>
      <c r="C319" s="204" t="s">
        <v>15</v>
      </c>
      <c r="D319" s="204" t="s">
        <v>14</v>
      </c>
      <c r="E319" s="204" t="s">
        <v>18</v>
      </c>
      <c r="F319" s="204" t="s">
        <v>16</v>
      </c>
      <c r="G319" s="204" t="s">
        <v>22</v>
      </c>
      <c r="H319" s="204" t="s">
        <v>17</v>
      </c>
      <c r="I319" s="77" t="s">
        <v>21</v>
      </c>
    </row>
    <row r="320" spans="1:9" ht="12.75" x14ac:dyDescent="0.25">
      <c r="A320" s="2906" t="s">
        <v>925</v>
      </c>
      <c r="B320" s="1427">
        <v>1</v>
      </c>
      <c r="C320" s="1450" t="s">
        <v>25</v>
      </c>
      <c r="D320" s="1505" t="s">
        <v>25</v>
      </c>
      <c r="E320" s="1450" t="s">
        <v>25</v>
      </c>
      <c r="F320" s="1450" t="s">
        <v>25</v>
      </c>
      <c r="G320" s="1450" t="s">
        <v>25</v>
      </c>
      <c r="H320" s="1515">
        <v>0</v>
      </c>
      <c r="I320" s="218" t="s">
        <v>25</v>
      </c>
    </row>
    <row r="321" spans="1:9" ht="12.75" x14ac:dyDescent="0.25">
      <c r="A321" s="2906"/>
      <c r="B321" s="1427"/>
      <c r="C321" s="1450"/>
      <c r="D321" s="1505"/>
      <c r="E321" s="1450"/>
      <c r="F321" s="1450"/>
      <c r="G321" s="1450"/>
      <c r="H321" s="1450"/>
      <c r="I321" s="218"/>
    </row>
    <row r="322" spans="1:9" ht="135" customHeight="1" x14ac:dyDescent="0.25">
      <c r="A322" s="2906"/>
      <c r="B322" s="1427"/>
      <c r="C322" s="1450"/>
      <c r="D322" s="1505"/>
      <c r="E322" s="1450"/>
      <c r="F322" s="1450"/>
      <c r="G322" s="1450"/>
      <c r="H322" s="1450"/>
      <c r="I322" s="218"/>
    </row>
    <row r="323" spans="1:9" ht="409.5" x14ac:dyDescent="0.25">
      <c r="A323" s="2906"/>
      <c r="B323" s="1435">
        <v>2</v>
      </c>
      <c r="C323" s="1450" t="s">
        <v>930</v>
      </c>
      <c r="D323" s="1505" t="s">
        <v>931</v>
      </c>
      <c r="E323" s="1396" t="s">
        <v>932</v>
      </c>
      <c r="F323" s="1450" t="s">
        <v>933</v>
      </c>
      <c r="G323" s="1450" t="s">
        <v>217</v>
      </c>
      <c r="H323" s="233">
        <v>150000</v>
      </c>
      <c r="I323" s="218" t="s">
        <v>934</v>
      </c>
    </row>
    <row r="324" spans="1:9" ht="12.75" x14ac:dyDescent="0.25">
      <c r="A324" s="2906"/>
      <c r="B324" s="1435">
        <v>3</v>
      </c>
      <c r="C324" s="1450" t="s">
        <v>25</v>
      </c>
      <c r="D324" s="1505" t="s">
        <v>25</v>
      </c>
      <c r="E324" s="1450" t="s">
        <v>25</v>
      </c>
      <c r="F324" s="1450" t="s">
        <v>25</v>
      </c>
      <c r="G324" s="1450" t="s">
        <v>25</v>
      </c>
      <c r="H324" s="1450" t="s">
        <v>25</v>
      </c>
      <c r="I324" s="218" t="s">
        <v>25</v>
      </c>
    </row>
    <row r="325" spans="1:9" ht="13.5" thickBot="1" x14ac:dyDescent="0.3">
      <c r="A325" s="2907"/>
      <c r="B325" s="1436">
        <v>4</v>
      </c>
      <c r="C325" s="210" t="s">
        <v>25</v>
      </c>
      <c r="D325" s="209" t="s">
        <v>25</v>
      </c>
      <c r="E325" s="210" t="s">
        <v>25</v>
      </c>
      <c r="F325" s="210" t="s">
        <v>25</v>
      </c>
      <c r="G325" s="210" t="s">
        <v>25</v>
      </c>
      <c r="H325" s="210" t="s">
        <v>25</v>
      </c>
      <c r="I325" s="213" t="s">
        <v>25</v>
      </c>
    </row>
    <row r="326" spans="1:9" ht="13.5" thickBot="1" x14ac:dyDescent="0.3">
      <c r="A326" s="2873"/>
      <c r="B326" s="2874"/>
      <c r="C326" s="2874"/>
      <c r="D326" s="2874"/>
      <c r="E326" s="2874"/>
      <c r="F326" s="2874"/>
      <c r="G326" s="2874"/>
      <c r="H326" s="2874"/>
      <c r="I326" s="2875"/>
    </row>
    <row r="327" spans="1:9" ht="12.75" x14ac:dyDescent="0.25">
      <c r="A327" s="78" t="s">
        <v>19</v>
      </c>
      <c r="B327" s="2849" t="s">
        <v>923</v>
      </c>
      <c r="C327" s="2850"/>
      <c r="D327" s="2850"/>
      <c r="E327" s="2850"/>
      <c r="F327" s="2850"/>
      <c r="G327" s="2850"/>
      <c r="H327" s="2850"/>
      <c r="I327" s="2851"/>
    </row>
    <row r="328" spans="1:9" ht="12.75" x14ac:dyDescent="0.25">
      <c r="A328" s="60" t="s">
        <v>3</v>
      </c>
      <c r="B328" s="2843" t="s">
        <v>723</v>
      </c>
      <c r="C328" s="2844"/>
      <c r="D328" s="2844"/>
      <c r="E328" s="2844"/>
      <c r="F328" s="2844"/>
      <c r="G328" s="2844"/>
      <c r="H328" s="2844"/>
      <c r="I328" s="2845"/>
    </row>
    <row r="329" spans="1:9" ht="12.75" x14ac:dyDescent="0.25">
      <c r="A329" s="60" t="s">
        <v>5</v>
      </c>
      <c r="B329" s="2843" t="s">
        <v>751</v>
      </c>
      <c r="C329" s="2844"/>
      <c r="D329" s="2844"/>
      <c r="E329" s="2844"/>
      <c r="F329" s="2844"/>
      <c r="G329" s="2844"/>
      <c r="H329" s="2844"/>
      <c r="I329" s="2845"/>
    </row>
    <row r="330" spans="1:9" ht="12.75" x14ac:dyDescent="0.25">
      <c r="A330" s="45" t="s">
        <v>4</v>
      </c>
      <c r="B330" s="2843" t="s">
        <v>935</v>
      </c>
      <c r="C330" s="2844"/>
      <c r="D330" s="2844"/>
      <c r="E330" s="2844"/>
      <c r="F330" s="2844"/>
      <c r="G330" s="2844"/>
      <c r="H330" s="2844"/>
      <c r="I330" s="2845"/>
    </row>
    <row r="331" spans="1:9" ht="12.75" x14ac:dyDescent="0.25">
      <c r="A331" s="75" t="s">
        <v>12</v>
      </c>
      <c r="B331" s="2843" t="s">
        <v>936</v>
      </c>
      <c r="C331" s="2844"/>
      <c r="D331" s="2844"/>
      <c r="E331" s="2844"/>
      <c r="F331" s="2844"/>
      <c r="G331" s="2844"/>
      <c r="H331" s="2844"/>
      <c r="I331" s="2845"/>
    </row>
    <row r="332" spans="1:9" ht="12.75" x14ac:dyDescent="0.25">
      <c r="A332" s="75" t="s">
        <v>150</v>
      </c>
      <c r="B332" s="2201" t="s">
        <v>148</v>
      </c>
      <c r="C332" s="2202"/>
      <c r="D332" s="2202"/>
      <c r="E332" s="2202"/>
      <c r="F332" s="2202"/>
      <c r="G332" s="2202"/>
      <c r="H332" s="2202"/>
      <c r="I332" s="2265"/>
    </row>
    <row r="333" spans="1:9" ht="12.75" x14ac:dyDescent="0.25">
      <c r="A333" s="60" t="s">
        <v>1</v>
      </c>
      <c r="B333" s="2843" t="s">
        <v>577</v>
      </c>
      <c r="C333" s="2844"/>
      <c r="D333" s="2844"/>
      <c r="E333" s="2844"/>
      <c r="F333" s="2844"/>
      <c r="G333" s="2844"/>
      <c r="H333" s="2844"/>
      <c r="I333" s="2845"/>
    </row>
    <row r="334" spans="1:9" ht="12.75" x14ac:dyDescent="0.25">
      <c r="A334" s="60" t="s">
        <v>7</v>
      </c>
      <c r="B334" s="2201">
        <v>1</v>
      </c>
      <c r="C334" s="2202"/>
      <c r="D334" s="2202"/>
      <c r="E334" s="2202"/>
      <c r="F334" s="2202"/>
      <c r="G334" s="2202"/>
      <c r="H334" s="2202"/>
      <c r="I334" s="2265"/>
    </row>
    <row r="335" spans="1:9" ht="12.75" x14ac:dyDescent="0.25">
      <c r="A335" s="45" t="s">
        <v>8</v>
      </c>
      <c r="B335" s="2843" t="s">
        <v>937</v>
      </c>
      <c r="C335" s="2844"/>
      <c r="D335" s="2844"/>
      <c r="E335" s="2844"/>
      <c r="F335" s="2844"/>
      <c r="G335" s="2844"/>
      <c r="H335" s="2844"/>
      <c r="I335" s="2845"/>
    </row>
    <row r="336" spans="1:9" ht="12.75" x14ac:dyDescent="0.25">
      <c r="A336" s="45" t="s">
        <v>9</v>
      </c>
      <c r="B336" s="2201" t="s">
        <v>938</v>
      </c>
      <c r="C336" s="2202"/>
      <c r="D336" s="2202"/>
      <c r="E336" s="2202"/>
      <c r="F336" s="2202"/>
      <c r="G336" s="2202"/>
      <c r="H336" s="2202"/>
      <c r="I336" s="2265"/>
    </row>
    <row r="337" spans="1:9" ht="12.75" x14ac:dyDescent="0.25">
      <c r="A337" s="75" t="s">
        <v>0</v>
      </c>
      <c r="B337" s="2843" t="s">
        <v>939</v>
      </c>
      <c r="C337" s="2844"/>
      <c r="D337" s="2844"/>
      <c r="E337" s="2844"/>
      <c r="F337" s="2844"/>
      <c r="G337" s="2844"/>
      <c r="H337" s="2844"/>
      <c r="I337" s="2845"/>
    </row>
    <row r="338" spans="1:9" ht="25.5" x14ac:dyDescent="0.25">
      <c r="A338" s="45" t="s">
        <v>11</v>
      </c>
      <c r="B338" s="2916">
        <v>50000</v>
      </c>
      <c r="C338" s="2917"/>
      <c r="D338" s="2917"/>
      <c r="E338" s="2917"/>
      <c r="F338" s="2917"/>
      <c r="G338" s="2917"/>
      <c r="H338" s="2917"/>
      <c r="I338" s="2918"/>
    </row>
    <row r="339" spans="1:9" ht="12.75" x14ac:dyDescent="0.25">
      <c r="A339" s="61" t="s">
        <v>10</v>
      </c>
      <c r="B339" s="2843" t="s">
        <v>940</v>
      </c>
      <c r="C339" s="2844"/>
      <c r="D339" s="2844"/>
      <c r="E339" s="2844"/>
      <c r="F339" s="2844"/>
      <c r="G339" s="2844"/>
      <c r="H339" s="2844"/>
      <c r="I339" s="2845"/>
    </row>
    <row r="340" spans="1:9" ht="13.15" customHeight="1" x14ac:dyDescent="0.25">
      <c r="A340" s="50" t="s">
        <v>20</v>
      </c>
      <c r="B340" s="2272" t="s">
        <v>941</v>
      </c>
      <c r="C340" s="2273"/>
      <c r="D340" s="2273"/>
      <c r="E340" s="2273"/>
      <c r="F340" s="2273"/>
      <c r="G340" s="2273"/>
      <c r="H340" s="2273"/>
      <c r="I340" s="2274"/>
    </row>
    <row r="341" spans="1:9" s="5" customFormat="1" ht="63.75" x14ac:dyDescent="0.25">
      <c r="A341" s="76" t="s">
        <v>6</v>
      </c>
      <c r="B341" s="72" t="s">
        <v>13</v>
      </c>
      <c r="C341" s="72" t="s">
        <v>15</v>
      </c>
      <c r="D341" s="72" t="s">
        <v>14</v>
      </c>
      <c r="E341" s="204" t="s">
        <v>18</v>
      </c>
      <c r="F341" s="72" t="s">
        <v>16</v>
      </c>
      <c r="G341" s="204" t="s">
        <v>22</v>
      </c>
      <c r="H341" s="204" t="s">
        <v>17</v>
      </c>
      <c r="I341" s="205" t="s">
        <v>21</v>
      </c>
    </row>
    <row r="342" spans="1:9" ht="12.75" x14ac:dyDescent="0.25">
      <c r="A342" s="2135" t="s">
        <v>936</v>
      </c>
      <c r="B342" s="2855">
        <v>1</v>
      </c>
      <c r="C342" s="2190" t="s">
        <v>25</v>
      </c>
      <c r="D342" s="2190" t="s">
        <v>25</v>
      </c>
      <c r="E342" s="2190" t="s">
        <v>25</v>
      </c>
      <c r="F342" s="2190" t="s">
        <v>25</v>
      </c>
      <c r="G342" s="2857" t="s">
        <v>25</v>
      </c>
      <c r="H342" s="2859">
        <v>0</v>
      </c>
      <c r="I342" s="2868" t="s">
        <v>25</v>
      </c>
    </row>
    <row r="343" spans="1:9" s="5" customFormat="1" ht="15" x14ac:dyDescent="0.25">
      <c r="A343" s="2135"/>
      <c r="B343" s="2856"/>
      <c r="C343" s="2192"/>
      <c r="D343" s="2192"/>
      <c r="E343" s="2192"/>
      <c r="F343" s="2192"/>
      <c r="G343" s="2858"/>
      <c r="H343" s="2860"/>
      <c r="I343" s="2869"/>
    </row>
    <row r="344" spans="1:9" ht="13.15" customHeight="1" x14ac:dyDescent="0.25">
      <c r="A344" s="2135"/>
      <c r="B344" s="2863">
        <v>2</v>
      </c>
      <c r="C344" s="2876" t="s">
        <v>5565</v>
      </c>
      <c r="D344" s="2190" t="s">
        <v>942</v>
      </c>
      <c r="E344" s="2190" t="s">
        <v>943</v>
      </c>
      <c r="F344" s="2190" t="s">
        <v>944</v>
      </c>
      <c r="G344" s="2190" t="s">
        <v>217</v>
      </c>
      <c r="H344" s="2919">
        <v>50000</v>
      </c>
      <c r="I344" s="2868" t="s">
        <v>945</v>
      </c>
    </row>
    <row r="345" spans="1:9" ht="12.75" x14ac:dyDescent="0.25">
      <c r="A345" s="2135"/>
      <c r="B345" s="2864"/>
      <c r="C345" s="2877"/>
      <c r="D345" s="2192"/>
      <c r="E345" s="2192"/>
      <c r="F345" s="2192"/>
      <c r="G345" s="2192"/>
      <c r="H345" s="2920"/>
      <c r="I345" s="2869"/>
    </row>
    <row r="346" spans="1:9" ht="12.75" x14ac:dyDescent="0.25">
      <c r="A346" s="2135"/>
      <c r="B346" s="1456">
        <v>3</v>
      </c>
      <c r="C346" s="1397" t="s">
        <v>25</v>
      </c>
      <c r="D346" s="1397" t="s">
        <v>25</v>
      </c>
      <c r="E346" s="1398" t="s">
        <v>25</v>
      </c>
      <c r="F346" s="1397" t="s">
        <v>25</v>
      </c>
      <c r="G346" s="1400" t="s">
        <v>25</v>
      </c>
      <c r="H346" s="1451">
        <v>0</v>
      </c>
      <c r="I346" s="1421" t="s">
        <v>25</v>
      </c>
    </row>
    <row r="347" spans="1:9" ht="13.5" thickBot="1" x14ac:dyDescent="0.3">
      <c r="A347" s="2136"/>
      <c r="B347" s="208">
        <v>4</v>
      </c>
      <c r="C347" s="209" t="s">
        <v>25</v>
      </c>
      <c r="D347" s="210" t="s">
        <v>25</v>
      </c>
      <c r="E347" s="210" t="s">
        <v>25</v>
      </c>
      <c r="F347" s="210" t="s">
        <v>25</v>
      </c>
      <c r="G347" s="211" t="s">
        <v>25</v>
      </c>
      <c r="H347" s="212">
        <v>0</v>
      </c>
      <c r="I347" s="213" t="s">
        <v>25</v>
      </c>
    </row>
    <row r="348" spans="1:9" ht="13.5" thickBot="1" x14ac:dyDescent="0.3">
      <c r="A348" s="2880"/>
      <c r="B348" s="2881"/>
      <c r="C348" s="2881"/>
      <c r="D348" s="2881"/>
      <c r="E348" s="2881"/>
      <c r="F348" s="2881"/>
      <c r="G348" s="2881"/>
      <c r="H348" s="2881"/>
      <c r="I348" s="2882"/>
    </row>
    <row r="349" spans="1:9" ht="12.75" x14ac:dyDescent="0.25">
      <c r="A349" s="78" t="s">
        <v>19</v>
      </c>
      <c r="B349" s="2849" t="s">
        <v>923</v>
      </c>
      <c r="C349" s="2850"/>
      <c r="D349" s="2850"/>
      <c r="E349" s="2850"/>
      <c r="F349" s="2850"/>
      <c r="G349" s="2850"/>
      <c r="H349" s="2850"/>
      <c r="I349" s="2851"/>
    </row>
    <row r="350" spans="1:9" ht="12.75" x14ac:dyDescent="0.25">
      <c r="A350" s="60" t="s">
        <v>3</v>
      </c>
      <c r="B350" s="2843" t="s">
        <v>723</v>
      </c>
      <c r="C350" s="2844"/>
      <c r="D350" s="2844"/>
      <c r="E350" s="2844"/>
      <c r="F350" s="2844"/>
      <c r="G350" s="2844"/>
      <c r="H350" s="2844"/>
      <c r="I350" s="2845"/>
    </row>
    <row r="351" spans="1:9" ht="12.75" x14ac:dyDescent="0.25">
      <c r="A351" s="60" t="s">
        <v>5</v>
      </c>
      <c r="B351" s="2843" t="s">
        <v>751</v>
      </c>
      <c r="C351" s="2844"/>
      <c r="D351" s="2844"/>
      <c r="E351" s="2844"/>
      <c r="F351" s="2844"/>
      <c r="G351" s="2844"/>
      <c r="H351" s="2844"/>
      <c r="I351" s="2845"/>
    </row>
    <row r="352" spans="1:9" ht="12.75" x14ac:dyDescent="0.25">
      <c r="A352" s="45" t="s">
        <v>4</v>
      </c>
      <c r="B352" s="2843" t="s">
        <v>946</v>
      </c>
      <c r="C352" s="2844"/>
      <c r="D352" s="2844"/>
      <c r="E352" s="2844"/>
      <c r="F352" s="2844"/>
      <c r="G352" s="2844"/>
      <c r="H352" s="2844"/>
      <c r="I352" s="2845"/>
    </row>
    <row r="353" spans="1:9" ht="12.75" x14ac:dyDescent="0.25">
      <c r="A353" s="75" t="s">
        <v>12</v>
      </c>
      <c r="B353" s="2843" t="s">
        <v>947</v>
      </c>
      <c r="C353" s="2844"/>
      <c r="D353" s="2844"/>
      <c r="E353" s="2844"/>
      <c r="F353" s="2844"/>
      <c r="G353" s="2844"/>
      <c r="H353" s="2844"/>
      <c r="I353" s="2845"/>
    </row>
    <row r="354" spans="1:9" ht="12.75" x14ac:dyDescent="0.25">
      <c r="A354" s="75" t="s">
        <v>150</v>
      </c>
      <c r="B354" s="2201" t="s">
        <v>148</v>
      </c>
      <c r="C354" s="2202"/>
      <c r="D354" s="2202"/>
      <c r="E354" s="2202"/>
      <c r="F354" s="2202"/>
      <c r="G354" s="2202"/>
      <c r="H354" s="2202"/>
      <c r="I354" s="2265"/>
    </row>
    <row r="355" spans="1:9" ht="12.75" x14ac:dyDescent="0.25">
      <c r="A355" s="60" t="s">
        <v>1</v>
      </c>
      <c r="B355" s="2843" t="s">
        <v>577</v>
      </c>
      <c r="C355" s="2844"/>
      <c r="D355" s="2844"/>
      <c r="E355" s="2844"/>
      <c r="F355" s="2844"/>
      <c r="G355" s="2844"/>
      <c r="H355" s="2844"/>
      <c r="I355" s="2845"/>
    </row>
    <row r="356" spans="1:9" ht="12.75" x14ac:dyDescent="0.25">
      <c r="A356" s="60" t="s">
        <v>7</v>
      </c>
      <c r="B356" s="2201">
        <v>1</v>
      </c>
      <c r="C356" s="2202"/>
      <c r="D356" s="2202"/>
      <c r="E356" s="2202"/>
      <c r="F356" s="2202"/>
      <c r="G356" s="2202"/>
      <c r="H356" s="2202"/>
      <c r="I356" s="2265"/>
    </row>
    <row r="357" spans="1:9" ht="12.75" x14ac:dyDescent="0.25">
      <c r="A357" s="45" t="s">
        <v>8</v>
      </c>
      <c r="B357" s="2843" t="s">
        <v>948</v>
      </c>
      <c r="C357" s="2844"/>
      <c r="D357" s="2844"/>
      <c r="E357" s="2844"/>
      <c r="F357" s="2844"/>
      <c r="G357" s="2844"/>
      <c r="H357" s="2844"/>
      <c r="I357" s="2845"/>
    </row>
    <row r="358" spans="1:9" ht="12.75" x14ac:dyDescent="0.25">
      <c r="A358" s="45" t="s">
        <v>9</v>
      </c>
      <c r="B358" s="2843" t="s">
        <v>949</v>
      </c>
      <c r="C358" s="2844"/>
      <c r="D358" s="2844"/>
      <c r="E358" s="2844"/>
      <c r="F358" s="2844"/>
      <c r="G358" s="2844"/>
      <c r="H358" s="2844"/>
      <c r="I358" s="2845"/>
    </row>
    <row r="359" spans="1:9" ht="12.75" x14ac:dyDescent="0.25">
      <c r="A359" s="75" t="s">
        <v>0</v>
      </c>
      <c r="B359" s="2843" t="s">
        <v>950</v>
      </c>
      <c r="C359" s="2844"/>
      <c r="D359" s="2844"/>
      <c r="E359" s="2844"/>
      <c r="F359" s="2844"/>
      <c r="G359" s="2844"/>
      <c r="H359" s="2844"/>
      <c r="I359" s="2845"/>
    </row>
    <row r="360" spans="1:9" ht="25.5" x14ac:dyDescent="0.25">
      <c r="A360" s="45" t="s">
        <v>11</v>
      </c>
      <c r="B360" s="2916">
        <v>190000</v>
      </c>
      <c r="C360" s="2917"/>
      <c r="D360" s="2917"/>
      <c r="E360" s="2917"/>
      <c r="F360" s="2917"/>
      <c r="G360" s="2917"/>
      <c r="H360" s="2917"/>
      <c r="I360" s="2918"/>
    </row>
    <row r="361" spans="1:9" ht="12.75" x14ac:dyDescent="0.25">
      <c r="A361" s="61" t="s">
        <v>10</v>
      </c>
      <c r="B361" s="2843" t="s">
        <v>951</v>
      </c>
      <c r="C361" s="2844"/>
      <c r="D361" s="2844"/>
      <c r="E361" s="2844"/>
      <c r="F361" s="2844"/>
      <c r="G361" s="2844"/>
      <c r="H361" s="2844"/>
      <c r="I361" s="2845"/>
    </row>
    <row r="362" spans="1:9" ht="13.15" customHeight="1" x14ac:dyDescent="0.25">
      <c r="A362" s="50" t="s">
        <v>20</v>
      </c>
      <c r="B362" s="2272" t="s">
        <v>952</v>
      </c>
      <c r="C362" s="2273"/>
      <c r="D362" s="2273"/>
      <c r="E362" s="2273"/>
      <c r="F362" s="2273"/>
      <c r="G362" s="2273"/>
      <c r="H362" s="2273"/>
      <c r="I362" s="2274"/>
    </row>
    <row r="363" spans="1:9" ht="63.75" x14ac:dyDescent="0.25">
      <c r="A363" s="76" t="s">
        <v>6</v>
      </c>
      <c r="B363" s="72" t="s">
        <v>13</v>
      </c>
      <c r="C363" s="72" t="s">
        <v>15</v>
      </c>
      <c r="D363" s="72" t="s">
        <v>14</v>
      </c>
      <c r="E363" s="204" t="s">
        <v>18</v>
      </c>
      <c r="F363" s="72" t="s">
        <v>16</v>
      </c>
      <c r="G363" s="204" t="s">
        <v>22</v>
      </c>
      <c r="H363" s="204" t="s">
        <v>17</v>
      </c>
      <c r="I363" s="205" t="s">
        <v>21</v>
      </c>
    </row>
    <row r="364" spans="1:9" ht="12.75" x14ac:dyDescent="0.25">
      <c r="A364" s="2135" t="s">
        <v>947</v>
      </c>
      <c r="B364" s="2855">
        <v>1</v>
      </c>
      <c r="C364" s="2921" t="s">
        <v>25</v>
      </c>
      <c r="D364" s="2921" t="s">
        <v>25</v>
      </c>
      <c r="E364" s="2921" t="s">
        <v>25</v>
      </c>
      <c r="F364" s="2921" t="s">
        <v>25</v>
      </c>
      <c r="G364" s="2923" t="s">
        <v>25</v>
      </c>
      <c r="H364" s="2925" t="s">
        <v>765</v>
      </c>
      <c r="I364" s="2927" t="s">
        <v>25</v>
      </c>
    </row>
    <row r="365" spans="1:9" ht="12.75" x14ac:dyDescent="0.25">
      <c r="A365" s="2135"/>
      <c r="B365" s="2856"/>
      <c r="C365" s="2922"/>
      <c r="D365" s="2922"/>
      <c r="E365" s="2922"/>
      <c r="F365" s="2922"/>
      <c r="G365" s="2924"/>
      <c r="H365" s="2926"/>
      <c r="I365" s="2928"/>
    </row>
    <row r="366" spans="1:9" ht="13.15" customHeight="1" x14ac:dyDescent="0.25">
      <c r="A366" s="2135"/>
      <c r="B366" s="2863">
        <v>2</v>
      </c>
      <c r="C366" s="2666" t="s">
        <v>953</v>
      </c>
      <c r="D366" s="2883" t="s">
        <v>954</v>
      </c>
      <c r="E366" s="2190" t="s">
        <v>955</v>
      </c>
      <c r="F366" s="2190" t="s">
        <v>956</v>
      </c>
      <c r="G366" s="2190" t="s">
        <v>910</v>
      </c>
      <c r="H366" s="2919">
        <v>190000</v>
      </c>
      <c r="I366" s="2929" t="s">
        <v>957</v>
      </c>
    </row>
    <row r="367" spans="1:9" ht="12.75" x14ac:dyDescent="0.25">
      <c r="A367" s="2135"/>
      <c r="B367" s="2864"/>
      <c r="C367" s="2865"/>
      <c r="D367" s="2884"/>
      <c r="E367" s="2192"/>
      <c r="F367" s="2192"/>
      <c r="G367" s="2192"/>
      <c r="H367" s="2920"/>
      <c r="I367" s="2930"/>
    </row>
    <row r="368" spans="1:9" ht="12.75" x14ac:dyDescent="0.25">
      <c r="A368" s="2135"/>
      <c r="B368" s="1456">
        <v>3</v>
      </c>
      <c r="C368" s="1397" t="s">
        <v>765</v>
      </c>
      <c r="D368" s="1397" t="s">
        <v>765</v>
      </c>
      <c r="E368" s="1398" t="s">
        <v>765</v>
      </c>
      <c r="F368" s="1397" t="s">
        <v>765</v>
      </c>
      <c r="G368" s="1400" t="s">
        <v>765</v>
      </c>
      <c r="H368" s="1451">
        <v>0</v>
      </c>
      <c r="I368" s="1421" t="s">
        <v>765</v>
      </c>
    </row>
    <row r="369" spans="1:9" ht="13.5" thickBot="1" x14ac:dyDescent="0.3">
      <c r="A369" s="2136"/>
      <c r="B369" s="208">
        <v>4</v>
      </c>
      <c r="C369" s="209" t="s">
        <v>765</v>
      </c>
      <c r="D369" s="210" t="s">
        <v>765</v>
      </c>
      <c r="E369" s="210" t="s">
        <v>765</v>
      </c>
      <c r="F369" s="210" t="s">
        <v>765</v>
      </c>
      <c r="G369" s="211" t="s">
        <v>765</v>
      </c>
      <c r="H369" s="231" t="s">
        <v>765</v>
      </c>
      <c r="I369" s="213" t="s">
        <v>765</v>
      </c>
    </row>
    <row r="370" spans="1:9" s="235" customFormat="1" ht="12.75" x14ac:dyDescent="0.2">
      <c r="A370" s="234" t="s">
        <v>23</v>
      </c>
      <c r="B370" s="2937" t="s">
        <v>958</v>
      </c>
      <c r="C370" s="2938"/>
      <c r="D370" s="2938"/>
      <c r="E370" s="2938"/>
      <c r="F370" s="2938"/>
      <c r="G370" s="2938"/>
      <c r="H370" s="2938"/>
      <c r="I370" s="2939"/>
    </row>
    <row r="371" spans="1:9" s="235" customFormat="1" ht="13.15" customHeight="1" x14ac:dyDescent="0.2">
      <c r="A371" s="236" t="s">
        <v>3</v>
      </c>
      <c r="B371" s="2940" t="s">
        <v>325</v>
      </c>
      <c r="C371" s="2941"/>
      <c r="D371" s="2941"/>
      <c r="E371" s="2941"/>
      <c r="F371" s="2941"/>
      <c r="G371" s="2941"/>
      <c r="H371" s="2941"/>
      <c r="I371" s="2942"/>
    </row>
    <row r="372" spans="1:9" s="235" customFormat="1" ht="13.15" customHeight="1" x14ac:dyDescent="0.2">
      <c r="A372" s="236" t="s">
        <v>5</v>
      </c>
      <c r="B372" s="2940" t="s">
        <v>959</v>
      </c>
      <c r="C372" s="2941"/>
      <c r="D372" s="2941"/>
      <c r="E372" s="2941"/>
      <c r="F372" s="2941"/>
      <c r="G372" s="2941"/>
      <c r="H372" s="2941"/>
      <c r="I372" s="2942"/>
    </row>
    <row r="373" spans="1:9" s="235" customFormat="1" ht="12.75" x14ac:dyDescent="0.2">
      <c r="A373" s="237" t="s">
        <v>4</v>
      </c>
      <c r="B373" s="2931" t="s">
        <v>960</v>
      </c>
      <c r="C373" s="2932"/>
      <c r="D373" s="2932"/>
      <c r="E373" s="2932"/>
      <c r="F373" s="2932"/>
      <c r="G373" s="2932"/>
      <c r="H373" s="2932"/>
      <c r="I373" s="2933"/>
    </row>
    <row r="374" spans="1:9" s="235" customFormat="1" ht="12.75" x14ac:dyDescent="0.2">
      <c r="A374" s="238" t="s">
        <v>12</v>
      </c>
      <c r="B374" s="2931" t="s">
        <v>961</v>
      </c>
      <c r="C374" s="2932"/>
      <c r="D374" s="2932"/>
      <c r="E374" s="2932"/>
      <c r="F374" s="2932"/>
      <c r="G374" s="2932"/>
      <c r="H374" s="2932"/>
      <c r="I374" s="2933"/>
    </row>
    <row r="375" spans="1:9" s="235" customFormat="1" ht="12.75" x14ac:dyDescent="0.2">
      <c r="A375" s="238" t="s">
        <v>150</v>
      </c>
      <c r="B375" s="2943" t="s">
        <v>149</v>
      </c>
      <c r="C375" s="2944"/>
      <c r="D375" s="2944"/>
      <c r="E375" s="2944"/>
      <c r="F375" s="2944"/>
      <c r="G375" s="2944"/>
      <c r="H375" s="2944"/>
      <c r="I375" s="2945"/>
    </row>
    <row r="376" spans="1:9" s="235" customFormat="1" ht="12.75" x14ac:dyDescent="0.2">
      <c r="A376" s="236" t="s">
        <v>1</v>
      </c>
      <c r="B376" s="2931" t="s">
        <v>959</v>
      </c>
      <c r="C376" s="2932"/>
      <c r="D376" s="2932"/>
      <c r="E376" s="2932"/>
      <c r="F376" s="2932"/>
      <c r="G376" s="2932"/>
      <c r="H376" s="2932"/>
      <c r="I376" s="2933"/>
    </row>
    <row r="377" spans="1:9" s="235" customFormat="1" ht="12.75" x14ac:dyDescent="0.2">
      <c r="A377" s="236" t="s">
        <v>7</v>
      </c>
      <c r="B377" s="2201" t="s">
        <v>962</v>
      </c>
      <c r="C377" s="2202"/>
      <c r="D377" s="2202"/>
      <c r="E377" s="2202"/>
      <c r="F377" s="2202"/>
      <c r="G377" s="2202"/>
      <c r="H377" s="2202"/>
      <c r="I377" s="2265"/>
    </row>
    <row r="378" spans="1:9" s="235" customFormat="1" ht="12.75" x14ac:dyDescent="0.2">
      <c r="A378" s="237" t="s">
        <v>8</v>
      </c>
      <c r="B378" s="2843" t="s">
        <v>963</v>
      </c>
      <c r="C378" s="2844"/>
      <c r="D378" s="2844"/>
      <c r="E378" s="2844"/>
      <c r="F378" s="2844"/>
      <c r="G378" s="2844"/>
      <c r="H378" s="2844"/>
      <c r="I378" s="2845"/>
    </row>
    <row r="379" spans="1:9" s="235" customFormat="1" ht="13.15" customHeight="1" x14ac:dyDescent="0.2">
      <c r="A379" s="237" t="s">
        <v>9</v>
      </c>
      <c r="B379" s="2272" t="s">
        <v>5566</v>
      </c>
      <c r="C379" s="2273"/>
      <c r="D379" s="2273"/>
      <c r="E379" s="2273"/>
      <c r="F379" s="2273"/>
      <c r="G379" s="2273"/>
      <c r="H379" s="2273"/>
      <c r="I379" s="2274"/>
    </row>
    <row r="380" spans="1:9" s="235" customFormat="1" ht="12.75" x14ac:dyDescent="0.2">
      <c r="A380" s="238" t="s">
        <v>0</v>
      </c>
      <c r="B380" s="2931" t="s">
        <v>964</v>
      </c>
      <c r="C380" s="2932"/>
      <c r="D380" s="2932"/>
      <c r="E380" s="2932"/>
      <c r="F380" s="2932"/>
      <c r="G380" s="2932"/>
      <c r="H380" s="2932"/>
      <c r="I380" s="2933"/>
    </row>
    <row r="381" spans="1:9" s="235" customFormat="1" ht="25.5" x14ac:dyDescent="0.2">
      <c r="A381" s="237" t="s">
        <v>11</v>
      </c>
      <c r="B381" s="2934">
        <v>100000</v>
      </c>
      <c r="C381" s="2935"/>
      <c r="D381" s="2935"/>
      <c r="E381" s="2935"/>
      <c r="F381" s="2935"/>
      <c r="G381" s="2935"/>
      <c r="H381" s="2935"/>
      <c r="I381" s="2936"/>
    </row>
    <row r="382" spans="1:9" s="235" customFormat="1" ht="12.75" x14ac:dyDescent="0.2">
      <c r="A382" s="239" t="s">
        <v>10</v>
      </c>
      <c r="B382" s="2946" t="s">
        <v>965</v>
      </c>
      <c r="C382" s="2947"/>
      <c r="D382" s="2947"/>
      <c r="E382" s="2947"/>
      <c r="F382" s="2947"/>
      <c r="G382" s="2947"/>
      <c r="H382" s="2947"/>
      <c r="I382" s="2948"/>
    </row>
    <row r="383" spans="1:9" s="235" customFormat="1" ht="12.75" x14ac:dyDescent="0.2">
      <c r="A383" s="240" t="s">
        <v>20</v>
      </c>
      <c r="B383" s="2931" t="s">
        <v>966</v>
      </c>
      <c r="C383" s="2932"/>
      <c r="D383" s="2932"/>
      <c r="E383" s="2932"/>
      <c r="F383" s="2932"/>
      <c r="G383" s="2932"/>
      <c r="H383" s="2932"/>
      <c r="I383" s="2933"/>
    </row>
    <row r="384" spans="1:9" s="235" customFormat="1" ht="63.75" x14ac:dyDescent="0.2">
      <c r="A384" s="241" t="s">
        <v>6</v>
      </c>
      <c r="B384" s="242" t="s">
        <v>13</v>
      </c>
      <c r="C384" s="242" t="s">
        <v>15</v>
      </c>
      <c r="D384" s="242" t="s">
        <v>14</v>
      </c>
      <c r="E384" s="243" t="s">
        <v>18</v>
      </c>
      <c r="F384" s="243" t="s">
        <v>16</v>
      </c>
      <c r="G384" s="243" t="s">
        <v>22</v>
      </c>
      <c r="H384" s="243" t="s">
        <v>17</v>
      </c>
      <c r="I384" s="244" t="s">
        <v>21</v>
      </c>
    </row>
    <row r="385" spans="1:9" s="235" customFormat="1" ht="39.6" customHeight="1" x14ac:dyDescent="0.2">
      <c r="A385" s="2949" t="s">
        <v>961</v>
      </c>
      <c r="B385" s="2952" t="s">
        <v>967</v>
      </c>
      <c r="C385" s="2226" t="s">
        <v>968</v>
      </c>
      <c r="D385" s="2226" t="s">
        <v>969</v>
      </c>
      <c r="E385" s="1397" t="s">
        <v>970</v>
      </c>
      <c r="F385" s="2226" t="s">
        <v>971</v>
      </c>
      <c r="G385" s="2226" t="s">
        <v>972</v>
      </c>
      <c r="H385" s="2955" t="s">
        <v>973</v>
      </c>
      <c r="I385" s="2230" t="s">
        <v>974</v>
      </c>
    </row>
    <row r="386" spans="1:9" s="235" customFormat="1" ht="25.5" x14ac:dyDescent="0.2">
      <c r="A386" s="2950"/>
      <c r="B386" s="2953"/>
      <c r="C386" s="2227"/>
      <c r="D386" s="2227"/>
      <c r="E386" s="1397" t="s">
        <v>975</v>
      </c>
      <c r="F386" s="2227"/>
      <c r="G386" s="2227"/>
      <c r="H386" s="2956"/>
      <c r="I386" s="2231"/>
    </row>
    <row r="387" spans="1:9" s="235" customFormat="1" ht="13.15" customHeight="1" x14ac:dyDescent="0.2">
      <c r="A387" s="2950"/>
      <c r="B387" s="2953"/>
      <c r="C387" s="2227"/>
      <c r="D387" s="2227"/>
      <c r="E387" s="2226" t="s">
        <v>976</v>
      </c>
      <c r="F387" s="2227"/>
      <c r="G387" s="2227"/>
      <c r="H387" s="2956"/>
      <c r="I387" s="2231"/>
    </row>
    <row r="388" spans="1:9" s="235" customFormat="1" ht="12.75" x14ac:dyDescent="0.2">
      <c r="A388" s="2950"/>
      <c r="B388" s="2954"/>
      <c r="C388" s="2228"/>
      <c r="D388" s="2228"/>
      <c r="E388" s="2228"/>
      <c r="F388" s="2228"/>
      <c r="G388" s="2228"/>
      <c r="H388" s="2957"/>
      <c r="I388" s="2232"/>
    </row>
    <row r="389" spans="1:9" s="235" customFormat="1" ht="13.15" customHeight="1" x14ac:dyDescent="0.2">
      <c r="A389" s="2950"/>
      <c r="B389" s="2952" t="s">
        <v>977</v>
      </c>
      <c r="C389" s="2226" t="s">
        <v>978</v>
      </c>
      <c r="D389" s="2226" t="s">
        <v>979</v>
      </c>
      <c r="E389" s="2226" t="s">
        <v>980</v>
      </c>
      <c r="F389" s="2226" t="s">
        <v>981</v>
      </c>
      <c r="G389" s="2226" t="s">
        <v>982</v>
      </c>
      <c r="H389" s="2955">
        <v>100000</v>
      </c>
      <c r="I389" s="2230" t="s">
        <v>983</v>
      </c>
    </row>
    <row r="390" spans="1:9" s="235" customFormat="1" ht="12.75" x14ac:dyDescent="0.2">
      <c r="A390" s="2950"/>
      <c r="B390" s="2954"/>
      <c r="C390" s="2228"/>
      <c r="D390" s="2228"/>
      <c r="E390" s="2228"/>
      <c r="F390" s="2228"/>
      <c r="G390" s="2228"/>
      <c r="H390" s="2957"/>
      <c r="I390" s="2232"/>
    </row>
    <row r="391" spans="1:9" s="1472" customFormat="1" ht="12.75" x14ac:dyDescent="0.25">
      <c r="A391" s="2950"/>
      <c r="B391" s="1471" t="s">
        <v>984</v>
      </c>
      <c r="C391" s="1505" t="s">
        <v>25</v>
      </c>
      <c r="D391" s="1505" t="s">
        <v>25</v>
      </c>
      <c r="E391" s="1505" t="s">
        <v>25</v>
      </c>
      <c r="F391" s="1505" t="s">
        <v>25</v>
      </c>
      <c r="G391" s="1448" t="s">
        <v>25</v>
      </c>
      <c r="H391" s="245" t="s">
        <v>25</v>
      </c>
      <c r="I391" s="246" t="s">
        <v>25</v>
      </c>
    </row>
    <row r="392" spans="1:9" s="235" customFormat="1" ht="13.5" thickBot="1" x14ac:dyDescent="0.25">
      <c r="A392" s="2951"/>
      <c r="B392" s="247" t="s">
        <v>985</v>
      </c>
      <c r="C392" s="209" t="s">
        <v>25</v>
      </c>
      <c r="D392" s="209" t="s">
        <v>25</v>
      </c>
      <c r="E392" s="209" t="s">
        <v>25</v>
      </c>
      <c r="F392" s="209" t="s">
        <v>25</v>
      </c>
      <c r="G392" s="248" t="s">
        <v>25</v>
      </c>
      <c r="H392" s="249" t="s">
        <v>25</v>
      </c>
      <c r="I392" s="250" t="s">
        <v>25</v>
      </c>
    </row>
    <row r="393" spans="1:9" s="235" customFormat="1" ht="12.75" x14ac:dyDescent="0.2">
      <c r="A393" s="2958"/>
      <c r="B393" s="2959"/>
      <c r="C393" s="2959"/>
      <c r="D393" s="2959"/>
      <c r="E393" s="2959"/>
      <c r="F393" s="2959"/>
      <c r="G393" s="2959"/>
      <c r="H393" s="2959"/>
      <c r="I393" s="2960"/>
    </row>
    <row r="394" spans="1:9" s="235" customFormat="1" ht="12.75" x14ac:dyDescent="0.2">
      <c r="A394" s="238" t="s">
        <v>23</v>
      </c>
      <c r="B394" s="2931" t="s">
        <v>958</v>
      </c>
      <c r="C394" s="2932"/>
      <c r="D394" s="2932"/>
      <c r="E394" s="2932"/>
      <c r="F394" s="2932"/>
      <c r="G394" s="2932"/>
      <c r="H394" s="2932"/>
      <c r="I394" s="2933"/>
    </row>
    <row r="395" spans="1:9" s="235" customFormat="1" ht="13.15" customHeight="1" x14ac:dyDescent="0.2">
      <c r="A395" s="236" t="s">
        <v>3</v>
      </c>
      <c r="B395" s="2940" t="s">
        <v>325</v>
      </c>
      <c r="C395" s="2941"/>
      <c r="D395" s="2941"/>
      <c r="E395" s="2941"/>
      <c r="F395" s="2941"/>
      <c r="G395" s="2941"/>
      <c r="H395" s="2941"/>
      <c r="I395" s="2942"/>
    </row>
    <row r="396" spans="1:9" s="235" customFormat="1" ht="13.15" customHeight="1" x14ac:dyDescent="0.2">
      <c r="A396" s="236" t="s">
        <v>5</v>
      </c>
      <c r="B396" s="2940" t="s">
        <v>326</v>
      </c>
      <c r="C396" s="2941"/>
      <c r="D396" s="2941"/>
      <c r="E396" s="2941"/>
      <c r="F396" s="2941"/>
      <c r="G396" s="2941"/>
      <c r="H396" s="2941"/>
      <c r="I396" s="2942"/>
    </row>
    <row r="397" spans="1:9" s="235" customFormat="1" ht="12.75" x14ac:dyDescent="0.2">
      <c r="A397" s="237" t="s">
        <v>4</v>
      </c>
      <c r="B397" s="2931" t="s">
        <v>986</v>
      </c>
      <c r="C397" s="2932"/>
      <c r="D397" s="2932"/>
      <c r="E397" s="2932"/>
      <c r="F397" s="2932"/>
      <c r="G397" s="2932"/>
      <c r="H397" s="2932"/>
      <c r="I397" s="2933"/>
    </row>
    <row r="398" spans="1:9" s="235" customFormat="1" ht="12.75" x14ac:dyDescent="0.2">
      <c r="A398" s="238" t="s">
        <v>12</v>
      </c>
      <c r="B398" s="2931" t="s">
        <v>987</v>
      </c>
      <c r="C398" s="2932"/>
      <c r="D398" s="2932"/>
      <c r="E398" s="2932"/>
      <c r="F398" s="2932"/>
      <c r="G398" s="2932"/>
      <c r="H398" s="2932"/>
      <c r="I398" s="2933"/>
    </row>
    <row r="399" spans="1:9" s="235" customFormat="1" ht="12.75" x14ac:dyDescent="0.2">
      <c r="A399" s="238" t="s">
        <v>150</v>
      </c>
      <c r="B399" s="2943" t="s">
        <v>149</v>
      </c>
      <c r="C399" s="2944"/>
      <c r="D399" s="2944"/>
      <c r="E399" s="2944"/>
      <c r="F399" s="2944"/>
      <c r="G399" s="2944"/>
      <c r="H399" s="2944"/>
      <c r="I399" s="2945"/>
    </row>
    <row r="400" spans="1:9" s="235" customFormat="1" ht="12.75" x14ac:dyDescent="0.2">
      <c r="A400" s="236" t="s">
        <v>1</v>
      </c>
      <c r="B400" s="2931" t="s">
        <v>959</v>
      </c>
      <c r="C400" s="2932"/>
      <c r="D400" s="2932"/>
      <c r="E400" s="2932"/>
      <c r="F400" s="2932"/>
      <c r="G400" s="2932"/>
      <c r="H400" s="2932"/>
      <c r="I400" s="2933"/>
    </row>
    <row r="401" spans="1:9" s="235" customFormat="1" ht="12.75" x14ac:dyDescent="0.2">
      <c r="A401" s="236" t="s">
        <v>7</v>
      </c>
      <c r="B401" s="2201" t="s">
        <v>986</v>
      </c>
      <c r="C401" s="2202"/>
      <c r="D401" s="2202"/>
      <c r="E401" s="2202"/>
      <c r="F401" s="2202"/>
      <c r="G401" s="2202"/>
      <c r="H401" s="2202"/>
      <c r="I401" s="2265"/>
    </row>
    <row r="402" spans="1:9" s="235" customFormat="1" ht="12.75" x14ac:dyDescent="0.2">
      <c r="A402" s="237" t="s">
        <v>8</v>
      </c>
      <c r="B402" s="2843" t="s">
        <v>988</v>
      </c>
      <c r="C402" s="2844"/>
      <c r="D402" s="2844"/>
      <c r="E402" s="2844"/>
      <c r="F402" s="2844"/>
      <c r="G402" s="2844"/>
      <c r="H402" s="2844"/>
      <c r="I402" s="2845"/>
    </row>
    <row r="403" spans="1:9" s="235" customFormat="1" ht="12.75" x14ac:dyDescent="0.2">
      <c r="A403" s="237" t="s">
        <v>9</v>
      </c>
      <c r="B403" s="2931" t="s">
        <v>988</v>
      </c>
      <c r="C403" s="2932"/>
      <c r="D403" s="2932"/>
      <c r="E403" s="2932"/>
      <c r="F403" s="2932"/>
      <c r="G403" s="2932"/>
      <c r="H403" s="2932"/>
      <c r="I403" s="2933"/>
    </row>
    <row r="404" spans="1:9" s="235" customFormat="1" ht="12.75" x14ac:dyDescent="0.2">
      <c r="A404" s="238" t="s">
        <v>0</v>
      </c>
      <c r="B404" s="2931" t="s">
        <v>989</v>
      </c>
      <c r="C404" s="2932"/>
      <c r="D404" s="2932"/>
      <c r="E404" s="2932"/>
      <c r="F404" s="2932"/>
      <c r="G404" s="2932"/>
      <c r="H404" s="2932"/>
      <c r="I404" s="2933"/>
    </row>
    <row r="405" spans="1:9" s="235" customFormat="1" ht="25.5" x14ac:dyDescent="0.2">
      <c r="A405" s="237" t="s">
        <v>11</v>
      </c>
      <c r="B405" s="2934">
        <v>100000</v>
      </c>
      <c r="C405" s="2935"/>
      <c r="D405" s="2935"/>
      <c r="E405" s="2935"/>
      <c r="F405" s="2935"/>
      <c r="G405" s="2935"/>
      <c r="H405" s="2935"/>
      <c r="I405" s="2936"/>
    </row>
    <row r="406" spans="1:9" s="235" customFormat="1" ht="12.75" x14ac:dyDescent="0.2">
      <c r="A406" s="239" t="s">
        <v>10</v>
      </c>
      <c r="B406" s="2946" t="s">
        <v>990</v>
      </c>
      <c r="C406" s="2947"/>
      <c r="D406" s="2947"/>
      <c r="E406" s="2947"/>
      <c r="F406" s="2947"/>
      <c r="G406" s="2947"/>
      <c r="H406" s="2947"/>
      <c r="I406" s="2948"/>
    </row>
    <row r="407" spans="1:9" s="235" customFormat="1" ht="12.75" x14ac:dyDescent="0.2">
      <c r="A407" s="240" t="s">
        <v>20</v>
      </c>
      <c r="B407" s="2931" t="s">
        <v>966</v>
      </c>
      <c r="C407" s="2932"/>
      <c r="D407" s="2932"/>
      <c r="E407" s="2932"/>
      <c r="F407" s="2932"/>
      <c r="G407" s="2932"/>
      <c r="H407" s="2932"/>
      <c r="I407" s="2933"/>
    </row>
    <row r="408" spans="1:9" s="235" customFormat="1" ht="64.5" thickBot="1" x14ac:dyDescent="0.25">
      <c r="A408" s="241" t="s">
        <v>6</v>
      </c>
      <c r="B408" s="251" t="s">
        <v>13</v>
      </c>
      <c r="C408" s="251" t="s">
        <v>15</v>
      </c>
      <c r="D408" s="251" t="s">
        <v>14</v>
      </c>
      <c r="E408" s="252" t="s">
        <v>18</v>
      </c>
      <c r="F408" s="252" t="s">
        <v>16</v>
      </c>
      <c r="G408" s="252" t="s">
        <v>22</v>
      </c>
      <c r="H408" s="252" t="s">
        <v>17</v>
      </c>
      <c r="I408" s="253" t="s">
        <v>21</v>
      </c>
    </row>
    <row r="409" spans="1:9" s="235" customFormat="1" ht="13.15" customHeight="1" x14ac:dyDescent="0.2">
      <c r="A409" s="2964" t="s">
        <v>991</v>
      </c>
      <c r="B409" s="2966">
        <v>1</v>
      </c>
      <c r="C409" s="2969" t="s">
        <v>992</v>
      </c>
      <c r="D409" s="2969" t="s">
        <v>993</v>
      </c>
      <c r="E409" s="2970" t="s">
        <v>994</v>
      </c>
      <c r="F409" s="1468" t="s">
        <v>995</v>
      </c>
      <c r="G409" s="1462" t="s">
        <v>217</v>
      </c>
      <c r="H409" s="2961">
        <v>0</v>
      </c>
      <c r="I409" s="1465" t="s">
        <v>996</v>
      </c>
    </row>
    <row r="410" spans="1:9" s="235" customFormat="1" ht="13.15" customHeight="1" x14ac:dyDescent="0.2">
      <c r="A410" s="2964"/>
      <c r="B410" s="2967"/>
      <c r="C410" s="2227"/>
      <c r="D410" s="2227"/>
      <c r="E410" s="2899"/>
      <c r="F410" s="1411" t="s">
        <v>995</v>
      </c>
      <c r="G410" s="1463" t="s">
        <v>997</v>
      </c>
      <c r="H410" s="2962">
        <v>0</v>
      </c>
      <c r="I410" s="1409" t="s">
        <v>998</v>
      </c>
    </row>
    <row r="411" spans="1:9" s="1472" customFormat="1" ht="13.15" customHeight="1" x14ac:dyDescent="0.25">
      <c r="A411" s="2964"/>
      <c r="B411" s="2968"/>
      <c r="C411" s="2228"/>
      <c r="D411" s="2228"/>
      <c r="E411" s="2856"/>
      <c r="F411" s="1411" t="s">
        <v>995</v>
      </c>
      <c r="G411" s="1463" t="s">
        <v>997</v>
      </c>
      <c r="H411" s="2963">
        <v>0</v>
      </c>
      <c r="I411" s="1409" t="s">
        <v>998</v>
      </c>
    </row>
    <row r="412" spans="1:9" s="235" customFormat="1" ht="12.75" x14ac:dyDescent="0.2">
      <c r="A412" s="2964"/>
      <c r="B412" s="1433">
        <v>2</v>
      </c>
      <c r="C412" s="1397" t="s">
        <v>25</v>
      </c>
      <c r="D412" s="1397" t="s">
        <v>765</v>
      </c>
      <c r="E412" s="1469" t="s">
        <v>765</v>
      </c>
      <c r="F412" s="1398" t="s">
        <v>765</v>
      </c>
      <c r="G412" s="1400" t="s">
        <v>765</v>
      </c>
      <c r="H412" s="1422" t="s">
        <v>765</v>
      </c>
      <c r="I412" s="1425" t="s">
        <v>765</v>
      </c>
    </row>
    <row r="413" spans="1:9" s="235" customFormat="1" ht="102" x14ac:dyDescent="0.2">
      <c r="A413" s="2964"/>
      <c r="B413" s="1433">
        <v>3</v>
      </c>
      <c r="C413" s="1397" t="s">
        <v>999</v>
      </c>
      <c r="D413" s="1397" t="s">
        <v>1000</v>
      </c>
      <c r="E413" s="1397" t="s">
        <v>1001</v>
      </c>
      <c r="F413" s="1397" t="s">
        <v>981</v>
      </c>
      <c r="G413" s="1397" t="s">
        <v>217</v>
      </c>
      <c r="H413" s="254">
        <v>100000</v>
      </c>
      <c r="I413" s="1420" t="s">
        <v>983</v>
      </c>
    </row>
    <row r="414" spans="1:9" s="235" customFormat="1" ht="13.5" thickBot="1" x14ac:dyDescent="0.25">
      <c r="A414" s="2965"/>
      <c r="B414" s="1434">
        <v>4</v>
      </c>
      <c r="C414" s="1488" t="s">
        <v>25</v>
      </c>
      <c r="D414" s="1488" t="s">
        <v>765</v>
      </c>
      <c r="E414" s="1488" t="s">
        <v>765</v>
      </c>
      <c r="F414" s="1488" t="s">
        <v>765</v>
      </c>
      <c r="G414" s="1488" t="s">
        <v>765</v>
      </c>
      <c r="H414" s="255" t="s">
        <v>765</v>
      </c>
      <c r="I414" s="256" t="s">
        <v>765</v>
      </c>
    </row>
    <row r="415" spans="1:9" s="235" customFormat="1" ht="13.5" thickBot="1" x14ac:dyDescent="0.25">
      <c r="A415" s="2889"/>
      <c r="B415" s="2890"/>
      <c r="C415" s="2890"/>
      <c r="D415" s="2890"/>
      <c r="E415" s="2890"/>
      <c r="F415" s="2890"/>
      <c r="G415" s="2890"/>
      <c r="H415" s="2890"/>
      <c r="I415" s="2891"/>
    </row>
    <row r="416" spans="1:9" s="235" customFormat="1" ht="12.75" x14ac:dyDescent="0.2">
      <c r="A416" s="234" t="s">
        <v>23</v>
      </c>
      <c r="B416" s="2937" t="s">
        <v>958</v>
      </c>
      <c r="C416" s="2938"/>
      <c r="D416" s="2938"/>
      <c r="E416" s="2938"/>
      <c r="F416" s="2938"/>
      <c r="G416" s="2938"/>
      <c r="H416" s="2938"/>
      <c r="I416" s="2939"/>
    </row>
    <row r="417" spans="1:9" s="235" customFormat="1" ht="13.15" customHeight="1" x14ac:dyDescent="0.2">
      <c r="A417" s="236" t="s">
        <v>3</v>
      </c>
      <c r="B417" s="2940" t="s">
        <v>325</v>
      </c>
      <c r="C417" s="2941"/>
      <c r="D417" s="2941"/>
      <c r="E417" s="2941"/>
      <c r="F417" s="2941"/>
      <c r="G417" s="2941"/>
      <c r="H417" s="2941"/>
      <c r="I417" s="2942"/>
    </row>
    <row r="418" spans="1:9" s="235" customFormat="1" ht="13.15" customHeight="1" x14ac:dyDescent="0.2">
      <c r="A418" s="236" t="s">
        <v>5</v>
      </c>
      <c r="B418" s="2940" t="s">
        <v>326</v>
      </c>
      <c r="C418" s="2941"/>
      <c r="D418" s="2941"/>
      <c r="E418" s="2941"/>
      <c r="F418" s="2941"/>
      <c r="G418" s="2941"/>
      <c r="H418" s="2941"/>
      <c r="I418" s="2942"/>
    </row>
    <row r="419" spans="1:9" s="235" customFormat="1" ht="12.75" x14ac:dyDescent="0.2">
      <c r="A419" s="237" t="s">
        <v>4</v>
      </c>
      <c r="B419" s="2931" t="s">
        <v>1002</v>
      </c>
      <c r="C419" s="2932"/>
      <c r="D419" s="2932"/>
      <c r="E419" s="2932"/>
      <c r="F419" s="2932"/>
      <c r="G419" s="2932"/>
      <c r="H419" s="2932"/>
      <c r="I419" s="2933"/>
    </row>
    <row r="420" spans="1:9" s="235" customFormat="1" ht="12.75" x14ac:dyDescent="0.2">
      <c r="A420" s="238" t="s">
        <v>12</v>
      </c>
      <c r="B420" s="2931" t="s">
        <v>1003</v>
      </c>
      <c r="C420" s="2932"/>
      <c r="D420" s="2932"/>
      <c r="E420" s="2932"/>
      <c r="F420" s="2932"/>
      <c r="G420" s="2932"/>
      <c r="H420" s="2932"/>
      <c r="I420" s="2933"/>
    </row>
    <row r="421" spans="1:9" s="235" customFormat="1" ht="12.75" x14ac:dyDescent="0.2">
      <c r="A421" s="238" t="s">
        <v>150</v>
      </c>
      <c r="B421" s="2943" t="s">
        <v>149</v>
      </c>
      <c r="C421" s="2944"/>
      <c r="D421" s="2944"/>
      <c r="E421" s="2944"/>
      <c r="F421" s="2944"/>
      <c r="G421" s="2944"/>
      <c r="H421" s="2944"/>
      <c r="I421" s="2945"/>
    </row>
    <row r="422" spans="1:9" s="235" customFormat="1" ht="12.75" x14ac:dyDescent="0.2">
      <c r="A422" s="236" t="s">
        <v>1</v>
      </c>
      <c r="B422" s="2931" t="s">
        <v>959</v>
      </c>
      <c r="C422" s="2932"/>
      <c r="D422" s="2932"/>
      <c r="E422" s="2932"/>
      <c r="F422" s="2932"/>
      <c r="G422" s="2932"/>
      <c r="H422" s="2932"/>
      <c r="I422" s="2933"/>
    </row>
    <row r="423" spans="1:9" s="235" customFormat="1" ht="12.75" x14ac:dyDescent="0.2">
      <c r="A423" s="236" t="s">
        <v>7</v>
      </c>
      <c r="B423" s="2201" t="s">
        <v>1004</v>
      </c>
      <c r="C423" s="2202"/>
      <c r="D423" s="2202"/>
      <c r="E423" s="2202"/>
      <c r="F423" s="2202"/>
      <c r="G423" s="2202"/>
      <c r="H423" s="2202"/>
      <c r="I423" s="2265"/>
    </row>
    <row r="424" spans="1:9" s="235" customFormat="1" ht="12.75" x14ac:dyDescent="0.2">
      <c r="A424" s="237" t="s">
        <v>8</v>
      </c>
      <c r="B424" s="2843" t="s">
        <v>1005</v>
      </c>
      <c r="C424" s="2844"/>
      <c r="D424" s="2844"/>
      <c r="E424" s="2844"/>
      <c r="F424" s="2844"/>
      <c r="G424" s="2844"/>
      <c r="H424" s="2844"/>
      <c r="I424" s="2845"/>
    </row>
    <row r="425" spans="1:9" s="235" customFormat="1" ht="12.75" x14ac:dyDescent="0.2">
      <c r="A425" s="237" t="s">
        <v>9</v>
      </c>
      <c r="B425" s="2931" t="s">
        <v>1006</v>
      </c>
      <c r="C425" s="2932"/>
      <c r="D425" s="2932"/>
      <c r="E425" s="2932"/>
      <c r="F425" s="2932"/>
      <c r="G425" s="2932"/>
      <c r="H425" s="2932"/>
      <c r="I425" s="2933"/>
    </row>
    <row r="426" spans="1:9" s="235" customFormat="1" ht="12.75" x14ac:dyDescent="0.2">
      <c r="A426" s="238" t="s">
        <v>0</v>
      </c>
      <c r="B426" s="2931" t="s">
        <v>1007</v>
      </c>
      <c r="C426" s="2932"/>
      <c r="D426" s="2932"/>
      <c r="E426" s="2932"/>
      <c r="F426" s="2932"/>
      <c r="G426" s="2932"/>
      <c r="H426" s="2932"/>
      <c r="I426" s="2933"/>
    </row>
    <row r="427" spans="1:9" s="235" customFormat="1" ht="25.5" x14ac:dyDescent="0.2">
      <c r="A427" s="237" t="s">
        <v>11</v>
      </c>
      <c r="B427" s="2934">
        <v>200000</v>
      </c>
      <c r="C427" s="2935"/>
      <c r="D427" s="2935"/>
      <c r="E427" s="2935"/>
      <c r="F427" s="2935"/>
      <c r="G427" s="2935"/>
      <c r="H427" s="2935"/>
      <c r="I427" s="2936"/>
    </row>
    <row r="428" spans="1:9" s="235" customFormat="1" ht="12.75" x14ac:dyDescent="0.2">
      <c r="A428" s="239" t="s">
        <v>10</v>
      </c>
      <c r="B428" s="2946" t="s">
        <v>1008</v>
      </c>
      <c r="C428" s="2947"/>
      <c r="D428" s="2947"/>
      <c r="E428" s="2947"/>
      <c r="F428" s="2947"/>
      <c r="G428" s="2947"/>
      <c r="H428" s="2947"/>
      <c r="I428" s="2948"/>
    </row>
    <row r="429" spans="1:9" s="235" customFormat="1" ht="12.75" x14ac:dyDescent="0.2">
      <c r="A429" s="240" t="s">
        <v>20</v>
      </c>
      <c r="B429" s="2931" t="s">
        <v>966</v>
      </c>
      <c r="C429" s="2932"/>
      <c r="D429" s="2932"/>
      <c r="E429" s="2932"/>
      <c r="F429" s="2932"/>
      <c r="G429" s="2932"/>
      <c r="H429" s="2932"/>
      <c r="I429" s="2933"/>
    </row>
    <row r="430" spans="1:9" s="235" customFormat="1" ht="64.5" thickBot="1" x14ac:dyDescent="0.25">
      <c r="A430" s="241" t="s">
        <v>6</v>
      </c>
      <c r="B430" s="251" t="s">
        <v>13</v>
      </c>
      <c r="C430" s="251" t="s">
        <v>15</v>
      </c>
      <c r="D430" s="251" t="s">
        <v>14</v>
      </c>
      <c r="E430" s="252" t="s">
        <v>18</v>
      </c>
      <c r="F430" s="252" t="s">
        <v>16</v>
      </c>
      <c r="G430" s="252" t="s">
        <v>22</v>
      </c>
      <c r="H430" s="252" t="s">
        <v>17</v>
      </c>
      <c r="I430" s="253" t="s">
        <v>21</v>
      </c>
    </row>
    <row r="431" spans="1:9" s="235" customFormat="1" ht="140.25" x14ac:dyDescent="0.2">
      <c r="A431" s="2964" t="s">
        <v>1009</v>
      </c>
      <c r="B431" s="1466">
        <v>1</v>
      </c>
      <c r="C431" s="1437" t="s">
        <v>1010</v>
      </c>
      <c r="D431" s="1437" t="s">
        <v>1011</v>
      </c>
      <c r="E431" s="1467" t="s">
        <v>994</v>
      </c>
      <c r="F431" s="1468" t="s">
        <v>995</v>
      </c>
      <c r="G431" s="1462" t="s">
        <v>217</v>
      </c>
      <c r="H431" s="1464">
        <v>0</v>
      </c>
      <c r="I431" s="1465" t="s">
        <v>1012</v>
      </c>
    </row>
    <row r="432" spans="1:9" s="235" customFormat="1" ht="12.75" x14ac:dyDescent="0.2">
      <c r="A432" s="2964"/>
      <c r="B432" s="1433">
        <v>2</v>
      </c>
      <c r="C432" s="1397" t="s">
        <v>348</v>
      </c>
      <c r="D432" s="1397" t="s">
        <v>765</v>
      </c>
      <c r="E432" s="1469" t="s">
        <v>765</v>
      </c>
      <c r="F432" s="1398" t="s">
        <v>765</v>
      </c>
      <c r="G432" s="1400" t="s">
        <v>765</v>
      </c>
      <c r="H432" s="1470" t="s">
        <v>765</v>
      </c>
      <c r="I432" s="1425" t="s">
        <v>765</v>
      </c>
    </row>
    <row r="433" spans="1:9" s="235" customFormat="1" ht="114.75" x14ac:dyDescent="0.2">
      <c r="A433" s="2964"/>
      <c r="B433" s="1433">
        <v>3</v>
      </c>
      <c r="C433" s="1397" t="s">
        <v>1013</v>
      </c>
      <c r="D433" s="1397" t="s">
        <v>1014</v>
      </c>
      <c r="E433" s="1397" t="s">
        <v>1015</v>
      </c>
      <c r="F433" s="1397" t="s">
        <v>981</v>
      </c>
      <c r="G433" s="1397" t="s">
        <v>217</v>
      </c>
      <c r="H433" s="254">
        <v>200000</v>
      </c>
      <c r="I433" s="1420" t="s">
        <v>996</v>
      </c>
    </row>
    <row r="434" spans="1:9" s="235" customFormat="1" ht="13.5" thickBot="1" x14ac:dyDescent="0.25">
      <c r="A434" s="2965"/>
      <c r="B434" s="1434">
        <v>4</v>
      </c>
      <c r="C434" s="1488" t="s">
        <v>25</v>
      </c>
      <c r="D434" s="1488" t="s">
        <v>765</v>
      </c>
      <c r="E434" s="1488" t="s">
        <v>765</v>
      </c>
      <c r="F434" s="1488" t="s">
        <v>765</v>
      </c>
      <c r="G434" s="1488" t="s">
        <v>765</v>
      </c>
      <c r="H434" s="255" t="s">
        <v>765</v>
      </c>
      <c r="I434" s="256" t="s">
        <v>765</v>
      </c>
    </row>
    <row r="435" spans="1:9" s="235" customFormat="1" ht="13.5" thickBot="1" x14ac:dyDescent="0.25">
      <c r="A435" s="2889"/>
      <c r="B435" s="2890"/>
      <c r="C435" s="2890"/>
      <c r="D435" s="2890"/>
      <c r="E435" s="2890"/>
      <c r="F435" s="2890"/>
      <c r="G435" s="2890"/>
      <c r="H435" s="2890"/>
      <c r="I435" s="2891"/>
    </row>
    <row r="436" spans="1:9" s="235" customFormat="1" ht="12.75" x14ac:dyDescent="0.2">
      <c r="A436" s="234" t="s">
        <v>23</v>
      </c>
      <c r="B436" s="2937" t="s">
        <v>958</v>
      </c>
      <c r="C436" s="2938"/>
      <c r="D436" s="2938"/>
      <c r="E436" s="2938"/>
      <c r="F436" s="2938"/>
      <c r="G436" s="2938"/>
      <c r="H436" s="2938"/>
      <c r="I436" s="2939"/>
    </row>
    <row r="437" spans="1:9" s="235" customFormat="1" ht="13.15" customHeight="1" x14ac:dyDescent="0.2">
      <c r="A437" s="236" t="s">
        <v>3</v>
      </c>
      <c r="B437" s="2940" t="s">
        <v>1016</v>
      </c>
      <c r="C437" s="2941"/>
      <c r="D437" s="2941"/>
      <c r="E437" s="2941"/>
      <c r="F437" s="2941"/>
      <c r="G437" s="2941"/>
      <c r="H437" s="2941"/>
      <c r="I437" s="2942"/>
    </row>
    <row r="438" spans="1:9" s="235" customFormat="1" ht="13.15" customHeight="1" x14ac:dyDescent="0.2">
      <c r="A438" s="236" t="s">
        <v>5</v>
      </c>
      <c r="B438" s="2940" t="s">
        <v>1017</v>
      </c>
      <c r="C438" s="2941"/>
      <c r="D438" s="2941"/>
      <c r="E438" s="2941"/>
      <c r="F438" s="2941"/>
      <c r="G438" s="2941"/>
      <c r="H438" s="2941"/>
      <c r="I438" s="2942"/>
    </row>
    <row r="439" spans="1:9" s="235" customFormat="1" ht="12.75" x14ac:dyDescent="0.2">
      <c r="A439" s="237" t="s">
        <v>4</v>
      </c>
      <c r="B439" s="2931" t="s">
        <v>1018</v>
      </c>
      <c r="C439" s="2932"/>
      <c r="D439" s="2932"/>
      <c r="E439" s="2932"/>
      <c r="F439" s="2932"/>
      <c r="G439" s="2932"/>
      <c r="H439" s="2932"/>
      <c r="I439" s="2933"/>
    </row>
    <row r="440" spans="1:9" s="235" customFormat="1" ht="12.75" x14ac:dyDescent="0.2">
      <c r="A440" s="238" t="s">
        <v>12</v>
      </c>
      <c r="B440" s="2931" t="s">
        <v>1019</v>
      </c>
      <c r="C440" s="2932"/>
      <c r="D440" s="2932"/>
      <c r="E440" s="2932"/>
      <c r="F440" s="2932"/>
      <c r="G440" s="2932"/>
      <c r="H440" s="2932"/>
      <c r="I440" s="2933"/>
    </row>
    <row r="441" spans="1:9" s="235" customFormat="1" ht="12.75" x14ac:dyDescent="0.2">
      <c r="A441" s="238" t="s">
        <v>150</v>
      </c>
      <c r="B441" s="2943" t="s">
        <v>149</v>
      </c>
      <c r="C441" s="2944"/>
      <c r="D441" s="2944"/>
      <c r="E441" s="2944"/>
      <c r="F441" s="2944"/>
      <c r="G441" s="2944"/>
      <c r="H441" s="2944"/>
      <c r="I441" s="2945"/>
    </row>
    <row r="442" spans="1:9" s="235" customFormat="1" ht="12.75" x14ac:dyDescent="0.2">
      <c r="A442" s="236" t="s">
        <v>1</v>
      </c>
      <c r="B442" s="2931" t="s">
        <v>959</v>
      </c>
      <c r="C442" s="2932"/>
      <c r="D442" s="2932"/>
      <c r="E442" s="2932"/>
      <c r="F442" s="2932"/>
      <c r="G442" s="2932"/>
      <c r="H442" s="2932"/>
      <c r="I442" s="2933"/>
    </row>
    <row r="443" spans="1:9" s="235" customFormat="1" ht="12.75" x14ac:dyDescent="0.2">
      <c r="A443" s="236" t="s">
        <v>7</v>
      </c>
      <c r="B443" s="2201">
        <v>1</v>
      </c>
      <c r="C443" s="2202"/>
      <c r="D443" s="2202"/>
      <c r="E443" s="2202"/>
      <c r="F443" s="2202"/>
      <c r="G443" s="2202"/>
      <c r="H443" s="2202"/>
      <c r="I443" s="2265"/>
    </row>
    <row r="444" spans="1:9" s="235" customFormat="1" ht="12.75" x14ac:dyDescent="0.2">
      <c r="A444" s="237" t="s">
        <v>8</v>
      </c>
      <c r="B444" s="2843" t="s">
        <v>1020</v>
      </c>
      <c r="C444" s="2844"/>
      <c r="D444" s="2844"/>
      <c r="E444" s="2844"/>
      <c r="F444" s="2844"/>
      <c r="G444" s="2844"/>
      <c r="H444" s="2844"/>
      <c r="I444" s="2845"/>
    </row>
    <row r="445" spans="1:9" s="235" customFormat="1" ht="12.75" x14ac:dyDescent="0.2">
      <c r="A445" s="237" t="s">
        <v>9</v>
      </c>
      <c r="B445" s="2931" t="s">
        <v>1021</v>
      </c>
      <c r="C445" s="2932"/>
      <c r="D445" s="2932"/>
      <c r="E445" s="2932"/>
      <c r="F445" s="2932"/>
      <c r="G445" s="2932"/>
      <c r="H445" s="2932"/>
      <c r="I445" s="2933"/>
    </row>
    <row r="446" spans="1:9" s="235" customFormat="1" ht="12.75" x14ac:dyDescent="0.2">
      <c r="A446" s="238" t="s">
        <v>0</v>
      </c>
      <c r="B446" s="2931" t="s">
        <v>1022</v>
      </c>
      <c r="C446" s="2932"/>
      <c r="D446" s="2932"/>
      <c r="E446" s="2932"/>
      <c r="F446" s="2932"/>
      <c r="G446" s="2932"/>
      <c r="H446" s="2932"/>
      <c r="I446" s="2933"/>
    </row>
    <row r="447" spans="1:9" s="235" customFormat="1" ht="25.5" x14ac:dyDescent="0.2">
      <c r="A447" s="237" t="s">
        <v>11</v>
      </c>
      <c r="B447" s="2934">
        <v>150000</v>
      </c>
      <c r="C447" s="2935"/>
      <c r="D447" s="2935"/>
      <c r="E447" s="2935"/>
      <c r="F447" s="2935"/>
      <c r="G447" s="2935"/>
      <c r="H447" s="2935"/>
      <c r="I447" s="2936"/>
    </row>
    <row r="448" spans="1:9" s="235" customFormat="1" ht="12.75" x14ac:dyDescent="0.2">
      <c r="A448" s="239" t="s">
        <v>10</v>
      </c>
      <c r="B448" s="2946" t="s">
        <v>1023</v>
      </c>
      <c r="C448" s="2947"/>
      <c r="D448" s="2947"/>
      <c r="E448" s="2947"/>
      <c r="F448" s="2947"/>
      <c r="G448" s="2947"/>
      <c r="H448" s="2947"/>
      <c r="I448" s="2948"/>
    </row>
    <row r="449" spans="1:9" s="235" customFormat="1" ht="12.75" x14ac:dyDescent="0.2">
      <c r="A449" s="240" t="s">
        <v>20</v>
      </c>
      <c r="B449" s="2931" t="s">
        <v>1024</v>
      </c>
      <c r="C449" s="2932"/>
      <c r="D449" s="2932"/>
      <c r="E449" s="2932"/>
      <c r="F449" s="2932"/>
      <c r="G449" s="2932"/>
      <c r="H449" s="2932"/>
      <c r="I449" s="2933"/>
    </row>
    <row r="450" spans="1:9" s="235" customFormat="1" ht="64.5" thickBot="1" x14ac:dyDescent="0.25">
      <c r="A450" s="241" t="s">
        <v>6</v>
      </c>
      <c r="B450" s="251" t="s">
        <v>13</v>
      </c>
      <c r="C450" s="251" t="s">
        <v>15</v>
      </c>
      <c r="D450" s="251" t="s">
        <v>14</v>
      </c>
      <c r="E450" s="252" t="s">
        <v>18</v>
      </c>
      <c r="F450" s="252" t="s">
        <v>16</v>
      </c>
      <c r="G450" s="252" t="s">
        <v>22</v>
      </c>
      <c r="H450" s="252" t="s">
        <v>17</v>
      </c>
      <c r="I450" s="253" t="s">
        <v>21</v>
      </c>
    </row>
    <row r="451" spans="1:9" s="235" customFormat="1" ht="127.5" x14ac:dyDescent="0.2">
      <c r="A451" s="2964" t="s">
        <v>1025</v>
      </c>
      <c r="B451" s="1466">
        <v>1</v>
      </c>
      <c r="C451" s="1437" t="s">
        <v>1026</v>
      </c>
      <c r="D451" s="1437" t="s">
        <v>1027</v>
      </c>
      <c r="E451" s="1467" t="s">
        <v>1028</v>
      </c>
      <c r="F451" s="1442" t="s">
        <v>1029</v>
      </c>
      <c r="G451" s="1474" t="s">
        <v>1030</v>
      </c>
      <c r="H451" s="1475">
        <v>150000</v>
      </c>
      <c r="I451" s="1443" t="s">
        <v>1024</v>
      </c>
    </row>
    <row r="452" spans="1:9" s="235" customFormat="1" ht="12.75" x14ac:dyDescent="0.2">
      <c r="A452" s="2964"/>
      <c r="B452" s="1433">
        <v>2</v>
      </c>
      <c r="C452" s="1397" t="s">
        <v>25</v>
      </c>
      <c r="D452" s="1397" t="s">
        <v>25</v>
      </c>
      <c r="E452" s="1469" t="s">
        <v>25</v>
      </c>
      <c r="F452" s="1398" t="s">
        <v>25</v>
      </c>
      <c r="G452" s="1400" t="s">
        <v>25</v>
      </c>
      <c r="H452" s="1470">
        <v>0</v>
      </c>
      <c r="I452" s="1425" t="s">
        <v>25</v>
      </c>
    </row>
    <row r="453" spans="1:9" s="235" customFormat="1" ht="12.75" x14ac:dyDescent="0.2">
      <c r="A453" s="2964"/>
      <c r="B453" s="1433">
        <v>3</v>
      </c>
      <c r="C453" s="1397" t="s">
        <v>25</v>
      </c>
      <c r="D453" s="1397" t="s">
        <v>25</v>
      </c>
      <c r="E453" s="1397" t="s">
        <v>25</v>
      </c>
      <c r="F453" s="1397" t="s">
        <v>25</v>
      </c>
      <c r="G453" s="1397" t="s">
        <v>25</v>
      </c>
      <c r="H453" s="254">
        <v>0</v>
      </c>
      <c r="I453" s="1420" t="s">
        <v>25</v>
      </c>
    </row>
    <row r="454" spans="1:9" s="235" customFormat="1" ht="13.5" thickBot="1" x14ac:dyDescent="0.25">
      <c r="A454" s="2965"/>
      <c r="B454" s="1434">
        <v>4</v>
      </c>
      <c r="C454" s="1488" t="s">
        <v>25</v>
      </c>
      <c r="D454" s="1488" t="s">
        <v>25</v>
      </c>
      <c r="E454" s="1488" t="s">
        <v>25</v>
      </c>
      <c r="F454" s="1488" t="s">
        <v>25</v>
      </c>
      <c r="G454" s="1488" t="s">
        <v>25</v>
      </c>
      <c r="H454" s="255">
        <v>0</v>
      </c>
      <c r="I454" s="256" t="s">
        <v>25</v>
      </c>
    </row>
    <row r="455" spans="1:9" s="235" customFormat="1" ht="13.5" thickBot="1" x14ac:dyDescent="0.25">
      <c r="A455" s="2889"/>
      <c r="B455" s="2890"/>
      <c r="C455" s="2890"/>
      <c r="D455" s="2890"/>
      <c r="E455" s="2890"/>
      <c r="F455" s="2890"/>
      <c r="G455" s="2890"/>
      <c r="H455" s="2890"/>
      <c r="I455" s="2891"/>
    </row>
    <row r="456" spans="1:9" s="235" customFormat="1" ht="12.75" x14ac:dyDescent="0.2">
      <c r="A456" s="234" t="s">
        <v>23</v>
      </c>
      <c r="B456" s="2937" t="s">
        <v>958</v>
      </c>
      <c r="C456" s="2938"/>
      <c r="D456" s="2938"/>
      <c r="E456" s="2938"/>
      <c r="F456" s="2938"/>
      <c r="G456" s="2938"/>
      <c r="H456" s="2938"/>
      <c r="I456" s="2939"/>
    </row>
    <row r="457" spans="1:9" s="235" customFormat="1" ht="13.15" customHeight="1" x14ac:dyDescent="0.2">
      <c r="A457" s="236" t="s">
        <v>3</v>
      </c>
      <c r="B457" s="2940" t="s">
        <v>1031</v>
      </c>
      <c r="C457" s="2941"/>
      <c r="D457" s="2941"/>
      <c r="E457" s="2941"/>
      <c r="F457" s="2941"/>
      <c r="G457" s="2941"/>
      <c r="H457" s="2941"/>
      <c r="I457" s="2942"/>
    </row>
    <row r="458" spans="1:9" s="235" customFormat="1" ht="13.15" customHeight="1" x14ac:dyDescent="0.2">
      <c r="A458" s="236" t="s">
        <v>5</v>
      </c>
      <c r="B458" s="2940" t="s">
        <v>29</v>
      </c>
      <c r="C458" s="2941"/>
      <c r="D458" s="2941"/>
      <c r="E458" s="2941"/>
      <c r="F458" s="2941"/>
      <c r="G458" s="2941"/>
      <c r="H458" s="2941"/>
      <c r="I458" s="2942"/>
    </row>
    <row r="459" spans="1:9" s="235" customFormat="1" ht="12.75" x14ac:dyDescent="0.2">
      <c r="A459" s="237" t="s">
        <v>4</v>
      </c>
      <c r="B459" s="2931" t="s">
        <v>1032</v>
      </c>
      <c r="C459" s="2932"/>
      <c r="D459" s="2932"/>
      <c r="E459" s="2932"/>
      <c r="F459" s="2932"/>
      <c r="G459" s="2932"/>
      <c r="H459" s="2932"/>
      <c r="I459" s="2933"/>
    </row>
    <row r="460" spans="1:9" s="235" customFormat="1" ht="12.75" x14ac:dyDescent="0.2">
      <c r="A460" s="238" t="s">
        <v>12</v>
      </c>
      <c r="B460" s="2931" t="s">
        <v>1033</v>
      </c>
      <c r="C460" s="2932"/>
      <c r="D460" s="2932"/>
      <c r="E460" s="2932"/>
      <c r="F460" s="2932"/>
      <c r="G460" s="2932"/>
      <c r="H460" s="2932"/>
      <c r="I460" s="2933"/>
    </row>
    <row r="461" spans="1:9" s="235" customFormat="1" ht="12.75" x14ac:dyDescent="0.2">
      <c r="A461" s="238" t="s">
        <v>150</v>
      </c>
      <c r="B461" s="2943" t="s">
        <v>149</v>
      </c>
      <c r="C461" s="2944"/>
      <c r="D461" s="2944"/>
      <c r="E461" s="2944"/>
      <c r="F461" s="2944"/>
      <c r="G461" s="2944"/>
      <c r="H461" s="2944"/>
      <c r="I461" s="2945"/>
    </row>
    <row r="462" spans="1:9" s="235" customFormat="1" ht="12.75" x14ac:dyDescent="0.2">
      <c r="A462" s="236" t="s">
        <v>1</v>
      </c>
      <c r="B462" s="2931" t="s">
        <v>1034</v>
      </c>
      <c r="C462" s="2932"/>
      <c r="D462" s="2932"/>
      <c r="E462" s="2932"/>
      <c r="F462" s="2932"/>
      <c r="G462" s="2932"/>
      <c r="H462" s="2932"/>
      <c r="I462" s="2933"/>
    </row>
    <row r="463" spans="1:9" s="235" customFormat="1" ht="12.75" x14ac:dyDescent="0.2">
      <c r="A463" s="236" t="s">
        <v>7</v>
      </c>
      <c r="B463" s="2201" t="s">
        <v>1035</v>
      </c>
      <c r="C463" s="2202"/>
      <c r="D463" s="2202"/>
      <c r="E463" s="2202"/>
      <c r="F463" s="2202"/>
      <c r="G463" s="2202"/>
      <c r="H463" s="2202"/>
      <c r="I463" s="2265"/>
    </row>
    <row r="464" spans="1:9" s="235" customFormat="1" ht="12.75" x14ac:dyDescent="0.2">
      <c r="A464" s="237" t="s">
        <v>8</v>
      </c>
      <c r="B464" s="2843" t="s">
        <v>5567</v>
      </c>
      <c r="C464" s="2844"/>
      <c r="D464" s="2844"/>
      <c r="E464" s="2844"/>
      <c r="F464" s="2844"/>
      <c r="G464" s="2844"/>
      <c r="H464" s="2844"/>
      <c r="I464" s="2845"/>
    </row>
    <row r="465" spans="1:9" s="235" customFormat="1" ht="12.75" x14ac:dyDescent="0.2">
      <c r="A465" s="237" t="s">
        <v>9</v>
      </c>
      <c r="B465" s="2931" t="s">
        <v>5568</v>
      </c>
      <c r="C465" s="2932"/>
      <c r="D465" s="2932"/>
      <c r="E465" s="2932"/>
      <c r="F465" s="2932"/>
      <c r="G465" s="2932"/>
      <c r="H465" s="2932"/>
      <c r="I465" s="2933"/>
    </row>
    <row r="466" spans="1:9" s="235" customFormat="1" ht="12.75" x14ac:dyDescent="0.2">
      <c r="A466" s="238" t="s">
        <v>0</v>
      </c>
      <c r="B466" s="2931" t="s">
        <v>1036</v>
      </c>
      <c r="C466" s="2932"/>
      <c r="D466" s="2932"/>
      <c r="E466" s="2932"/>
      <c r="F466" s="2932"/>
      <c r="G466" s="2932"/>
      <c r="H466" s="2932"/>
      <c r="I466" s="2933"/>
    </row>
    <row r="467" spans="1:9" s="235" customFormat="1" ht="25.5" x14ac:dyDescent="0.2">
      <c r="A467" s="237" t="s">
        <v>11</v>
      </c>
      <c r="B467" s="2934">
        <v>150000</v>
      </c>
      <c r="C467" s="2935"/>
      <c r="D467" s="2935"/>
      <c r="E467" s="2935"/>
      <c r="F467" s="2935"/>
      <c r="G467" s="2935"/>
      <c r="H467" s="2935"/>
      <c r="I467" s="2936"/>
    </row>
    <row r="468" spans="1:9" s="235" customFormat="1" ht="12.75" x14ac:dyDescent="0.2">
      <c r="A468" s="239" t="s">
        <v>10</v>
      </c>
      <c r="B468" s="2946" t="s">
        <v>1037</v>
      </c>
      <c r="C468" s="2947"/>
      <c r="D468" s="2947"/>
      <c r="E468" s="2947"/>
      <c r="F468" s="2947"/>
      <c r="G468" s="2947"/>
      <c r="H468" s="2947"/>
      <c r="I468" s="2948"/>
    </row>
    <row r="469" spans="1:9" s="235" customFormat="1" ht="12.75" x14ac:dyDescent="0.2">
      <c r="A469" s="240" t="s">
        <v>20</v>
      </c>
      <c r="B469" s="2931" t="s">
        <v>1038</v>
      </c>
      <c r="C469" s="2932"/>
      <c r="D469" s="2932"/>
      <c r="E469" s="2932"/>
      <c r="F469" s="2932"/>
      <c r="G469" s="2932"/>
      <c r="H469" s="2932"/>
      <c r="I469" s="2933"/>
    </row>
    <row r="470" spans="1:9" s="235" customFormat="1" ht="64.5" thickBot="1" x14ac:dyDescent="0.25">
      <c r="A470" s="241" t="s">
        <v>6</v>
      </c>
      <c r="B470" s="251" t="s">
        <v>13</v>
      </c>
      <c r="C470" s="251" t="s">
        <v>15</v>
      </c>
      <c r="D470" s="251" t="s">
        <v>14</v>
      </c>
      <c r="E470" s="252" t="s">
        <v>18</v>
      </c>
      <c r="F470" s="252" t="s">
        <v>16</v>
      </c>
      <c r="G470" s="252" t="s">
        <v>22</v>
      </c>
      <c r="H470" s="251" t="s">
        <v>17</v>
      </c>
      <c r="I470" s="253" t="s">
        <v>21</v>
      </c>
    </row>
    <row r="471" spans="1:9" s="235" customFormat="1" ht="12.75" x14ac:dyDescent="0.2">
      <c r="A471" s="2964" t="s">
        <v>1039</v>
      </c>
      <c r="B471" s="1466">
        <v>1</v>
      </c>
      <c r="C471" s="1437" t="s">
        <v>25</v>
      </c>
      <c r="D471" s="1437" t="s">
        <v>25</v>
      </c>
      <c r="E471" s="1467" t="s">
        <v>25</v>
      </c>
      <c r="F471" s="1442" t="s">
        <v>25</v>
      </c>
      <c r="G471" s="1474" t="s">
        <v>25</v>
      </c>
      <c r="H471" s="1475">
        <v>0</v>
      </c>
      <c r="I471" s="1476" t="s">
        <v>25</v>
      </c>
    </row>
    <row r="472" spans="1:9" s="1472" customFormat="1" ht="13.15" customHeight="1" x14ac:dyDescent="0.25">
      <c r="A472" s="2964"/>
      <c r="B472" s="2972">
        <v>2</v>
      </c>
      <c r="C472" s="2226" t="s">
        <v>1040</v>
      </c>
      <c r="D472" s="2226" t="s">
        <v>1041</v>
      </c>
      <c r="E472" s="2973" t="s">
        <v>1042</v>
      </c>
      <c r="F472" s="2158" t="s">
        <v>1043</v>
      </c>
      <c r="G472" s="2857" t="s">
        <v>204</v>
      </c>
      <c r="H472" s="2977">
        <v>0</v>
      </c>
      <c r="I472" s="2971" t="s">
        <v>996</v>
      </c>
    </row>
    <row r="473" spans="1:9" s="235" customFormat="1" ht="12.75" x14ac:dyDescent="0.2">
      <c r="A473" s="2964"/>
      <c r="B473" s="2967"/>
      <c r="C473" s="2227"/>
      <c r="D473" s="2227"/>
      <c r="E473" s="2974"/>
      <c r="F473" s="2159"/>
      <c r="G473" s="2976"/>
      <c r="H473" s="2978"/>
      <c r="I473" s="2156"/>
    </row>
    <row r="474" spans="1:9" s="235" customFormat="1" ht="12.75" x14ac:dyDescent="0.2">
      <c r="A474" s="2964"/>
      <c r="B474" s="2968"/>
      <c r="C474" s="2228"/>
      <c r="D474" s="2228"/>
      <c r="E474" s="2975"/>
      <c r="F474" s="2169"/>
      <c r="G474" s="2858"/>
      <c r="H474" s="2979"/>
      <c r="I474" s="2157"/>
    </row>
    <row r="475" spans="1:9" s="235" customFormat="1" ht="140.25" x14ac:dyDescent="0.2">
      <c r="A475" s="2964"/>
      <c r="B475" s="1433">
        <v>3</v>
      </c>
      <c r="C475" s="1397" t="s">
        <v>1044</v>
      </c>
      <c r="D475" s="1397" t="s">
        <v>1045</v>
      </c>
      <c r="E475" s="1397" t="s">
        <v>1046</v>
      </c>
      <c r="F475" s="1397" t="s">
        <v>981</v>
      </c>
      <c r="G475" s="1397" t="s">
        <v>204</v>
      </c>
      <c r="H475" s="254">
        <v>150000</v>
      </c>
      <c r="I475" s="1420" t="s">
        <v>1047</v>
      </c>
    </row>
    <row r="476" spans="1:9" s="235" customFormat="1" ht="13.5" thickBot="1" x14ac:dyDescent="0.25">
      <c r="A476" s="2965"/>
      <c r="B476" s="1434">
        <v>4</v>
      </c>
      <c r="C476" s="1488" t="s">
        <v>25</v>
      </c>
      <c r="D476" s="1488" t="s">
        <v>25</v>
      </c>
      <c r="E476" s="1488" t="s">
        <v>25</v>
      </c>
      <c r="F476" s="1488" t="s">
        <v>25</v>
      </c>
      <c r="G476" s="1488" t="s">
        <v>25</v>
      </c>
      <c r="H476" s="255">
        <v>0</v>
      </c>
      <c r="I476" s="256" t="s">
        <v>25</v>
      </c>
    </row>
    <row r="477" spans="1:9" s="235" customFormat="1" ht="13.5" thickBot="1" x14ac:dyDescent="0.25">
      <c r="A477" s="257"/>
      <c r="B477" s="258"/>
      <c r="C477" s="259"/>
      <c r="D477" s="259"/>
      <c r="E477" s="259"/>
      <c r="F477" s="259"/>
      <c r="G477" s="259"/>
      <c r="H477" s="260"/>
      <c r="I477" s="261"/>
    </row>
    <row r="478" spans="1:9" s="235" customFormat="1" ht="12.75" x14ac:dyDescent="0.2">
      <c r="A478" s="234" t="s">
        <v>23</v>
      </c>
      <c r="B478" s="2937" t="s">
        <v>958</v>
      </c>
      <c r="C478" s="2938"/>
      <c r="D478" s="2938"/>
      <c r="E478" s="2938"/>
      <c r="F478" s="2938"/>
      <c r="G478" s="2938"/>
      <c r="H478" s="2938"/>
      <c r="I478" s="2939"/>
    </row>
    <row r="479" spans="1:9" s="235" customFormat="1" ht="13.15" customHeight="1" x14ac:dyDescent="0.2">
      <c r="A479" s="236" t="s">
        <v>3</v>
      </c>
      <c r="B479" s="2940" t="s">
        <v>1031</v>
      </c>
      <c r="C479" s="2941"/>
      <c r="D479" s="2941"/>
      <c r="E479" s="2941"/>
      <c r="F479" s="2941"/>
      <c r="G479" s="2941"/>
      <c r="H479" s="2941"/>
      <c r="I479" s="2942"/>
    </row>
    <row r="480" spans="1:9" s="235" customFormat="1" ht="13.15" customHeight="1" x14ac:dyDescent="0.2">
      <c r="A480" s="236" t="s">
        <v>5</v>
      </c>
      <c r="B480" s="2940" t="s">
        <v>29</v>
      </c>
      <c r="C480" s="2941"/>
      <c r="D480" s="2941"/>
      <c r="E480" s="2941"/>
      <c r="F480" s="2941"/>
      <c r="G480" s="2941"/>
      <c r="H480" s="2941"/>
      <c r="I480" s="2942"/>
    </row>
    <row r="481" spans="1:9" s="235" customFormat="1" ht="12.75" x14ac:dyDescent="0.2">
      <c r="A481" s="237" t="s">
        <v>4</v>
      </c>
      <c r="B481" s="2931" t="s">
        <v>1048</v>
      </c>
      <c r="C481" s="2932"/>
      <c r="D481" s="2932"/>
      <c r="E481" s="2932"/>
      <c r="F481" s="2932"/>
      <c r="G481" s="2932"/>
      <c r="H481" s="2932"/>
      <c r="I481" s="2933"/>
    </row>
    <row r="482" spans="1:9" s="235" customFormat="1" ht="12.75" x14ac:dyDescent="0.2">
      <c r="A482" s="238" t="s">
        <v>12</v>
      </c>
      <c r="B482" s="2931" t="s">
        <v>1049</v>
      </c>
      <c r="C482" s="2932"/>
      <c r="D482" s="2932"/>
      <c r="E482" s="2932"/>
      <c r="F482" s="2932"/>
      <c r="G482" s="2932"/>
      <c r="H482" s="2932"/>
      <c r="I482" s="2933"/>
    </row>
    <row r="483" spans="1:9" s="235" customFormat="1" ht="12.75" x14ac:dyDescent="0.2">
      <c r="A483" s="238" t="s">
        <v>150</v>
      </c>
      <c r="B483" s="2943" t="s">
        <v>149</v>
      </c>
      <c r="C483" s="2944"/>
      <c r="D483" s="2944"/>
      <c r="E483" s="2944"/>
      <c r="F483" s="2944"/>
      <c r="G483" s="2944"/>
      <c r="H483" s="2944"/>
      <c r="I483" s="2945"/>
    </row>
    <row r="484" spans="1:9" s="235" customFormat="1" ht="12.75" x14ac:dyDescent="0.2">
      <c r="A484" s="236" t="s">
        <v>1</v>
      </c>
      <c r="B484" s="2931" t="s">
        <v>1050</v>
      </c>
      <c r="C484" s="2932"/>
      <c r="D484" s="2932"/>
      <c r="E484" s="2932"/>
      <c r="F484" s="2932"/>
      <c r="G484" s="2932"/>
      <c r="H484" s="2932"/>
      <c r="I484" s="2933"/>
    </row>
    <row r="485" spans="1:9" s="235" customFormat="1" ht="12.75" x14ac:dyDescent="0.2">
      <c r="A485" s="236" t="s">
        <v>7</v>
      </c>
      <c r="B485" s="2201" t="s">
        <v>1051</v>
      </c>
      <c r="C485" s="2202"/>
      <c r="D485" s="2202"/>
      <c r="E485" s="2202"/>
      <c r="F485" s="2202"/>
      <c r="G485" s="2202"/>
      <c r="H485" s="2202"/>
      <c r="I485" s="2265"/>
    </row>
    <row r="486" spans="1:9" s="235" customFormat="1" ht="12.75" x14ac:dyDescent="0.2">
      <c r="A486" s="237" t="s">
        <v>8</v>
      </c>
      <c r="B486" s="2843" t="s">
        <v>5569</v>
      </c>
      <c r="C486" s="2844"/>
      <c r="D486" s="2844"/>
      <c r="E486" s="2844"/>
      <c r="F486" s="2844"/>
      <c r="G486" s="2844"/>
      <c r="H486" s="2844"/>
      <c r="I486" s="2845"/>
    </row>
    <row r="487" spans="1:9" s="235" customFormat="1" ht="12.75" x14ac:dyDescent="0.2">
      <c r="A487" s="237" t="s">
        <v>9</v>
      </c>
      <c r="B487" s="2931" t="s">
        <v>5569</v>
      </c>
      <c r="C487" s="2932"/>
      <c r="D487" s="2932"/>
      <c r="E487" s="2932"/>
      <c r="F487" s="2932"/>
      <c r="G487" s="2932"/>
      <c r="H487" s="2932"/>
      <c r="I487" s="2933"/>
    </row>
    <row r="488" spans="1:9" s="235" customFormat="1" ht="12.75" x14ac:dyDescent="0.2">
      <c r="A488" s="238" t="s">
        <v>0</v>
      </c>
      <c r="B488" s="2931" t="s">
        <v>1052</v>
      </c>
      <c r="C488" s="2932"/>
      <c r="D488" s="2932"/>
      <c r="E488" s="2932"/>
      <c r="F488" s="2932"/>
      <c r="G488" s="2932"/>
      <c r="H488" s="2932"/>
      <c r="I488" s="2933"/>
    </row>
    <row r="489" spans="1:9" s="235" customFormat="1" ht="25.5" x14ac:dyDescent="0.2">
      <c r="A489" s="237" t="s">
        <v>11</v>
      </c>
      <c r="B489" s="2934">
        <v>50000</v>
      </c>
      <c r="C489" s="2935"/>
      <c r="D489" s="2935"/>
      <c r="E489" s="2935"/>
      <c r="F489" s="2935"/>
      <c r="G489" s="2935"/>
      <c r="H489" s="2935"/>
      <c r="I489" s="2936"/>
    </row>
    <row r="490" spans="1:9" s="235" customFormat="1" ht="12.75" x14ac:dyDescent="0.2">
      <c r="A490" s="239" t="s">
        <v>10</v>
      </c>
      <c r="B490" s="2946" t="s">
        <v>1053</v>
      </c>
      <c r="C490" s="2947"/>
      <c r="D490" s="2947"/>
      <c r="E490" s="2947"/>
      <c r="F490" s="2947"/>
      <c r="G490" s="2947"/>
      <c r="H490" s="2947"/>
      <c r="I490" s="2948"/>
    </row>
    <row r="491" spans="1:9" s="235" customFormat="1" ht="12.75" x14ac:dyDescent="0.2">
      <c r="A491" s="240" t="s">
        <v>20</v>
      </c>
      <c r="B491" s="2931" t="s">
        <v>1054</v>
      </c>
      <c r="C491" s="2932"/>
      <c r="D491" s="2932"/>
      <c r="E491" s="2932"/>
      <c r="F491" s="2932"/>
      <c r="G491" s="2932"/>
      <c r="H491" s="2932"/>
      <c r="I491" s="2933"/>
    </row>
    <row r="492" spans="1:9" s="1472" customFormat="1" ht="64.5" thickBot="1" x14ac:dyDescent="0.3">
      <c r="A492" s="241" t="s">
        <v>6</v>
      </c>
      <c r="B492" s="251" t="s">
        <v>13</v>
      </c>
      <c r="C492" s="251" t="s">
        <v>15</v>
      </c>
      <c r="D492" s="251" t="s">
        <v>14</v>
      </c>
      <c r="E492" s="252" t="s">
        <v>18</v>
      </c>
      <c r="F492" s="252" t="s">
        <v>16</v>
      </c>
      <c r="G492" s="252" t="s">
        <v>22</v>
      </c>
      <c r="H492" s="252" t="s">
        <v>17</v>
      </c>
      <c r="I492" s="253" t="s">
        <v>21</v>
      </c>
    </row>
    <row r="493" spans="1:9" s="235" customFormat="1" ht="12.75" x14ac:dyDescent="0.2">
      <c r="A493" s="2964" t="s">
        <v>1055</v>
      </c>
      <c r="B493" s="1466">
        <v>1</v>
      </c>
      <c r="C493" s="1397" t="s">
        <v>25</v>
      </c>
      <c r="D493" s="1397" t="s">
        <v>25</v>
      </c>
      <c r="E493" s="1397" t="s">
        <v>25</v>
      </c>
      <c r="F493" s="1397" t="s">
        <v>25</v>
      </c>
      <c r="G493" s="1397" t="s">
        <v>25</v>
      </c>
      <c r="H493" s="1397" t="s">
        <v>25</v>
      </c>
      <c r="I493" s="1397" t="s">
        <v>25</v>
      </c>
    </row>
    <row r="494" spans="1:9" s="235" customFormat="1" ht="178.5" x14ac:dyDescent="0.2">
      <c r="A494" s="2964"/>
      <c r="B494" s="1433">
        <v>2</v>
      </c>
      <c r="C494" s="1445" t="s">
        <v>5570</v>
      </c>
      <c r="D494" s="1397" t="s">
        <v>5571</v>
      </c>
      <c r="E494" s="1418" t="s">
        <v>5572</v>
      </c>
      <c r="F494" s="1398" t="s">
        <v>5573</v>
      </c>
      <c r="G494" s="1400" t="s">
        <v>1052</v>
      </c>
      <c r="H494" s="1470" t="s">
        <v>1320</v>
      </c>
      <c r="I494" s="1421" t="s">
        <v>1071</v>
      </c>
    </row>
    <row r="495" spans="1:9" s="235" customFormat="1" ht="12.75" x14ac:dyDescent="0.2">
      <c r="A495" s="2964"/>
      <c r="B495" s="1433">
        <v>3</v>
      </c>
      <c r="C495" s="1397" t="s">
        <v>25</v>
      </c>
      <c r="D495" s="1397" t="s">
        <v>25</v>
      </c>
      <c r="E495" s="1397" t="s">
        <v>25</v>
      </c>
      <c r="F495" s="1397" t="s">
        <v>25</v>
      </c>
      <c r="G495" s="1397" t="s">
        <v>25</v>
      </c>
      <c r="H495" s="254" t="s">
        <v>25</v>
      </c>
      <c r="I495" s="1420" t="s">
        <v>25</v>
      </c>
    </row>
    <row r="496" spans="1:9" s="235" customFormat="1" ht="13.5" thickBot="1" x14ac:dyDescent="0.25">
      <c r="A496" s="2965"/>
      <c r="B496" s="1434">
        <v>4</v>
      </c>
      <c r="C496" s="1488" t="s">
        <v>25</v>
      </c>
      <c r="D496" s="1488" t="s">
        <v>25</v>
      </c>
      <c r="E496" s="1488" t="s">
        <v>25</v>
      </c>
      <c r="F496" s="1488" t="s">
        <v>25</v>
      </c>
      <c r="G496" s="1488" t="s">
        <v>25</v>
      </c>
      <c r="H496" s="255">
        <v>0</v>
      </c>
      <c r="I496" s="256" t="s">
        <v>25</v>
      </c>
    </row>
    <row r="497" spans="1:9" s="235" customFormat="1" ht="13.5" thickBot="1" x14ac:dyDescent="0.25">
      <c r="A497" s="257"/>
      <c r="B497" s="258"/>
      <c r="C497" s="259"/>
      <c r="D497" s="259"/>
      <c r="E497" s="259"/>
      <c r="F497" s="259"/>
      <c r="G497" s="259"/>
      <c r="H497" s="260"/>
      <c r="I497" s="261"/>
    </row>
    <row r="498" spans="1:9" s="235" customFormat="1" ht="12.75" x14ac:dyDescent="0.2">
      <c r="A498" s="234" t="s">
        <v>23</v>
      </c>
      <c r="B498" s="2980" t="s">
        <v>958</v>
      </c>
      <c r="C498" s="2981"/>
      <c r="D498" s="2981"/>
      <c r="E498" s="2981"/>
      <c r="F498" s="2981"/>
      <c r="G498" s="2981"/>
      <c r="H498" s="2981"/>
      <c r="I498" s="2982"/>
    </row>
    <row r="499" spans="1:9" s="235" customFormat="1" ht="13.15" customHeight="1" x14ac:dyDescent="0.2">
      <c r="A499" s="236" t="s">
        <v>3</v>
      </c>
      <c r="B499" s="2272" t="s">
        <v>617</v>
      </c>
      <c r="C499" s="2273"/>
      <c r="D499" s="2273"/>
      <c r="E499" s="2273"/>
      <c r="F499" s="2273"/>
      <c r="G499" s="2273"/>
      <c r="H499" s="2273"/>
      <c r="I499" s="2274"/>
    </row>
    <row r="500" spans="1:9" s="235" customFormat="1" ht="13.15" customHeight="1" x14ac:dyDescent="0.2">
      <c r="A500" s="236" t="s">
        <v>5</v>
      </c>
      <c r="B500" s="2272" t="s">
        <v>1056</v>
      </c>
      <c r="C500" s="2273"/>
      <c r="D500" s="2273"/>
      <c r="E500" s="2273"/>
      <c r="F500" s="2273"/>
      <c r="G500" s="2273"/>
      <c r="H500" s="2273"/>
      <c r="I500" s="2274"/>
    </row>
    <row r="501" spans="1:9" s="235" customFormat="1" ht="12.75" x14ac:dyDescent="0.2">
      <c r="A501" s="237" t="s">
        <v>4</v>
      </c>
      <c r="B501" s="2943" t="s">
        <v>1057</v>
      </c>
      <c r="C501" s="2944"/>
      <c r="D501" s="2944"/>
      <c r="E501" s="2944"/>
      <c r="F501" s="2944"/>
      <c r="G501" s="2944"/>
      <c r="H501" s="2944"/>
      <c r="I501" s="2945"/>
    </row>
    <row r="502" spans="1:9" s="235" customFormat="1" ht="12.75" x14ac:dyDescent="0.2">
      <c r="A502" s="238" t="s">
        <v>12</v>
      </c>
      <c r="B502" s="2943" t="s">
        <v>1058</v>
      </c>
      <c r="C502" s="2944"/>
      <c r="D502" s="2944"/>
      <c r="E502" s="2944"/>
      <c r="F502" s="2944"/>
      <c r="G502" s="2944"/>
      <c r="H502" s="2944"/>
      <c r="I502" s="2945"/>
    </row>
    <row r="503" spans="1:9" s="235" customFormat="1" ht="12.75" x14ac:dyDescent="0.2">
      <c r="A503" s="238" t="s">
        <v>150</v>
      </c>
      <c r="B503" s="2943" t="s">
        <v>149</v>
      </c>
      <c r="C503" s="2944"/>
      <c r="D503" s="2944"/>
      <c r="E503" s="2944"/>
      <c r="F503" s="2944"/>
      <c r="G503" s="2944"/>
      <c r="H503" s="2944"/>
      <c r="I503" s="2945"/>
    </row>
    <row r="504" spans="1:9" s="235" customFormat="1" ht="12.75" x14ac:dyDescent="0.2">
      <c r="A504" s="236" t="s">
        <v>1</v>
      </c>
      <c r="B504" s="2943" t="s">
        <v>577</v>
      </c>
      <c r="C504" s="2944"/>
      <c r="D504" s="2944"/>
      <c r="E504" s="2944"/>
      <c r="F504" s="2944"/>
      <c r="G504" s="2944"/>
      <c r="H504" s="2944"/>
      <c r="I504" s="2945"/>
    </row>
    <row r="505" spans="1:9" s="235" customFormat="1" ht="12.75" x14ac:dyDescent="0.2">
      <c r="A505" s="236" t="s">
        <v>7</v>
      </c>
      <c r="B505" s="2201" t="s">
        <v>1059</v>
      </c>
      <c r="C505" s="2202"/>
      <c r="D505" s="2202"/>
      <c r="E505" s="2202"/>
      <c r="F505" s="2202"/>
      <c r="G505" s="2202"/>
      <c r="H505" s="2202"/>
      <c r="I505" s="2265"/>
    </row>
    <row r="506" spans="1:9" s="235" customFormat="1" ht="12.75" x14ac:dyDescent="0.2">
      <c r="A506" s="237" t="s">
        <v>8</v>
      </c>
      <c r="B506" s="2201" t="s">
        <v>1060</v>
      </c>
      <c r="C506" s="2202"/>
      <c r="D506" s="2202"/>
      <c r="E506" s="2202"/>
      <c r="F506" s="2202"/>
      <c r="G506" s="2202"/>
      <c r="H506" s="2202"/>
      <c r="I506" s="2265"/>
    </row>
    <row r="507" spans="1:9" s="235" customFormat="1" ht="12.75" x14ac:dyDescent="0.2">
      <c r="A507" s="237" t="s">
        <v>9</v>
      </c>
      <c r="B507" s="2201" t="s">
        <v>1061</v>
      </c>
      <c r="C507" s="2202"/>
      <c r="D507" s="2202"/>
      <c r="E507" s="2202"/>
      <c r="F507" s="2202"/>
      <c r="G507" s="2202"/>
      <c r="H507" s="2202"/>
      <c r="I507" s="2265"/>
    </row>
    <row r="508" spans="1:9" s="235" customFormat="1" ht="12.75" x14ac:dyDescent="0.2">
      <c r="A508" s="238" t="s">
        <v>0</v>
      </c>
      <c r="B508" s="2943" t="s">
        <v>1062</v>
      </c>
      <c r="C508" s="2944"/>
      <c r="D508" s="2944"/>
      <c r="E508" s="2944"/>
      <c r="F508" s="2944"/>
      <c r="G508" s="2944"/>
      <c r="H508" s="2944"/>
      <c r="I508" s="2945"/>
    </row>
    <row r="509" spans="1:9" s="235" customFormat="1" ht="25.5" x14ac:dyDescent="0.2">
      <c r="A509" s="237" t="s">
        <v>11</v>
      </c>
      <c r="B509" s="2934">
        <v>100000</v>
      </c>
      <c r="C509" s="2935"/>
      <c r="D509" s="2935"/>
      <c r="E509" s="2935"/>
      <c r="F509" s="2935"/>
      <c r="G509" s="2935"/>
      <c r="H509" s="2935"/>
      <c r="I509" s="2936"/>
    </row>
    <row r="510" spans="1:9" s="235" customFormat="1" ht="12.75" x14ac:dyDescent="0.2">
      <c r="A510" s="239" t="s">
        <v>10</v>
      </c>
      <c r="B510" s="2946" t="s">
        <v>1063</v>
      </c>
      <c r="C510" s="2947"/>
      <c r="D510" s="2947"/>
      <c r="E510" s="2947"/>
      <c r="F510" s="2947"/>
      <c r="G510" s="2947"/>
      <c r="H510" s="2947"/>
      <c r="I510" s="2948"/>
    </row>
    <row r="511" spans="1:9" s="235" customFormat="1" ht="12.75" x14ac:dyDescent="0.2">
      <c r="A511" s="240" t="s">
        <v>20</v>
      </c>
      <c r="B511" s="2943" t="s">
        <v>1064</v>
      </c>
      <c r="C511" s="2944"/>
      <c r="D511" s="2944"/>
      <c r="E511" s="2944"/>
      <c r="F511" s="2944"/>
      <c r="G511" s="2944"/>
      <c r="H511" s="2944"/>
      <c r="I511" s="2945"/>
    </row>
    <row r="512" spans="1:9" s="235" customFormat="1" ht="64.5" thickBot="1" x14ac:dyDescent="0.25">
      <c r="A512" s="262" t="s">
        <v>6</v>
      </c>
      <c r="B512" s="251" t="s">
        <v>13</v>
      </c>
      <c r="C512" s="251" t="s">
        <v>15</v>
      </c>
      <c r="D512" s="251" t="s">
        <v>14</v>
      </c>
      <c r="E512" s="252" t="s">
        <v>18</v>
      </c>
      <c r="F512" s="251" t="s">
        <v>16</v>
      </c>
      <c r="G512" s="252" t="s">
        <v>22</v>
      </c>
      <c r="H512" s="252" t="s">
        <v>17</v>
      </c>
      <c r="I512" s="253" t="s">
        <v>21</v>
      </c>
    </row>
    <row r="513" spans="1:9" s="235" customFormat="1" ht="204" x14ac:dyDescent="0.2">
      <c r="A513" s="2983" t="s">
        <v>1065</v>
      </c>
      <c r="B513" s="1471" t="s">
        <v>1066</v>
      </c>
      <c r="C513" s="1397" t="s">
        <v>1067</v>
      </c>
      <c r="D513" s="1397" t="s">
        <v>1068</v>
      </c>
      <c r="E513" s="264" t="s">
        <v>1069</v>
      </c>
      <c r="F513" s="265" t="s">
        <v>5574</v>
      </c>
      <c r="G513" s="265" t="s">
        <v>365</v>
      </c>
      <c r="H513" s="266">
        <v>0</v>
      </c>
      <c r="I513" s="267" t="s">
        <v>1071</v>
      </c>
    </row>
    <row r="514" spans="1:9" s="235" customFormat="1" ht="204" x14ac:dyDescent="0.2">
      <c r="A514" s="2983"/>
      <c r="B514" s="1471" t="s">
        <v>977</v>
      </c>
      <c r="C514" s="1397" t="s">
        <v>1072</v>
      </c>
      <c r="D514" s="1397" t="s">
        <v>1068</v>
      </c>
      <c r="E514" s="264" t="s">
        <v>1069</v>
      </c>
      <c r="F514" s="1418" t="s">
        <v>1070</v>
      </c>
      <c r="G514" s="1469" t="s">
        <v>365</v>
      </c>
      <c r="H514" s="268">
        <v>100000</v>
      </c>
      <c r="I514" s="1419" t="s">
        <v>1071</v>
      </c>
    </row>
    <row r="515" spans="1:9" s="235" customFormat="1" ht="204" x14ac:dyDescent="0.2">
      <c r="A515" s="2983"/>
      <c r="B515" s="1471" t="s">
        <v>984</v>
      </c>
      <c r="C515" s="1397" t="s">
        <v>1073</v>
      </c>
      <c r="D515" s="1397" t="s">
        <v>1068</v>
      </c>
      <c r="E515" s="264" t="s">
        <v>1069</v>
      </c>
      <c r="F515" s="1418" t="s">
        <v>1070</v>
      </c>
      <c r="G515" s="1469" t="s">
        <v>365</v>
      </c>
      <c r="H515" s="269">
        <v>0</v>
      </c>
      <c r="I515" s="1419" t="s">
        <v>1071</v>
      </c>
    </row>
    <row r="516" spans="1:9" s="235" customFormat="1" ht="204" x14ac:dyDescent="0.2">
      <c r="A516" s="2983"/>
      <c r="B516" s="1471" t="s">
        <v>985</v>
      </c>
      <c r="C516" s="1397" t="s">
        <v>1074</v>
      </c>
      <c r="D516" s="1397" t="s">
        <v>1068</v>
      </c>
      <c r="E516" s="264" t="s">
        <v>1069</v>
      </c>
      <c r="F516" s="1397" t="s">
        <v>1070</v>
      </c>
      <c r="G516" s="264" t="s">
        <v>365</v>
      </c>
      <c r="H516" s="1471" t="s">
        <v>973</v>
      </c>
      <c r="I516" s="1397" t="s">
        <v>1071</v>
      </c>
    </row>
    <row r="517" spans="1:9" s="235" customFormat="1" ht="12.75" x14ac:dyDescent="0.2">
      <c r="A517" s="1472"/>
      <c r="B517" s="1472"/>
      <c r="C517" s="44"/>
      <c r="D517" s="44"/>
      <c r="E517" s="270"/>
      <c r="F517" s="44"/>
      <c r="G517" s="270"/>
      <c r="H517" s="1472"/>
      <c r="I517" s="44"/>
    </row>
    <row r="518" spans="1:9" s="235" customFormat="1" ht="13.5" thickBot="1" x14ac:dyDescent="0.25">
      <c r="A518" s="2984"/>
      <c r="B518" s="2985"/>
      <c r="C518" s="2985"/>
      <c r="D518" s="2985"/>
      <c r="E518" s="2985"/>
      <c r="F518" s="2985"/>
      <c r="G518" s="2985"/>
      <c r="H518" s="2985"/>
      <c r="I518" s="2986"/>
    </row>
    <row r="519" spans="1:9" s="235" customFormat="1" ht="13.5" thickBot="1" x14ac:dyDescent="0.25">
      <c r="A519" s="234" t="s">
        <v>23</v>
      </c>
      <c r="B519" s="2987" t="s">
        <v>958</v>
      </c>
      <c r="C519" s="2988"/>
      <c r="D519" s="2988"/>
      <c r="E519" s="2988"/>
      <c r="F519" s="2988"/>
      <c r="G519" s="2988"/>
      <c r="H519" s="2988"/>
      <c r="I519" s="2989"/>
    </row>
    <row r="520" spans="1:9" s="235" customFormat="1" ht="13.15" customHeight="1" x14ac:dyDescent="0.2">
      <c r="A520" s="236" t="s">
        <v>3</v>
      </c>
      <c r="B520" s="2990" t="s">
        <v>1075</v>
      </c>
      <c r="C520" s="2991"/>
      <c r="D520" s="2991"/>
      <c r="E520" s="2991"/>
      <c r="F520" s="2991"/>
      <c r="G520" s="2991"/>
      <c r="H520" s="2991"/>
      <c r="I520" s="2992"/>
    </row>
    <row r="521" spans="1:9" s="235" customFormat="1" ht="13.15" customHeight="1" x14ac:dyDescent="0.2">
      <c r="A521" s="236" t="s">
        <v>5</v>
      </c>
      <c r="B521" s="2940" t="s">
        <v>959</v>
      </c>
      <c r="C521" s="2941"/>
      <c r="D521" s="2941"/>
      <c r="E521" s="2941"/>
      <c r="F521" s="2941"/>
      <c r="G521" s="2941"/>
      <c r="H521" s="2941"/>
      <c r="I521" s="2942"/>
    </row>
    <row r="522" spans="1:9" s="235" customFormat="1" ht="12.75" x14ac:dyDescent="0.2">
      <c r="A522" s="237" t="s">
        <v>4</v>
      </c>
      <c r="B522" s="2931" t="s">
        <v>1076</v>
      </c>
      <c r="C522" s="2932"/>
      <c r="D522" s="2932"/>
      <c r="E522" s="2932"/>
      <c r="F522" s="2932"/>
      <c r="G522" s="2932"/>
      <c r="H522" s="2932"/>
      <c r="I522" s="2933"/>
    </row>
    <row r="523" spans="1:9" s="235" customFormat="1" ht="12.75" x14ac:dyDescent="0.2">
      <c r="A523" s="238" t="s">
        <v>12</v>
      </c>
      <c r="B523" s="2931" t="s">
        <v>1077</v>
      </c>
      <c r="C523" s="2932"/>
      <c r="D523" s="2932"/>
      <c r="E523" s="2932"/>
      <c r="F523" s="2932"/>
      <c r="G523" s="2932"/>
      <c r="H523" s="2932"/>
      <c r="I523" s="2933"/>
    </row>
    <row r="524" spans="1:9" s="235" customFormat="1" ht="12.75" x14ac:dyDescent="0.2">
      <c r="A524" s="238" t="s">
        <v>150</v>
      </c>
      <c r="B524" s="2943" t="s">
        <v>149</v>
      </c>
      <c r="C524" s="2944"/>
      <c r="D524" s="2944"/>
      <c r="E524" s="2944"/>
      <c r="F524" s="2944"/>
      <c r="G524" s="2944"/>
      <c r="H524" s="2944"/>
      <c r="I524" s="2945"/>
    </row>
    <row r="525" spans="1:9" s="235" customFormat="1" ht="12.75" x14ac:dyDescent="0.2">
      <c r="A525" s="236" t="s">
        <v>1</v>
      </c>
      <c r="B525" s="2931" t="s">
        <v>577</v>
      </c>
      <c r="C525" s="2932"/>
      <c r="D525" s="2932"/>
      <c r="E525" s="2932"/>
      <c r="F525" s="2932"/>
      <c r="G525" s="2932"/>
      <c r="H525" s="2932"/>
      <c r="I525" s="2933"/>
    </row>
    <row r="526" spans="1:9" s="235" customFormat="1" ht="12.75" x14ac:dyDescent="0.2">
      <c r="A526" s="236" t="s">
        <v>7</v>
      </c>
      <c r="B526" s="2201" t="s">
        <v>1078</v>
      </c>
      <c r="C526" s="2202"/>
      <c r="D526" s="2202"/>
      <c r="E526" s="2202"/>
      <c r="F526" s="2202"/>
      <c r="G526" s="2202"/>
      <c r="H526" s="2202"/>
      <c r="I526" s="2265"/>
    </row>
    <row r="527" spans="1:9" s="235" customFormat="1" ht="12.75" x14ac:dyDescent="0.2">
      <c r="A527" s="237" t="s">
        <v>8</v>
      </c>
      <c r="B527" s="2843" t="s">
        <v>5575</v>
      </c>
      <c r="C527" s="2844"/>
      <c r="D527" s="2844"/>
      <c r="E527" s="2844"/>
      <c r="F527" s="2844"/>
      <c r="G527" s="2844"/>
      <c r="H527" s="2844"/>
      <c r="I527" s="2845"/>
    </row>
    <row r="528" spans="1:9" s="235" customFormat="1" ht="13.15" customHeight="1" x14ac:dyDescent="0.2">
      <c r="A528" s="237" t="s">
        <v>9</v>
      </c>
      <c r="B528" s="2940" t="s">
        <v>5575</v>
      </c>
      <c r="C528" s="2941"/>
      <c r="D528" s="2941"/>
      <c r="E528" s="2941"/>
      <c r="F528" s="2941"/>
      <c r="G528" s="2941"/>
      <c r="H528" s="2941"/>
      <c r="I528" s="2942"/>
    </row>
    <row r="529" spans="1:9" s="235" customFormat="1" ht="12.75" x14ac:dyDescent="0.2">
      <c r="A529" s="238" t="s">
        <v>0</v>
      </c>
      <c r="B529" s="2931" t="s">
        <v>1079</v>
      </c>
      <c r="C529" s="2932"/>
      <c r="D529" s="2932"/>
      <c r="E529" s="2932"/>
      <c r="F529" s="2932"/>
      <c r="G529" s="2932"/>
      <c r="H529" s="2932"/>
      <c r="I529" s="2933"/>
    </row>
    <row r="530" spans="1:9" s="235" customFormat="1" ht="25.5" x14ac:dyDescent="0.2">
      <c r="A530" s="237" t="s">
        <v>11</v>
      </c>
      <c r="B530" s="2934">
        <v>100000</v>
      </c>
      <c r="C530" s="2935"/>
      <c r="D530" s="2935"/>
      <c r="E530" s="2935"/>
      <c r="F530" s="2935"/>
      <c r="G530" s="2935"/>
      <c r="H530" s="2935"/>
      <c r="I530" s="2936"/>
    </row>
    <row r="531" spans="1:9" s="235" customFormat="1" ht="12.75" x14ac:dyDescent="0.2">
      <c r="A531" s="239" t="s">
        <v>10</v>
      </c>
      <c r="B531" s="2946" t="s">
        <v>1076</v>
      </c>
      <c r="C531" s="2947"/>
      <c r="D531" s="2947"/>
      <c r="E531" s="2947"/>
      <c r="F531" s="2947"/>
      <c r="G531" s="2947"/>
      <c r="H531" s="2947"/>
      <c r="I531" s="2948"/>
    </row>
    <row r="532" spans="1:9" s="235" customFormat="1" ht="12.75" x14ac:dyDescent="0.2">
      <c r="A532" s="240" t="s">
        <v>20</v>
      </c>
      <c r="B532" s="2931" t="s">
        <v>1080</v>
      </c>
      <c r="C532" s="2932"/>
      <c r="D532" s="2932"/>
      <c r="E532" s="2932"/>
      <c r="F532" s="2932"/>
      <c r="G532" s="2932"/>
      <c r="H532" s="2932"/>
      <c r="I532" s="2933"/>
    </row>
    <row r="533" spans="1:9" s="235" customFormat="1" ht="12.75" x14ac:dyDescent="0.2">
      <c r="A533" s="241" t="s">
        <v>6</v>
      </c>
      <c r="B533" s="242" t="s">
        <v>13</v>
      </c>
      <c r="C533" s="242" t="s">
        <v>15</v>
      </c>
      <c r="D533" s="242" t="s">
        <v>14</v>
      </c>
      <c r="E533" s="242" t="s">
        <v>18</v>
      </c>
      <c r="F533" s="242" t="s">
        <v>16</v>
      </c>
      <c r="G533" s="242" t="s">
        <v>22</v>
      </c>
      <c r="H533" s="242" t="s">
        <v>17</v>
      </c>
      <c r="I533" s="271" t="s">
        <v>21</v>
      </c>
    </row>
    <row r="534" spans="1:9" s="235" customFormat="1" ht="13.15" customHeight="1" x14ac:dyDescent="0.2">
      <c r="A534" s="2949" t="s">
        <v>1081</v>
      </c>
      <c r="B534" s="2952" t="s">
        <v>967</v>
      </c>
      <c r="C534" s="2973" t="s">
        <v>1082</v>
      </c>
      <c r="D534" s="2993" t="s">
        <v>1068</v>
      </c>
      <c r="E534" s="272" t="s">
        <v>1083</v>
      </c>
      <c r="F534" s="2973" t="s">
        <v>1084</v>
      </c>
      <c r="G534" s="2973" t="s">
        <v>1085</v>
      </c>
      <c r="H534" s="2955">
        <v>100000</v>
      </c>
      <c r="I534" s="2996" t="s">
        <v>1086</v>
      </c>
    </row>
    <row r="535" spans="1:9" s="235" customFormat="1" ht="12.75" x14ac:dyDescent="0.2">
      <c r="A535" s="2950"/>
      <c r="B535" s="2953"/>
      <c r="C535" s="2974"/>
      <c r="D535" s="2994"/>
      <c r="E535" s="1446" t="s">
        <v>975</v>
      </c>
      <c r="F535" s="2974"/>
      <c r="G535" s="2974"/>
      <c r="H535" s="2956"/>
      <c r="I535" s="2997"/>
    </row>
    <row r="536" spans="1:9" s="235" customFormat="1" ht="12.75" x14ac:dyDescent="0.2">
      <c r="A536" s="2950"/>
      <c r="B536" s="2954"/>
      <c r="C536" s="2975"/>
      <c r="D536" s="2995"/>
      <c r="E536" s="1446" t="s">
        <v>1087</v>
      </c>
      <c r="F536" s="2975"/>
      <c r="G536" s="2975"/>
      <c r="H536" s="2957"/>
      <c r="I536" s="2998"/>
    </row>
    <row r="537" spans="1:9" s="235" customFormat="1" ht="12.75" x14ac:dyDescent="0.2">
      <c r="A537" s="2950"/>
      <c r="B537" s="1460" t="s">
        <v>977</v>
      </c>
      <c r="C537" s="1469" t="s">
        <v>25</v>
      </c>
      <c r="D537" s="273" t="s">
        <v>25</v>
      </c>
      <c r="E537" s="274" t="s">
        <v>25</v>
      </c>
      <c r="F537" s="1469" t="s">
        <v>25</v>
      </c>
      <c r="G537" s="1469" t="s">
        <v>25</v>
      </c>
      <c r="H537" s="1461" t="s">
        <v>25</v>
      </c>
      <c r="I537" s="1473" t="s">
        <v>25</v>
      </c>
    </row>
    <row r="538" spans="1:9" s="235" customFormat="1" ht="12.75" x14ac:dyDescent="0.2">
      <c r="A538" s="2950"/>
      <c r="B538" s="1471" t="s">
        <v>984</v>
      </c>
      <c r="C538" s="1446" t="s">
        <v>25</v>
      </c>
      <c r="D538" s="1446" t="s">
        <v>25</v>
      </c>
      <c r="E538" s="1446" t="s">
        <v>25</v>
      </c>
      <c r="F538" s="1446" t="s">
        <v>25</v>
      </c>
      <c r="G538" s="1446" t="s">
        <v>25</v>
      </c>
      <c r="H538" s="275">
        <v>0</v>
      </c>
      <c r="I538" s="276" t="s">
        <v>25</v>
      </c>
    </row>
    <row r="539" spans="1:9" s="235" customFormat="1" ht="13.5" thickBot="1" x14ac:dyDescent="0.25">
      <c r="A539" s="2951"/>
      <c r="B539" s="247" t="s">
        <v>985</v>
      </c>
      <c r="C539" s="277" t="s">
        <v>25</v>
      </c>
      <c r="D539" s="277" t="s">
        <v>25</v>
      </c>
      <c r="E539" s="277" t="s">
        <v>25</v>
      </c>
      <c r="F539" s="277" t="s">
        <v>25</v>
      </c>
      <c r="G539" s="277" t="s">
        <v>25</v>
      </c>
      <c r="H539" s="278">
        <v>0</v>
      </c>
      <c r="I539" s="279" t="s">
        <v>25</v>
      </c>
    </row>
    <row r="540" spans="1:9" s="235" customFormat="1" ht="12.75" x14ac:dyDescent="0.2">
      <c r="A540" s="2958"/>
      <c r="B540" s="2959"/>
      <c r="C540" s="2959"/>
      <c r="D540" s="2959"/>
      <c r="E540" s="2959"/>
      <c r="F540" s="2959"/>
      <c r="G540" s="2959"/>
      <c r="H540" s="2959"/>
      <c r="I540" s="2960"/>
    </row>
    <row r="541" spans="1:9" s="235" customFormat="1" ht="12.75" x14ac:dyDescent="0.2">
      <c r="A541" s="238" t="s">
        <v>23</v>
      </c>
      <c r="B541" s="2931" t="s">
        <v>958</v>
      </c>
      <c r="C541" s="2932"/>
      <c r="D541" s="2932"/>
      <c r="E541" s="2932"/>
      <c r="F541" s="2932"/>
      <c r="G541" s="2932"/>
      <c r="H541" s="2932"/>
      <c r="I541" s="2933"/>
    </row>
    <row r="542" spans="1:9" s="235" customFormat="1" ht="13.15" customHeight="1" x14ac:dyDescent="0.2">
      <c r="A542" s="236" t="s">
        <v>3</v>
      </c>
      <c r="B542" s="2940" t="s">
        <v>1016</v>
      </c>
      <c r="C542" s="2941"/>
      <c r="D542" s="2941"/>
      <c r="E542" s="2941"/>
      <c r="F542" s="2941"/>
      <c r="G542" s="2941"/>
      <c r="H542" s="2941"/>
      <c r="I542" s="2942"/>
    </row>
    <row r="543" spans="1:9" s="235" customFormat="1" ht="13.15" customHeight="1" x14ac:dyDescent="0.2">
      <c r="A543" s="236" t="s">
        <v>5</v>
      </c>
      <c r="B543" s="2940" t="s">
        <v>1088</v>
      </c>
      <c r="C543" s="2941"/>
      <c r="D543" s="2941"/>
      <c r="E543" s="2941"/>
      <c r="F543" s="2941"/>
      <c r="G543" s="2941"/>
      <c r="H543" s="2941"/>
      <c r="I543" s="2942"/>
    </row>
    <row r="544" spans="1:9" s="235" customFormat="1" ht="12.75" x14ac:dyDescent="0.2">
      <c r="A544" s="237" t="s">
        <v>4</v>
      </c>
      <c r="B544" s="2931" t="s">
        <v>1089</v>
      </c>
      <c r="C544" s="2932"/>
      <c r="D544" s="2932"/>
      <c r="E544" s="2932"/>
      <c r="F544" s="2932"/>
      <c r="G544" s="2932"/>
      <c r="H544" s="2932"/>
      <c r="I544" s="2933"/>
    </row>
    <row r="545" spans="1:9" s="235" customFormat="1" ht="12.75" x14ac:dyDescent="0.2">
      <c r="A545" s="238" t="s">
        <v>12</v>
      </c>
      <c r="B545" s="2931" t="s">
        <v>1090</v>
      </c>
      <c r="C545" s="2932"/>
      <c r="D545" s="2932"/>
      <c r="E545" s="2932"/>
      <c r="F545" s="2932"/>
      <c r="G545" s="2932"/>
      <c r="H545" s="2932"/>
      <c r="I545" s="2933"/>
    </row>
    <row r="546" spans="1:9" s="235" customFormat="1" ht="12.75" x14ac:dyDescent="0.2">
      <c r="A546" s="238" t="s">
        <v>150</v>
      </c>
      <c r="B546" s="1457" t="s">
        <v>149</v>
      </c>
      <c r="C546" s="1458"/>
      <c r="D546" s="1458"/>
      <c r="E546" s="1458"/>
      <c r="F546" s="1458"/>
      <c r="G546" s="1458"/>
      <c r="H546" s="1458"/>
      <c r="I546" s="1459"/>
    </row>
    <row r="547" spans="1:9" s="235" customFormat="1" ht="12.75" x14ac:dyDescent="0.2">
      <c r="A547" s="236" t="s">
        <v>1</v>
      </c>
      <c r="B547" s="2931" t="s">
        <v>1091</v>
      </c>
      <c r="C547" s="2932"/>
      <c r="D547" s="2932"/>
      <c r="E547" s="2932"/>
      <c r="F547" s="2932"/>
      <c r="G547" s="2932"/>
      <c r="H547" s="2932"/>
      <c r="I547" s="2933"/>
    </row>
    <row r="548" spans="1:9" s="235" customFormat="1" ht="12.75" x14ac:dyDescent="0.2">
      <c r="A548" s="236" t="s">
        <v>7</v>
      </c>
      <c r="B548" s="2201">
        <v>0</v>
      </c>
      <c r="C548" s="2202"/>
      <c r="D548" s="2202"/>
      <c r="E548" s="2202"/>
      <c r="F548" s="2202"/>
      <c r="G548" s="2202"/>
      <c r="H548" s="2202"/>
      <c r="I548" s="2265"/>
    </row>
    <row r="549" spans="1:9" s="235" customFormat="1" ht="12.75" x14ac:dyDescent="0.2">
      <c r="A549" s="237" t="s">
        <v>8</v>
      </c>
      <c r="B549" s="2843" t="s">
        <v>5576</v>
      </c>
      <c r="C549" s="2844"/>
      <c r="D549" s="2844"/>
      <c r="E549" s="2844"/>
      <c r="F549" s="2844"/>
      <c r="G549" s="2844"/>
      <c r="H549" s="2844"/>
      <c r="I549" s="2845"/>
    </row>
    <row r="550" spans="1:9" s="235" customFormat="1" ht="12.75" x14ac:dyDescent="0.2">
      <c r="A550" s="237" t="s">
        <v>9</v>
      </c>
      <c r="B550" s="2931" t="s">
        <v>5576</v>
      </c>
      <c r="C550" s="2932"/>
      <c r="D550" s="2932"/>
      <c r="E550" s="2932"/>
      <c r="F550" s="2932"/>
      <c r="G550" s="2932"/>
      <c r="H550" s="2932"/>
      <c r="I550" s="2933"/>
    </row>
    <row r="551" spans="1:9" s="235" customFormat="1" ht="12.75" x14ac:dyDescent="0.2">
      <c r="A551" s="238" t="s">
        <v>0</v>
      </c>
      <c r="B551" s="2931" t="s">
        <v>1092</v>
      </c>
      <c r="C551" s="2932"/>
      <c r="D551" s="2932"/>
      <c r="E551" s="2932"/>
      <c r="F551" s="2932"/>
      <c r="G551" s="2932"/>
      <c r="H551" s="2932"/>
      <c r="I551" s="2933"/>
    </row>
    <row r="552" spans="1:9" s="235" customFormat="1" ht="25.5" x14ac:dyDescent="0.2">
      <c r="A552" s="237" t="s">
        <v>11</v>
      </c>
      <c r="B552" s="2934">
        <v>180000</v>
      </c>
      <c r="C552" s="2935"/>
      <c r="D552" s="2935"/>
      <c r="E552" s="2935"/>
      <c r="F552" s="2935"/>
      <c r="G552" s="2935"/>
      <c r="H552" s="2935"/>
      <c r="I552" s="2936"/>
    </row>
    <row r="553" spans="1:9" s="235" customFormat="1" ht="12.75" x14ac:dyDescent="0.2">
      <c r="A553" s="239" t="s">
        <v>10</v>
      </c>
      <c r="B553" s="2946" t="s">
        <v>5577</v>
      </c>
      <c r="C553" s="2947"/>
      <c r="D553" s="2947"/>
      <c r="E553" s="2947"/>
      <c r="F553" s="2947"/>
      <c r="G553" s="2947"/>
      <c r="H553" s="2947"/>
      <c r="I553" s="2948"/>
    </row>
    <row r="554" spans="1:9" s="235" customFormat="1" ht="12.75" x14ac:dyDescent="0.2">
      <c r="A554" s="240" t="s">
        <v>20</v>
      </c>
      <c r="B554" s="2931" t="s">
        <v>966</v>
      </c>
      <c r="C554" s="2932"/>
      <c r="D554" s="2932"/>
      <c r="E554" s="2932"/>
      <c r="F554" s="2932"/>
      <c r="G554" s="2932"/>
      <c r="H554" s="2932"/>
      <c r="I554" s="2933"/>
    </row>
    <row r="555" spans="1:9" s="235" customFormat="1" ht="13.5" thickBot="1" x14ac:dyDescent="0.25">
      <c r="A555" s="241" t="s">
        <v>6</v>
      </c>
      <c r="B555" s="251" t="s">
        <v>13</v>
      </c>
      <c r="C555" s="251" t="s">
        <v>15</v>
      </c>
      <c r="D555" s="251" t="s">
        <v>14</v>
      </c>
      <c r="E555" s="251" t="s">
        <v>18</v>
      </c>
      <c r="F555" s="251" t="s">
        <v>16</v>
      </c>
      <c r="G555" s="251" t="s">
        <v>22</v>
      </c>
      <c r="H555" s="251" t="s">
        <v>17</v>
      </c>
      <c r="I555" s="263" t="s">
        <v>21</v>
      </c>
    </row>
    <row r="556" spans="1:9" s="235" customFormat="1" ht="12.75" x14ac:dyDescent="0.2">
      <c r="A556" s="2964" t="s">
        <v>1093</v>
      </c>
      <c r="B556" s="2966">
        <v>1</v>
      </c>
      <c r="C556" s="2969" t="s">
        <v>25</v>
      </c>
      <c r="D556" s="2969" t="s">
        <v>25</v>
      </c>
      <c r="E556" s="2970" t="s">
        <v>25</v>
      </c>
      <c r="F556" s="2999" t="s">
        <v>25</v>
      </c>
      <c r="G556" s="3000" t="s">
        <v>25</v>
      </c>
      <c r="H556" s="2961">
        <v>0</v>
      </c>
      <c r="I556" s="3001" t="s">
        <v>25</v>
      </c>
    </row>
    <row r="557" spans="1:9" s="235" customFormat="1" ht="12.75" x14ac:dyDescent="0.2">
      <c r="A557" s="2964"/>
      <c r="B557" s="2967"/>
      <c r="C557" s="2227"/>
      <c r="D557" s="2227"/>
      <c r="E557" s="2899"/>
      <c r="F557" s="2159"/>
      <c r="G557" s="2976"/>
      <c r="H557" s="2962"/>
      <c r="I557" s="2156"/>
    </row>
    <row r="558" spans="1:9" s="235" customFormat="1" ht="12.75" x14ac:dyDescent="0.2">
      <c r="A558" s="2964"/>
      <c r="B558" s="2967"/>
      <c r="C558" s="2227"/>
      <c r="D558" s="2227"/>
      <c r="E558" s="2899"/>
      <c r="F558" s="2159"/>
      <c r="G558" s="2976"/>
      <c r="H558" s="2962"/>
      <c r="I558" s="2156"/>
    </row>
    <row r="559" spans="1:9" s="235" customFormat="1" ht="12.75" x14ac:dyDescent="0.2">
      <c r="A559" s="2964"/>
      <c r="B559" s="2967"/>
      <c r="C559" s="2227"/>
      <c r="D559" s="2227"/>
      <c r="E559" s="2899"/>
      <c r="F559" s="2159"/>
      <c r="G559" s="2976"/>
      <c r="H559" s="2962"/>
      <c r="I559" s="2156"/>
    </row>
    <row r="560" spans="1:9" s="235" customFormat="1" ht="12.75" x14ac:dyDescent="0.2">
      <c r="A560" s="2964"/>
      <c r="B560" s="2968"/>
      <c r="C560" s="2228"/>
      <c r="D560" s="2228"/>
      <c r="E560" s="2856"/>
      <c r="F560" s="2169"/>
      <c r="G560" s="2858"/>
      <c r="H560" s="2963"/>
      <c r="I560" s="2157"/>
    </row>
    <row r="561" spans="1:9" s="235" customFormat="1" ht="13.15" customHeight="1" x14ac:dyDescent="0.2">
      <c r="A561" s="2964"/>
      <c r="B561" s="2972">
        <v>2</v>
      </c>
      <c r="C561" s="2226" t="s">
        <v>1094</v>
      </c>
      <c r="D561" s="2226" t="s">
        <v>1095</v>
      </c>
      <c r="E561" s="2973" t="s">
        <v>1096</v>
      </c>
      <c r="F561" s="2158" t="s">
        <v>1084</v>
      </c>
      <c r="G561" s="2857" t="s">
        <v>1097</v>
      </c>
      <c r="H561" s="2977">
        <v>0</v>
      </c>
      <c r="I561" s="2971" t="s">
        <v>1098</v>
      </c>
    </row>
    <row r="562" spans="1:9" s="235" customFormat="1" ht="12.75" x14ac:dyDescent="0.2">
      <c r="A562" s="2964"/>
      <c r="B562" s="2967"/>
      <c r="C562" s="2227"/>
      <c r="D562" s="2227"/>
      <c r="E562" s="2974"/>
      <c r="F562" s="2159"/>
      <c r="G562" s="2976"/>
      <c r="H562" s="2978"/>
      <c r="I562" s="2156"/>
    </row>
    <row r="563" spans="1:9" s="235" customFormat="1" ht="12.75" x14ac:dyDescent="0.2">
      <c r="A563" s="2964"/>
      <c r="B563" s="2968"/>
      <c r="C563" s="2228"/>
      <c r="D563" s="2228"/>
      <c r="E563" s="2975"/>
      <c r="F563" s="2169"/>
      <c r="G563" s="2858"/>
      <c r="H563" s="2979"/>
      <c r="I563" s="2157"/>
    </row>
    <row r="564" spans="1:9" s="235" customFormat="1" ht="127.5" x14ac:dyDescent="0.2">
      <c r="A564" s="2964"/>
      <c r="B564" s="1433">
        <v>3</v>
      </c>
      <c r="C564" s="1397" t="s">
        <v>1099</v>
      </c>
      <c r="D564" s="1397" t="s">
        <v>1095</v>
      </c>
      <c r="E564" s="1397" t="s">
        <v>1046</v>
      </c>
      <c r="F564" s="1397" t="s">
        <v>1100</v>
      </c>
      <c r="G564" s="1397" t="s">
        <v>1101</v>
      </c>
      <c r="H564" s="254" t="s">
        <v>1102</v>
      </c>
      <c r="I564" s="1420" t="s">
        <v>1103</v>
      </c>
    </row>
    <row r="565" spans="1:9" s="235" customFormat="1" ht="13.5" thickBot="1" x14ac:dyDescent="0.25">
      <c r="A565" s="2965"/>
      <c r="B565" s="1434">
        <v>4</v>
      </c>
      <c r="C565" s="1488" t="s">
        <v>25</v>
      </c>
      <c r="D565" s="1488" t="s">
        <v>25</v>
      </c>
      <c r="E565" s="1488" t="s">
        <v>25</v>
      </c>
      <c r="F565" s="280" t="s">
        <v>25</v>
      </c>
      <c r="G565" s="280" t="s">
        <v>25</v>
      </c>
      <c r="H565" s="255"/>
      <c r="I565" s="256" t="s">
        <v>25</v>
      </c>
    </row>
    <row r="566" spans="1:9" s="235" customFormat="1" ht="12.75" x14ac:dyDescent="0.2">
      <c r="A566" s="238" t="s">
        <v>23</v>
      </c>
      <c r="B566" s="2937" t="s">
        <v>958</v>
      </c>
      <c r="C566" s="2938"/>
      <c r="D566" s="2938"/>
      <c r="E566" s="2938"/>
      <c r="F566" s="2938"/>
      <c r="G566" s="2938"/>
      <c r="H566" s="2938"/>
      <c r="I566" s="2939"/>
    </row>
    <row r="567" spans="1:9" s="235" customFormat="1" ht="13.15" customHeight="1" x14ac:dyDescent="0.2">
      <c r="A567" s="236" t="s">
        <v>3</v>
      </c>
      <c r="B567" s="2940" t="s">
        <v>1016</v>
      </c>
      <c r="C567" s="2941"/>
      <c r="D567" s="2941"/>
      <c r="E567" s="2941"/>
      <c r="F567" s="2941"/>
      <c r="G567" s="2941"/>
      <c r="H567" s="2941"/>
      <c r="I567" s="2942"/>
    </row>
    <row r="568" spans="1:9" s="235" customFormat="1" ht="13.15" customHeight="1" x14ac:dyDescent="0.2">
      <c r="A568" s="236" t="s">
        <v>5</v>
      </c>
      <c r="B568" s="2940" t="s">
        <v>1104</v>
      </c>
      <c r="C568" s="2941"/>
      <c r="D568" s="2941"/>
      <c r="E568" s="2941"/>
      <c r="F568" s="2941"/>
      <c r="G568" s="2941"/>
      <c r="H568" s="2941"/>
      <c r="I568" s="2942"/>
    </row>
    <row r="569" spans="1:9" s="235" customFormat="1" ht="12.75" x14ac:dyDescent="0.2">
      <c r="A569" s="237" t="s">
        <v>4</v>
      </c>
      <c r="B569" s="2931" t="s">
        <v>1105</v>
      </c>
      <c r="C569" s="2932"/>
      <c r="D569" s="2932"/>
      <c r="E569" s="2932"/>
      <c r="F569" s="2932"/>
      <c r="G569" s="2932"/>
      <c r="H569" s="2932"/>
      <c r="I569" s="2933"/>
    </row>
    <row r="570" spans="1:9" s="235" customFormat="1" ht="12.75" x14ac:dyDescent="0.2">
      <c r="A570" s="238" t="s">
        <v>12</v>
      </c>
      <c r="B570" s="2931" t="s">
        <v>1106</v>
      </c>
      <c r="C570" s="2932"/>
      <c r="D570" s="2932"/>
      <c r="E570" s="2932"/>
      <c r="F570" s="2932"/>
      <c r="G570" s="2932"/>
      <c r="H570" s="2932"/>
      <c r="I570" s="2933"/>
    </row>
    <row r="571" spans="1:9" s="235" customFormat="1" ht="12.75" x14ac:dyDescent="0.2">
      <c r="A571" s="238" t="s">
        <v>150</v>
      </c>
      <c r="B571" s="1457" t="s">
        <v>149</v>
      </c>
      <c r="C571" s="1458"/>
      <c r="D571" s="1458"/>
      <c r="E571" s="1458"/>
      <c r="F571" s="1458"/>
      <c r="G571" s="1458"/>
      <c r="H571" s="1458"/>
      <c r="I571" s="1459"/>
    </row>
    <row r="572" spans="1:9" s="235" customFormat="1" ht="12.75" x14ac:dyDescent="0.2">
      <c r="A572" s="236" t="s">
        <v>1</v>
      </c>
      <c r="B572" s="2931" t="s">
        <v>959</v>
      </c>
      <c r="C572" s="2932"/>
      <c r="D572" s="2932"/>
      <c r="E572" s="2932"/>
      <c r="F572" s="2932"/>
      <c r="G572" s="2932"/>
      <c r="H572" s="2932"/>
      <c r="I572" s="2933"/>
    </row>
    <row r="573" spans="1:9" s="235" customFormat="1" ht="12.75" x14ac:dyDescent="0.2">
      <c r="A573" s="236" t="s">
        <v>7</v>
      </c>
      <c r="B573" s="2201">
        <v>0</v>
      </c>
      <c r="C573" s="2202"/>
      <c r="D573" s="2202"/>
      <c r="E573" s="2202"/>
      <c r="F573" s="2202"/>
      <c r="G573" s="2202"/>
      <c r="H573" s="2202"/>
      <c r="I573" s="2265"/>
    </row>
    <row r="574" spans="1:9" s="235" customFormat="1" ht="12.75" x14ac:dyDescent="0.2">
      <c r="A574" s="237" t="s">
        <v>8</v>
      </c>
      <c r="B574" s="2843" t="s">
        <v>5578</v>
      </c>
      <c r="C574" s="2844"/>
      <c r="D574" s="2844"/>
      <c r="E574" s="2844"/>
      <c r="F574" s="2844"/>
      <c r="G574" s="2844"/>
      <c r="H574" s="2844"/>
      <c r="I574" s="2845"/>
    </row>
    <row r="575" spans="1:9" s="235" customFormat="1" ht="12.75" x14ac:dyDescent="0.2">
      <c r="A575" s="237" t="s">
        <v>9</v>
      </c>
      <c r="B575" s="2931" t="s">
        <v>5578</v>
      </c>
      <c r="C575" s="2932"/>
      <c r="D575" s="2932"/>
      <c r="E575" s="2932"/>
      <c r="F575" s="2932"/>
      <c r="G575" s="2932"/>
      <c r="H575" s="2932"/>
      <c r="I575" s="2933"/>
    </row>
    <row r="576" spans="1:9" s="235" customFormat="1" ht="12.75" x14ac:dyDescent="0.2">
      <c r="A576" s="238" t="s">
        <v>0</v>
      </c>
      <c r="B576" s="2931" t="s">
        <v>1107</v>
      </c>
      <c r="C576" s="2932"/>
      <c r="D576" s="2932"/>
      <c r="E576" s="2932"/>
      <c r="F576" s="2932"/>
      <c r="G576" s="2932"/>
      <c r="H576" s="2932"/>
      <c r="I576" s="2933"/>
    </row>
    <row r="577" spans="1:9" s="235" customFormat="1" ht="25.5" x14ac:dyDescent="0.2">
      <c r="A577" s="237" t="s">
        <v>11</v>
      </c>
      <c r="B577" s="2934">
        <v>100000</v>
      </c>
      <c r="C577" s="2935"/>
      <c r="D577" s="2935"/>
      <c r="E577" s="2935"/>
      <c r="F577" s="2935"/>
      <c r="G577" s="2935"/>
      <c r="H577" s="2935"/>
      <c r="I577" s="2936"/>
    </row>
    <row r="578" spans="1:9" s="235" customFormat="1" ht="12.75" x14ac:dyDescent="0.2">
      <c r="A578" s="239" t="s">
        <v>10</v>
      </c>
      <c r="B578" s="2946" t="s">
        <v>1108</v>
      </c>
      <c r="C578" s="2947"/>
      <c r="D578" s="2947"/>
      <c r="E578" s="2947"/>
      <c r="F578" s="2947"/>
      <c r="G578" s="2947"/>
      <c r="H578" s="2947"/>
      <c r="I578" s="2948"/>
    </row>
    <row r="579" spans="1:9" s="235" customFormat="1" ht="12.75" x14ac:dyDescent="0.2">
      <c r="A579" s="240" t="s">
        <v>20</v>
      </c>
      <c r="B579" s="2931" t="s">
        <v>966</v>
      </c>
      <c r="C579" s="2932"/>
      <c r="D579" s="2932"/>
      <c r="E579" s="2932"/>
      <c r="F579" s="2932"/>
      <c r="G579" s="2932"/>
      <c r="H579" s="2932"/>
      <c r="I579" s="2933"/>
    </row>
    <row r="580" spans="1:9" s="235" customFormat="1" ht="13.5" thickBot="1" x14ac:dyDescent="0.25">
      <c r="A580" s="241" t="s">
        <v>6</v>
      </c>
      <c r="B580" s="251" t="s">
        <v>13</v>
      </c>
      <c r="C580" s="251" t="s">
        <v>15</v>
      </c>
      <c r="D580" s="251" t="s">
        <v>14</v>
      </c>
      <c r="E580" s="251" t="s">
        <v>18</v>
      </c>
      <c r="F580" s="251" t="s">
        <v>16</v>
      </c>
      <c r="G580" s="251" t="s">
        <v>22</v>
      </c>
      <c r="H580" s="251" t="s">
        <v>17</v>
      </c>
      <c r="I580" s="263" t="s">
        <v>21</v>
      </c>
    </row>
    <row r="581" spans="1:9" s="235" customFormat="1" ht="12.75" x14ac:dyDescent="0.2">
      <c r="A581" s="2964" t="s">
        <v>1109</v>
      </c>
      <c r="B581" s="2966">
        <v>1</v>
      </c>
      <c r="C581" s="2969" t="s">
        <v>25</v>
      </c>
      <c r="D581" s="2969" t="s">
        <v>25</v>
      </c>
      <c r="E581" s="2970" t="s">
        <v>25</v>
      </c>
      <c r="F581" s="2999" t="s">
        <v>25</v>
      </c>
      <c r="G581" s="3000" t="s">
        <v>25</v>
      </c>
      <c r="H581" s="2961">
        <v>0</v>
      </c>
      <c r="I581" s="3001" t="s">
        <v>25</v>
      </c>
    </row>
    <row r="582" spans="1:9" s="235" customFormat="1" ht="12.75" x14ac:dyDescent="0.2">
      <c r="A582" s="2964"/>
      <c r="B582" s="2967"/>
      <c r="C582" s="2227"/>
      <c r="D582" s="2227"/>
      <c r="E582" s="2899"/>
      <c r="F582" s="2159"/>
      <c r="G582" s="2976"/>
      <c r="H582" s="2962"/>
      <c r="I582" s="2156"/>
    </row>
    <row r="583" spans="1:9" s="235" customFormat="1" ht="12.75" x14ac:dyDescent="0.2">
      <c r="A583" s="2964"/>
      <c r="B583" s="2967"/>
      <c r="C583" s="2227"/>
      <c r="D583" s="2227"/>
      <c r="E583" s="2899"/>
      <c r="F583" s="2159"/>
      <c r="G583" s="2976"/>
      <c r="H583" s="2962"/>
      <c r="I583" s="2156"/>
    </row>
    <row r="584" spans="1:9" s="235" customFormat="1" ht="12.75" x14ac:dyDescent="0.2">
      <c r="A584" s="2964"/>
      <c r="B584" s="2967"/>
      <c r="C584" s="2227"/>
      <c r="D584" s="2227"/>
      <c r="E584" s="2899"/>
      <c r="F584" s="2159"/>
      <c r="G584" s="2976"/>
      <c r="H584" s="2962"/>
      <c r="I584" s="2156"/>
    </row>
    <row r="585" spans="1:9" s="235" customFormat="1" ht="12.75" x14ac:dyDescent="0.2">
      <c r="A585" s="2964"/>
      <c r="B585" s="2968"/>
      <c r="C585" s="2228"/>
      <c r="D585" s="2228"/>
      <c r="E585" s="2856"/>
      <c r="F585" s="2169"/>
      <c r="G585" s="2858"/>
      <c r="H585" s="2963"/>
      <c r="I585" s="2157"/>
    </row>
    <row r="586" spans="1:9" s="235" customFormat="1" ht="13.15" customHeight="1" x14ac:dyDescent="0.2">
      <c r="A586" s="2964"/>
      <c r="B586" s="2972">
        <v>2</v>
      </c>
      <c r="C586" s="2226" t="s">
        <v>1110</v>
      </c>
      <c r="D586" s="2226" t="s">
        <v>1095</v>
      </c>
      <c r="E586" s="2973" t="s">
        <v>1096</v>
      </c>
      <c r="F586" s="2158" t="s">
        <v>1084</v>
      </c>
      <c r="G586" s="2857" t="s">
        <v>1097</v>
      </c>
      <c r="H586" s="2977">
        <v>0</v>
      </c>
      <c r="I586" s="2971" t="s">
        <v>1098</v>
      </c>
    </row>
    <row r="587" spans="1:9" s="235" customFormat="1" ht="12.75" x14ac:dyDescent="0.2">
      <c r="A587" s="2964"/>
      <c r="B587" s="2967"/>
      <c r="C587" s="2227"/>
      <c r="D587" s="2227"/>
      <c r="E587" s="2974"/>
      <c r="F587" s="2159"/>
      <c r="G587" s="2976"/>
      <c r="H587" s="2978"/>
      <c r="I587" s="2156"/>
    </row>
    <row r="588" spans="1:9" s="235" customFormat="1" ht="12.75" x14ac:dyDescent="0.2">
      <c r="A588" s="2964"/>
      <c r="B588" s="2968"/>
      <c r="C588" s="2228"/>
      <c r="D588" s="2228"/>
      <c r="E588" s="2975"/>
      <c r="F588" s="2169"/>
      <c r="G588" s="2858"/>
      <c r="H588" s="2979"/>
      <c r="I588" s="2157"/>
    </row>
    <row r="589" spans="1:9" s="235" customFormat="1" ht="127.5" x14ac:dyDescent="0.2">
      <c r="A589" s="2964"/>
      <c r="B589" s="1433">
        <v>3</v>
      </c>
      <c r="C589" s="1397" t="s">
        <v>1099</v>
      </c>
      <c r="D589" s="1397" t="s">
        <v>1095</v>
      </c>
      <c r="E589" s="1397" t="s">
        <v>1046</v>
      </c>
      <c r="F589" s="1397" t="s">
        <v>1111</v>
      </c>
      <c r="G589" s="1397" t="s">
        <v>1112</v>
      </c>
      <c r="H589" s="254">
        <v>100000</v>
      </c>
      <c r="I589" s="1420" t="s">
        <v>983</v>
      </c>
    </row>
    <row r="590" spans="1:9" s="235" customFormat="1" ht="13.5" thickBot="1" x14ac:dyDescent="0.25">
      <c r="A590" s="2965"/>
      <c r="B590" s="1434">
        <v>4</v>
      </c>
      <c r="C590" s="1488" t="s">
        <v>25</v>
      </c>
      <c r="D590" s="1488" t="s">
        <v>25</v>
      </c>
      <c r="E590" s="1488" t="s">
        <v>25</v>
      </c>
      <c r="F590" s="1488" t="s">
        <v>25</v>
      </c>
      <c r="G590" s="1488" t="s">
        <v>25</v>
      </c>
      <c r="H590" s="255">
        <v>0</v>
      </c>
      <c r="I590" s="256" t="s">
        <v>25</v>
      </c>
    </row>
    <row r="591" spans="1:9" s="235" customFormat="1" ht="12.75" x14ac:dyDescent="0.2">
      <c r="A591" s="238" t="s">
        <v>23</v>
      </c>
      <c r="B591" s="2937" t="s">
        <v>958</v>
      </c>
      <c r="C591" s="2938"/>
      <c r="D591" s="2938"/>
      <c r="E591" s="2938"/>
      <c r="F591" s="2938"/>
      <c r="G591" s="2938"/>
      <c r="H591" s="2938"/>
      <c r="I591" s="2939"/>
    </row>
    <row r="592" spans="1:9" s="235" customFormat="1" ht="13.15" customHeight="1" x14ac:dyDescent="0.2">
      <c r="A592" s="236" t="s">
        <v>3</v>
      </c>
      <c r="B592" s="2940" t="s">
        <v>1031</v>
      </c>
      <c r="C592" s="2941"/>
      <c r="D592" s="2941"/>
      <c r="E592" s="2941"/>
      <c r="F592" s="2941"/>
      <c r="G592" s="2941"/>
      <c r="H592" s="2941"/>
      <c r="I592" s="2942"/>
    </row>
    <row r="593" spans="1:9" s="235" customFormat="1" ht="13.15" customHeight="1" x14ac:dyDescent="0.2">
      <c r="A593" s="236" t="s">
        <v>5</v>
      </c>
      <c r="B593" s="2940" t="s">
        <v>29</v>
      </c>
      <c r="C593" s="2941"/>
      <c r="D593" s="2941"/>
      <c r="E593" s="2941"/>
      <c r="F593" s="2941"/>
      <c r="G593" s="2941"/>
      <c r="H593" s="2941"/>
      <c r="I593" s="2942"/>
    </row>
    <row r="594" spans="1:9" s="235" customFormat="1" ht="12.75" x14ac:dyDescent="0.2">
      <c r="A594" s="237" t="s">
        <v>4</v>
      </c>
      <c r="B594" s="2931" t="s">
        <v>1113</v>
      </c>
      <c r="C594" s="2932"/>
      <c r="D594" s="2932"/>
      <c r="E594" s="2932"/>
      <c r="F594" s="2932"/>
      <c r="G594" s="2932"/>
      <c r="H594" s="2932"/>
      <c r="I594" s="2933"/>
    </row>
    <row r="595" spans="1:9" s="235" customFormat="1" ht="12.75" x14ac:dyDescent="0.2">
      <c r="A595" s="238" t="s">
        <v>12</v>
      </c>
      <c r="B595" s="2931" t="s">
        <v>1114</v>
      </c>
      <c r="C595" s="2932"/>
      <c r="D595" s="2932"/>
      <c r="E595" s="2932"/>
      <c r="F595" s="2932"/>
      <c r="G595" s="2932"/>
      <c r="H595" s="2932"/>
      <c r="I595" s="2933"/>
    </row>
    <row r="596" spans="1:9" s="235" customFormat="1" ht="12.75" x14ac:dyDescent="0.2">
      <c r="A596" s="238" t="s">
        <v>150</v>
      </c>
      <c r="B596" s="1457" t="s">
        <v>149</v>
      </c>
      <c r="C596" s="1458"/>
      <c r="D596" s="1458"/>
      <c r="E596" s="1458"/>
      <c r="F596" s="1458"/>
      <c r="G596" s="1458"/>
      <c r="H596" s="1458"/>
      <c r="I596" s="1459"/>
    </row>
    <row r="597" spans="1:9" s="235" customFormat="1" ht="12.75" x14ac:dyDescent="0.2">
      <c r="A597" s="236" t="s">
        <v>1</v>
      </c>
      <c r="B597" s="2931" t="s">
        <v>959</v>
      </c>
      <c r="C597" s="2932"/>
      <c r="D597" s="2932"/>
      <c r="E597" s="2932"/>
      <c r="F597" s="2932"/>
      <c r="G597" s="2932"/>
      <c r="H597" s="2932"/>
      <c r="I597" s="2933"/>
    </row>
    <row r="598" spans="1:9" s="235" customFormat="1" ht="12.75" x14ac:dyDescent="0.2">
      <c r="A598" s="236" t="s">
        <v>7</v>
      </c>
      <c r="B598" s="2201">
        <v>0</v>
      </c>
      <c r="C598" s="2202"/>
      <c r="D598" s="2202"/>
      <c r="E598" s="2202"/>
      <c r="F598" s="2202"/>
      <c r="G598" s="2202"/>
      <c r="H598" s="2202"/>
      <c r="I598" s="2265"/>
    </row>
    <row r="599" spans="1:9" s="235" customFormat="1" ht="12.75" x14ac:dyDescent="0.2">
      <c r="A599" s="237" t="s">
        <v>8</v>
      </c>
      <c r="B599" s="2843" t="s">
        <v>5579</v>
      </c>
      <c r="C599" s="2844"/>
      <c r="D599" s="2844"/>
      <c r="E599" s="2844"/>
      <c r="F599" s="2844"/>
      <c r="G599" s="2844"/>
      <c r="H599" s="2844"/>
      <c r="I599" s="2845"/>
    </row>
    <row r="600" spans="1:9" s="235" customFormat="1" ht="12.75" x14ac:dyDescent="0.2">
      <c r="A600" s="237" t="s">
        <v>9</v>
      </c>
      <c r="B600" s="2931" t="s">
        <v>5580</v>
      </c>
      <c r="C600" s="2932"/>
      <c r="D600" s="2932"/>
      <c r="E600" s="2932"/>
      <c r="F600" s="2932"/>
      <c r="G600" s="2932"/>
      <c r="H600" s="2932"/>
      <c r="I600" s="2933"/>
    </row>
    <row r="601" spans="1:9" s="235" customFormat="1" ht="12.75" x14ac:dyDescent="0.2">
      <c r="A601" s="238" t="s">
        <v>0</v>
      </c>
      <c r="B601" s="2931" t="s">
        <v>1115</v>
      </c>
      <c r="C601" s="2932"/>
      <c r="D601" s="2932"/>
      <c r="E601" s="2932"/>
      <c r="F601" s="2932"/>
      <c r="G601" s="2932"/>
      <c r="H601" s="2932"/>
      <c r="I601" s="2933"/>
    </row>
    <row r="602" spans="1:9" s="235" customFormat="1" ht="25.5" x14ac:dyDescent="0.2">
      <c r="A602" s="237" t="s">
        <v>11</v>
      </c>
      <c r="B602" s="2934">
        <v>200000</v>
      </c>
      <c r="C602" s="2935"/>
      <c r="D602" s="2935"/>
      <c r="E602" s="2935"/>
      <c r="F602" s="2935"/>
      <c r="G602" s="2935"/>
      <c r="H602" s="2935"/>
      <c r="I602" s="2936"/>
    </row>
    <row r="603" spans="1:9" s="235" customFormat="1" ht="12.75" x14ac:dyDescent="0.2">
      <c r="A603" s="239" t="s">
        <v>10</v>
      </c>
      <c r="B603" s="2946" t="s">
        <v>1116</v>
      </c>
      <c r="C603" s="2947"/>
      <c r="D603" s="2947"/>
      <c r="E603" s="2947"/>
      <c r="F603" s="2947"/>
      <c r="G603" s="2947"/>
      <c r="H603" s="2947"/>
      <c r="I603" s="2948"/>
    </row>
    <row r="604" spans="1:9" s="235" customFormat="1" ht="12.75" x14ac:dyDescent="0.2">
      <c r="A604" s="240" t="s">
        <v>20</v>
      </c>
      <c r="B604" s="2931" t="s">
        <v>1117</v>
      </c>
      <c r="C604" s="2932"/>
      <c r="D604" s="2932"/>
      <c r="E604" s="2932"/>
      <c r="F604" s="2932"/>
      <c r="G604" s="2932"/>
      <c r="H604" s="2932"/>
      <c r="I604" s="2933"/>
    </row>
    <row r="605" spans="1:9" s="235" customFormat="1" ht="13.5" thickBot="1" x14ac:dyDescent="0.25">
      <c r="A605" s="241" t="s">
        <v>6</v>
      </c>
      <c r="B605" s="251" t="s">
        <v>13</v>
      </c>
      <c r="C605" s="251" t="s">
        <v>15</v>
      </c>
      <c r="D605" s="251" t="s">
        <v>14</v>
      </c>
      <c r="E605" s="251" t="s">
        <v>18</v>
      </c>
      <c r="F605" s="251" t="s">
        <v>16</v>
      </c>
      <c r="G605" s="251" t="s">
        <v>22</v>
      </c>
      <c r="H605" s="251" t="s">
        <v>17</v>
      </c>
      <c r="I605" s="263" t="s">
        <v>21</v>
      </c>
    </row>
    <row r="606" spans="1:9" s="235" customFormat="1" ht="12.75" x14ac:dyDescent="0.2">
      <c r="A606" s="2964" t="s">
        <v>1109</v>
      </c>
      <c r="B606" s="2966">
        <v>1</v>
      </c>
      <c r="C606" s="2969" t="s">
        <v>25</v>
      </c>
      <c r="D606" s="2969" t="s">
        <v>25</v>
      </c>
      <c r="E606" s="2970" t="s">
        <v>25</v>
      </c>
      <c r="F606" s="2999" t="s">
        <v>25</v>
      </c>
      <c r="G606" s="3000" t="s">
        <v>25</v>
      </c>
      <c r="H606" s="2961">
        <v>0</v>
      </c>
      <c r="I606" s="3001" t="s">
        <v>25</v>
      </c>
    </row>
    <row r="607" spans="1:9" s="235" customFormat="1" ht="12.75" x14ac:dyDescent="0.2">
      <c r="A607" s="2964"/>
      <c r="B607" s="2967"/>
      <c r="C607" s="2227"/>
      <c r="D607" s="2227"/>
      <c r="E607" s="2899"/>
      <c r="F607" s="2159"/>
      <c r="G607" s="2976"/>
      <c r="H607" s="2962"/>
      <c r="I607" s="2156"/>
    </row>
    <row r="608" spans="1:9" s="235" customFormat="1" ht="12.75" x14ac:dyDescent="0.2">
      <c r="A608" s="2964"/>
      <c r="B608" s="2967"/>
      <c r="C608" s="2227"/>
      <c r="D608" s="2227"/>
      <c r="E608" s="2899"/>
      <c r="F608" s="2159"/>
      <c r="G608" s="2976"/>
      <c r="H608" s="2962"/>
      <c r="I608" s="2156"/>
    </row>
    <row r="609" spans="1:9" s="235" customFormat="1" ht="12.75" x14ac:dyDescent="0.2">
      <c r="A609" s="2964"/>
      <c r="B609" s="2967"/>
      <c r="C609" s="2227"/>
      <c r="D609" s="2227"/>
      <c r="E609" s="2899"/>
      <c r="F609" s="2159"/>
      <c r="G609" s="2976"/>
      <c r="H609" s="2962"/>
      <c r="I609" s="2156"/>
    </row>
    <row r="610" spans="1:9" s="235" customFormat="1" ht="12.75" x14ac:dyDescent="0.2">
      <c r="A610" s="2964"/>
      <c r="B610" s="2968"/>
      <c r="C610" s="2228"/>
      <c r="D610" s="2228"/>
      <c r="E610" s="2856"/>
      <c r="F610" s="2169"/>
      <c r="G610" s="2858"/>
      <c r="H610" s="2963"/>
      <c r="I610" s="2157"/>
    </row>
    <row r="611" spans="1:9" s="235" customFormat="1" ht="13.15" customHeight="1" x14ac:dyDescent="0.2">
      <c r="A611" s="2964"/>
      <c r="B611" s="2972">
        <v>2</v>
      </c>
      <c r="C611" s="2226" t="s">
        <v>1118</v>
      </c>
      <c r="D611" s="2226" t="s">
        <v>1095</v>
      </c>
      <c r="E611" s="2973" t="s">
        <v>1096</v>
      </c>
      <c r="F611" s="2158" t="s">
        <v>1084</v>
      </c>
      <c r="G611" s="2857" t="s">
        <v>1097</v>
      </c>
      <c r="H611" s="2977">
        <v>0</v>
      </c>
      <c r="I611" s="2971" t="s">
        <v>1098</v>
      </c>
    </row>
    <row r="612" spans="1:9" s="235" customFormat="1" ht="12.75" x14ac:dyDescent="0.2">
      <c r="A612" s="2964"/>
      <c r="B612" s="2967"/>
      <c r="C612" s="2227"/>
      <c r="D612" s="2227"/>
      <c r="E612" s="2974"/>
      <c r="F612" s="2159"/>
      <c r="G612" s="2976"/>
      <c r="H612" s="2978"/>
      <c r="I612" s="2156"/>
    </row>
    <row r="613" spans="1:9" s="235" customFormat="1" ht="12.75" x14ac:dyDescent="0.2">
      <c r="A613" s="2964"/>
      <c r="B613" s="2968"/>
      <c r="C613" s="2228"/>
      <c r="D613" s="2228"/>
      <c r="E613" s="2975"/>
      <c r="F613" s="2169"/>
      <c r="G613" s="2858"/>
      <c r="H613" s="2979"/>
      <c r="I613" s="2157"/>
    </row>
    <row r="614" spans="1:9" s="235" customFormat="1" ht="127.5" x14ac:dyDescent="0.2">
      <c r="A614" s="2964"/>
      <c r="B614" s="1433">
        <v>3</v>
      </c>
      <c r="C614" s="1397" t="s">
        <v>1099</v>
      </c>
      <c r="D614" s="1397" t="s">
        <v>1095</v>
      </c>
      <c r="E614" s="1397" t="s">
        <v>1046</v>
      </c>
      <c r="F614" s="1397" t="s">
        <v>1119</v>
      </c>
      <c r="G614" s="1397" t="s">
        <v>1101</v>
      </c>
      <c r="H614" s="254">
        <v>100000</v>
      </c>
      <c r="I614" s="1420" t="s">
        <v>983</v>
      </c>
    </row>
    <row r="615" spans="1:9" s="235" customFormat="1" ht="13.5" thickBot="1" x14ac:dyDescent="0.25">
      <c r="A615" s="2965"/>
      <c r="B615" s="1434">
        <v>4</v>
      </c>
      <c r="C615" s="1488" t="s">
        <v>25</v>
      </c>
      <c r="D615" s="1488" t="s">
        <v>25</v>
      </c>
      <c r="E615" s="1488" t="s">
        <v>25</v>
      </c>
      <c r="F615" s="1488" t="s">
        <v>25</v>
      </c>
      <c r="G615" s="1488" t="s">
        <v>25</v>
      </c>
      <c r="H615" s="255">
        <v>0</v>
      </c>
      <c r="I615" s="256" t="s">
        <v>25</v>
      </c>
    </row>
  </sheetData>
  <mergeCells count="692">
    <mergeCell ref="B604:I604"/>
    <mergeCell ref="A606:A615"/>
    <mergeCell ref="B606:B610"/>
    <mergeCell ref="C606:C610"/>
    <mergeCell ref="D606:D610"/>
    <mergeCell ref="E606:E610"/>
    <mergeCell ref="F606:F610"/>
    <mergeCell ref="G606:G610"/>
    <mergeCell ref="H606:H610"/>
    <mergeCell ref="I606:I610"/>
    <mergeCell ref="H611:H613"/>
    <mergeCell ref="I611:I613"/>
    <mergeCell ref="B611:B613"/>
    <mergeCell ref="C611:C613"/>
    <mergeCell ref="D611:D613"/>
    <mergeCell ref="E611:E613"/>
    <mergeCell ref="F611:F613"/>
    <mergeCell ref="G611:G613"/>
    <mergeCell ref="B598:I598"/>
    <mergeCell ref="B599:I599"/>
    <mergeCell ref="B600:I600"/>
    <mergeCell ref="B601:I601"/>
    <mergeCell ref="B602:I602"/>
    <mergeCell ref="B603:I603"/>
    <mergeCell ref="B591:I591"/>
    <mergeCell ref="B592:I592"/>
    <mergeCell ref="B593:I593"/>
    <mergeCell ref="B594:I594"/>
    <mergeCell ref="B595:I595"/>
    <mergeCell ref="B597:I597"/>
    <mergeCell ref="B578:I578"/>
    <mergeCell ref="B579:I579"/>
    <mergeCell ref="A581:A590"/>
    <mergeCell ref="B581:B585"/>
    <mergeCell ref="C581:C585"/>
    <mergeCell ref="D581:D585"/>
    <mergeCell ref="E581:E585"/>
    <mergeCell ref="F581:F585"/>
    <mergeCell ref="G581:G585"/>
    <mergeCell ref="H581:H585"/>
    <mergeCell ref="I581:I585"/>
    <mergeCell ref="B586:B588"/>
    <mergeCell ref="C586:C588"/>
    <mergeCell ref="D586:D588"/>
    <mergeCell ref="E586:E588"/>
    <mergeCell ref="F586:F588"/>
    <mergeCell ref="G586:G588"/>
    <mergeCell ref="H586:H588"/>
    <mergeCell ref="I586:I588"/>
    <mergeCell ref="B572:I572"/>
    <mergeCell ref="B573:I573"/>
    <mergeCell ref="B574:I574"/>
    <mergeCell ref="B575:I575"/>
    <mergeCell ref="B576:I576"/>
    <mergeCell ref="B577:I577"/>
    <mergeCell ref="I561:I563"/>
    <mergeCell ref="B566:I566"/>
    <mergeCell ref="B567:I567"/>
    <mergeCell ref="B568:I568"/>
    <mergeCell ref="B569:I569"/>
    <mergeCell ref="B570:I570"/>
    <mergeCell ref="B551:I551"/>
    <mergeCell ref="B552:I552"/>
    <mergeCell ref="B553:I553"/>
    <mergeCell ref="B554:I554"/>
    <mergeCell ref="A556:A565"/>
    <mergeCell ref="B556:B560"/>
    <mergeCell ref="C556:C560"/>
    <mergeCell ref="D556:D560"/>
    <mergeCell ref="E556:E560"/>
    <mergeCell ref="F556:F560"/>
    <mergeCell ref="G556:G560"/>
    <mergeCell ref="H556:H560"/>
    <mergeCell ref="I556:I560"/>
    <mergeCell ref="B561:B563"/>
    <mergeCell ref="C561:C563"/>
    <mergeCell ref="D561:D563"/>
    <mergeCell ref="E561:E563"/>
    <mergeCell ref="F561:F563"/>
    <mergeCell ref="G561:G563"/>
    <mergeCell ref="H561:H563"/>
    <mergeCell ref="B544:I544"/>
    <mergeCell ref="B545:I545"/>
    <mergeCell ref="B547:I547"/>
    <mergeCell ref="B548:I548"/>
    <mergeCell ref="B549:I549"/>
    <mergeCell ref="B550:I550"/>
    <mergeCell ref="H534:H536"/>
    <mergeCell ref="I534:I536"/>
    <mergeCell ref="A540:I540"/>
    <mergeCell ref="B541:I541"/>
    <mergeCell ref="B542:I542"/>
    <mergeCell ref="B543:I543"/>
    <mergeCell ref="B529:I529"/>
    <mergeCell ref="B530:I530"/>
    <mergeCell ref="B531:I531"/>
    <mergeCell ref="B532:I532"/>
    <mergeCell ref="A534:A539"/>
    <mergeCell ref="B534:B536"/>
    <mergeCell ref="C534:C536"/>
    <mergeCell ref="D534:D536"/>
    <mergeCell ref="F534:F536"/>
    <mergeCell ref="G534:G536"/>
    <mergeCell ref="B523:I523"/>
    <mergeCell ref="B524:I524"/>
    <mergeCell ref="B525:I525"/>
    <mergeCell ref="B526:I526"/>
    <mergeCell ref="B527:I527"/>
    <mergeCell ref="B528:I528"/>
    <mergeCell ref="A513:A516"/>
    <mergeCell ref="A518:I518"/>
    <mergeCell ref="B519:I519"/>
    <mergeCell ref="B520:I520"/>
    <mergeCell ref="B521:I521"/>
    <mergeCell ref="B522:I522"/>
    <mergeCell ref="B506:I506"/>
    <mergeCell ref="B507:I507"/>
    <mergeCell ref="B508:I508"/>
    <mergeCell ref="B509:I509"/>
    <mergeCell ref="B510:I510"/>
    <mergeCell ref="B511:I511"/>
    <mergeCell ref="B500:I500"/>
    <mergeCell ref="B501:I501"/>
    <mergeCell ref="B502:I502"/>
    <mergeCell ref="B503:I503"/>
    <mergeCell ref="B504:I504"/>
    <mergeCell ref="B505:I505"/>
    <mergeCell ref="B489:I489"/>
    <mergeCell ref="B490:I490"/>
    <mergeCell ref="B491:I491"/>
    <mergeCell ref="A493:A496"/>
    <mergeCell ref="B498:I498"/>
    <mergeCell ref="B499:I499"/>
    <mergeCell ref="B483:I483"/>
    <mergeCell ref="B484:I484"/>
    <mergeCell ref="B485:I485"/>
    <mergeCell ref="B486:I486"/>
    <mergeCell ref="B487:I487"/>
    <mergeCell ref="B488:I488"/>
    <mergeCell ref="I472:I474"/>
    <mergeCell ref="B478:I478"/>
    <mergeCell ref="B479:I479"/>
    <mergeCell ref="B480:I480"/>
    <mergeCell ref="B481:I481"/>
    <mergeCell ref="B482:I482"/>
    <mergeCell ref="B468:I468"/>
    <mergeCell ref="B469:I469"/>
    <mergeCell ref="A471:A476"/>
    <mergeCell ref="B472:B474"/>
    <mergeCell ref="C472:C474"/>
    <mergeCell ref="D472:D474"/>
    <mergeCell ref="E472:E474"/>
    <mergeCell ref="F472:F474"/>
    <mergeCell ref="G472:G474"/>
    <mergeCell ref="H472:H474"/>
    <mergeCell ref="B462:I462"/>
    <mergeCell ref="B463:I463"/>
    <mergeCell ref="B464:I464"/>
    <mergeCell ref="B465:I465"/>
    <mergeCell ref="B466:I466"/>
    <mergeCell ref="B467:I467"/>
    <mergeCell ref="B456:I456"/>
    <mergeCell ref="B457:I457"/>
    <mergeCell ref="B458:I458"/>
    <mergeCell ref="B459:I459"/>
    <mergeCell ref="B460:I460"/>
    <mergeCell ref="B461:I461"/>
    <mergeCell ref="B446:I446"/>
    <mergeCell ref="B447:I447"/>
    <mergeCell ref="B448:I448"/>
    <mergeCell ref="B449:I449"/>
    <mergeCell ref="A451:A454"/>
    <mergeCell ref="A455:I455"/>
    <mergeCell ref="B440:I440"/>
    <mergeCell ref="B441:I441"/>
    <mergeCell ref="B442:I442"/>
    <mergeCell ref="B443:I443"/>
    <mergeCell ref="B444:I444"/>
    <mergeCell ref="B445:I445"/>
    <mergeCell ref="A431:A434"/>
    <mergeCell ref="A435:I435"/>
    <mergeCell ref="B436:I436"/>
    <mergeCell ref="B437:I437"/>
    <mergeCell ref="B438:I438"/>
    <mergeCell ref="B439:I439"/>
    <mergeCell ref="B424:I424"/>
    <mergeCell ref="B425:I425"/>
    <mergeCell ref="B426:I426"/>
    <mergeCell ref="B427:I427"/>
    <mergeCell ref="B428:I428"/>
    <mergeCell ref="B429:I429"/>
    <mergeCell ref="B418:I418"/>
    <mergeCell ref="B419:I419"/>
    <mergeCell ref="B420:I420"/>
    <mergeCell ref="B421:I421"/>
    <mergeCell ref="B422:I422"/>
    <mergeCell ref="B423:I423"/>
    <mergeCell ref="H409:H411"/>
    <mergeCell ref="A415:I415"/>
    <mergeCell ref="B416:I416"/>
    <mergeCell ref="B417:I417"/>
    <mergeCell ref="A409:A414"/>
    <mergeCell ref="B409:B411"/>
    <mergeCell ref="C409:C411"/>
    <mergeCell ref="D409:D411"/>
    <mergeCell ref="E409:E411"/>
    <mergeCell ref="B402:I402"/>
    <mergeCell ref="B403:I403"/>
    <mergeCell ref="B404:I404"/>
    <mergeCell ref="B405:I405"/>
    <mergeCell ref="B406:I406"/>
    <mergeCell ref="B407:I407"/>
    <mergeCell ref="B396:I396"/>
    <mergeCell ref="B397:I397"/>
    <mergeCell ref="B398:I398"/>
    <mergeCell ref="B399:I399"/>
    <mergeCell ref="B400:I400"/>
    <mergeCell ref="B401:I401"/>
    <mergeCell ref="A393:I393"/>
    <mergeCell ref="B394:I394"/>
    <mergeCell ref="B395:I395"/>
    <mergeCell ref="E387:E388"/>
    <mergeCell ref="B389:B390"/>
    <mergeCell ref="C389:C390"/>
    <mergeCell ref="D389:D390"/>
    <mergeCell ref="E389:E390"/>
    <mergeCell ref="F389:F390"/>
    <mergeCell ref="B382:I382"/>
    <mergeCell ref="B383:I383"/>
    <mergeCell ref="A385:A392"/>
    <mergeCell ref="B385:B388"/>
    <mergeCell ref="C385:C388"/>
    <mergeCell ref="D385:D388"/>
    <mergeCell ref="F385:F388"/>
    <mergeCell ref="G385:G388"/>
    <mergeCell ref="H385:H388"/>
    <mergeCell ref="I385:I388"/>
    <mergeCell ref="G389:G390"/>
    <mergeCell ref="H389:H390"/>
    <mergeCell ref="I389:I390"/>
    <mergeCell ref="B376:I376"/>
    <mergeCell ref="B377:I377"/>
    <mergeCell ref="B378:I378"/>
    <mergeCell ref="B379:I379"/>
    <mergeCell ref="B380:I380"/>
    <mergeCell ref="B381:I381"/>
    <mergeCell ref="B370:I370"/>
    <mergeCell ref="B371:I371"/>
    <mergeCell ref="B372:I372"/>
    <mergeCell ref="B373:I373"/>
    <mergeCell ref="B374:I374"/>
    <mergeCell ref="B375:I375"/>
    <mergeCell ref="B360:I360"/>
    <mergeCell ref="B361:I361"/>
    <mergeCell ref="B362:I362"/>
    <mergeCell ref="A364:A369"/>
    <mergeCell ref="B364:B365"/>
    <mergeCell ref="C364:C365"/>
    <mergeCell ref="D364:D365"/>
    <mergeCell ref="E364:E365"/>
    <mergeCell ref="F364:F365"/>
    <mergeCell ref="G364:G365"/>
    <mergeCell ref="H364:H365"/>
    <mergeCell ref="I364:I365"/>
    <mergeCell ref="B366:B367"/>
    <mergeCell ref="C366:C367"/>
    <mergeCell ref="D366:D367"/>
    <mergeCell ref="E366:E367"/>
    <mergeCell ref="F366:F367"/>
    <mergeCell ref="G366:G367"/>
    <mergeCell ref="H366:H367"/>
    <mergeCell ref="I366:I367"/>
    <mergeCell ref="B354:I354"/>
    <mergeCell ref="B355:I355"/>
    <mergeCell ref="B356:I356"/>
    <mergeCell ref="B357:I357"/>
    <mergeCell ref="B358:I358"/>
    <mergeCell ref="B359:I359"/>
    <mergeCell ref="A348:I348"/>
    <mergeCell ref="B349:I349"/>
    <mergeCell ref="B350:I350"/>
    <mergeCell ref="B351:I351"/>
    <mergeCell ref="B352:I352"/>
    <mergeCell ref="B353:I353"/>
    <mergeCell ref="B338:I338"/>
    <mergeCell ref="B339:I339"/>
    <mergeCell ref="B340:I340"/>
    <mergeCell ref="A342:A347"/>
    <mergeCell ref="B342:B343"/>
    <mergeCell ref="C342:C343"/>
    <mergeCell ref="D342:D343"/>
    <mergeCell ref="E342:E343"/>
    <mergeCell ref="F342:F343"/>
    <mergeCell ref="G342:G343"/>
    <mergeCell ref="H342:H343"/>
    <mergeCell ref="I342:I343"/>
    <mergeCell ref="B344:B345"/>
    <mergeCell ref="C344:C345"/>
    <mergeCell ref="D344:D345"/>
    <mergeCell ref="E344:E345"/>
    <mergeCell ref="F344:F345"/>
    <mergeCell ref="G344:G345"/>
    <mergeCell ref="H344:H345"/>
    <mergeCell ref="I344:I345"/>
    <mergeCell ref="B318:I318"/>
    <mergeCell ref="A320:A325"/>
    <mergeCell ref="B332:I332"/>
    <mergeCell ref="B333:I333"/>
    <mergeCell ref="B334:I334"/>
    <mergeCell ref="B335:I335"/>
    <mergeCell ref="B336:I336"/>
    <mergeCell ref="B337:I337"/>
    <mergeCell ref="A326:I326"/>
    <mergeCell ref="B327:I327"/>
    <mergeCell ref="B328:I328"/>
    <mergeCell ref="B329:I329"/>
    <mergeCell ref="B330:I330"/>
    <mergeCell ref="B331:I331"/>
    <mergeCell ref="B312:I312"/>
    <mergeCell ref="B313:I313"/>
    <mergeCell ref="B314:I314"/>
    <mergeCell ref="B315:I315"/>
    <mergeCell ref="B316:I316"/>
    <mergeCell ref="B317:I317"/>
    <mergeCell ref="B306:I306"/>
    <mergeCell ref="B307:I307"/>
    <mergeCell ref="B308:I308"/>
    <mergeCell ref="B309:I309"/>
    <mergeCell ref="B310:I310"/>
    <mergeCell ref="B311:I311"/>
    <mergeCell ref="B296:I296"/>
    <mergeCell ref="B297:I297"/>
    <mergeCell ref="B298:I298"/>
    <mergeCell ref="B299:I299"/>
    <mergeCell ref="A301:A304"/>
    <mergeCell ref="B305:I305"/>
    <mergeCell ref="B290:I290"/>
    <mergeCell ref="B291:I291"/>
    <mergeCell ref="B292:I292"/>
    <mergeCell ref="B293:I293"/>
    <mergeCell ref="B294:I294"/>
    <mergeCell ref="B295:I295"/>
    <mergeCell ref="H282:H283"/>
    <mergeCell ref="I282:I283"/>
    <mergeCell ref="B286:I286"/>
    <mergeCell ref="B287:I287"/>
    <mergeCell ref="B288:I288"/>
    <mergeCell ref="B289:I289"/>
    <mergeCell ref="B277:I277"/>
    <mergeCell ref="B278:I278"/>
    <mergeCell ref="A280:A285"/>
    <mergeCell ref="B280:B281"/>
    <mergeCell ref="B282:B283"/>
    <mergeCell ref="C282:C283"/>
    <mergeCell ref="D282:D283"/>
    <mergeCell ref="E282:E283"/>
    <mergeCell ref="F282:F283"/>
    <mergeCell ref="G282:G283"/>
    <mergeCell ref="B271:I271"/>
    <mergeCell ref="B272:I272"/>
    <mergeCell ref="B273:I273"/>
    <mergeCell ref="B274:I274"/>
    <mergeCell ref="B275:I275"/>
    <mergeCell ref="B276:I276"/>
    <mergeCell ref="B265:I265"/>
    <mergeCell ref="B266:I266"/>
    <mergeCell ref="B267:I267"/>
    <mergeCell ref="B268:I268"/>
    <mergeCell ref="B269:I269"/>
    <mergeCell ref="B270:I270"/>
    <mergeCell ref="B254:I254"/>
    <mergeCell ref="B255:I255"/>
    <mergeCell ref="B256:I256"/>
    <mergeCell ref="A258:A263"/>
    <mergeCell ref="B258:B259"/>
    <mergeCell ref="C258:C259"/>
    <mergeCell ref="D258:D259"/>
    <mergeCell ref="E258:E259"/>
    <mergeCell ref="F258:F259"/>
    <mergeCell ref="G258:G259"/>
    <mergeCell ref="H258:H259"/>
    <mergeCell ref="I258:I259"/>
    <mergeCell ref="B260:B261"/>
    <mergeCell ref="C260:C261"/>
    <mergeCell ref="D260:D261"/>
    <mergeCell ref="E260:E261"/>
    <mergeCell ref="F260:F261"/>
    <mergeCell ref="G260:G261"/>
    <mergeCell ref="H260:H261"/>
    <mergeCell ref="I260:I261"/>
    <mergeCell ref="B248:I248"/>
    <mergeCell ref="B249:I249"/>
    <mergeCell ref="B250:I250"/>
    <mergeCell ref="B251:I251"/>
    <mergeCell ref="B252:I252"/>
    <mergeCell ref="B253:I253"/>
    <mergeCell ref="A242:I242"/>
    <mergeCell ref="B243:I243"/>
    <mergeCell ref="B244:I244"/>
    <mergeCell ref="B245:I245"/>
    <mergeCell ref="B246:I246"/>
    <mergeCell ref="B247:I247"/>
    <mergeCell ref="B234:I234"/>
    <mergeCell ref="A236:A241"/>
    <mergeCell ref="B236:B238"/>
    <mergeCell ref="C236:C238"/>
    <mergeCell ref="D236:D238"/>
    <mergeCell ref="E236:E238"/>
    <mergeCell ref="F236:F238"/>
    <mergeCell ref="G236:G238"/>
    <mergeCell ref="H236:H238"/>
    <mergeCell ref="I236:I238"/>
    <mergeCell ref="B228:I228"/>
    <mergeCell ref="B229:I229"/>
    <mergeCell ref="B230:I230"/>
    <mergeCell ref="B231:I231"/>
    <mergeCell ref="B232:I232"/>
    <mergeCell ref="B233:I233"/>
    <mergeCell ref="B222:I222"/>
    <mergeCell ref="B223:I223"/>
    <mergeCell ref="B224:I224"/>
    <mergeCell ref="B225:I225"/>
    <mergeCell ref="B226:I226"/>
    <mergeCell ref="B227:I227"/>
    <mergeCell ref="F214:F216"/>
    <mergeCell ref="G214:G216"/>
    <mergeCell ref="H214:H216"/>
    <mergeCell ref="I214:I216"/>
    <mergeCell ref="A220:I220"/>
    <mergeCell ref="B221:I221"/>
    <mergeCell ref="B208:I208"/>
    <mergeCell ref="B209:I209"/>
    <mergeCell ref="B210:I210"/>
    <mergeCell ref="B211:I211"/>
    <mergeCell ref="B212:I212"/>
    <mergeCell ref="A214:A219"/>
    <mergeCell ref="B214:B216"/>
    <mergeCell ref="C214:C216"/>
    <mergeCell ref="D214:D216"/>
    <mergeCell ref="E214:E216"/>
    <mergeCell ref="B202:I202"/>
    <mergeCell ref="B203:I203"/>
    <mergeCell ref="B204:I204"/>
    <mergeCell ref="B205:I205"/>
    <mergeCell ref="B206:I206"/>
    <mergeCell ref="B207:I207"/>
    <mergeCell ref="H192:H194"/>
    <mergeCell ref="I192:I194"/>
    <mergeCell ref="A198:I198"/>
    <mergeCell ref="B199:I199"/>
    <mergeCell ref="B200:I200"/>
    <mergeCell ref="B201:I201"/>
    <mergeCell ref="B188:I188"/>
    <mergeCell ref="B189:I189"/>
    <mergeCell ref="B190:I190"/>
    <mergeCell ref="A192:A197"/>
    <mergeCell ref="B192:B194"/>
    <mergeCell ref="C192:C194"/>
    <mergeCell ref="D192:D194"/>
    <mergeCell ref="E192:E194"/>
    <mergeCell ref="F192:F194"/>
    <mergeCell ref="G192:G194"/>
    <mergeCell ref="B182:I182"/>
    <mergeCell ref="B183:I183"/>
    <mergeCell ref="B184:I184"/>
    <mergeCell ref="B185:I185"/>
    <mergeCell ref="B186:I186"/>
    <mergeCell ref="B187:I187"/>
    <mergeCell ref="A176:I176"/>
    <mergeCell ref="B177:I177"/>
    <mergeCell ref="B178:I178"/>
    <mergeCell ref="B179:I179"/>
    <mergeCell ref="B180:I180"/>
    <mergeCell ref="B181:I181"/>
    <mergeCell ref="B168:I168"/>
    <mergeCell ref="A170:A175"/>
    <mergeCell ref="B170:B172"/>
    <mergeCell ref="C170:C172"/>
    <mergeCell ref="D170:D172"/>
    <mergeCell ref="E170:E172"/>
    <mergeCell ref="F170:F172"/>
    <mergeCell ref="G170:G172"/>
    <mergeCell ref="H170:H172"/>
    <mergeCell ref="I170:I172"/>
    <mergeCell ref="B162:I162"/>
    <mergeCell ref="B163:I163"/>
    <mergeCell ref="B164:I164"/>
    <mergeCell ref="B165:I165"/>
    <mergeCell ref="B166:I166"/>
    <mergeCell ref="B167:I167"/>
    <mergeCell ref="B156:I156"/>
    <mergeCell ref="B157:I157"/>
    <mergeCell ref="B158:I158"/>
    <mergeCell ref="B159:I159"/>
    <mergeCell ref="B160:I160"/>
    <mergeCell ref="B161:I161"/>
    <mergeCell ref="B146:I146"/>
    <mergeCell ref="B147:I147"/>
    <mergeCell ref="B148:I148"/>
    <mergeCell ref="A150:A153"/>
    <mergeCell ref="A154:I154"/>
    <mergeCell ref="B155:I155"/>
    <mergeCell ref="B140:I140"/>
    <mergeCell ref="B141:I141"/>
    <mergeCell ref="B142:I142"/>
    <mergeCell ref="B143:I143"/>
    <mergeCell ref="B144:I144"/>
    <mergeCell ref="B145:I145"/>
    <mergeCell ref="A134:I134"/>
    <mergeCell ref="B135:I135"/>
    <mergeCell ref="B136:I136"/>
    <mergeCell ref="B137:I137"/>
    <mergeCell ref="B138:I138"/>
    <mergeCell ref="B139:I139"/>
    <mergeCell ref="B126:I126"/>
    <mergeCell ref="A128:A133"/>
    <mergeCell ref="B128:B130"/>
    <mergeCell ref="C128:C130"/>
    <mergeCell ref="D128:D130"/>
    <mergeCell ref="E128:E130"/>
    <mergeCell ref="F128:F130"/>
    <mergeCell ref="G128:G130"/>
    <mergeCell ref="H128:H130"/>
    <mergeCell ref="I128:I130"/>
    <mergeCell ref="B120:I120"/>
    <mergeCell ref="B121:I121"/>
    <mergeCell ref="B122:I122"/>
    <mergeCell ref="B123:I123"/>
    <mergeCell ref="B124:I124"/>
    <mergeCell ref="B125:I125"/>
    <mergeCell ref="B114:I114"/>
    <mergeCell ref="B115:I115"/>
    <mergeCell ref="B116:I116"/>
    <mergeCell ref="B117:I117"/>
    <mergeCell ref="B118:I118"/>
    <mergeCell ref="B119:I119"/>
    <mergeCell ref="F108:F109"/>
    <mergeCell ref="G108:G109"/>
    <mergeCell ref="H108:H109"/>
    <mergeCell ref="I108:I109"/>
    <mergeCell ref="A112:I112"/>
    <mergeCell ref="B113:I113"/>
    <mergeCell ref="B101:I101"/>
    <mergeCell ref="B102:I102"/>
    <mergeCell ref="B103:I103"/>
    <mergeCell ref="B104:I104"/>
    <mergeCell ref="B105:I105"/>
    <mergeCell ref="A107:A111"/>
    <mergeCell ref="B108:B109"/>
    <mergeCell ref="C108:C109"/>
    <mergeCell ref="D108:D109"/>
    <mergeCell ref="E108:E109"/>
    <mergeCell ref="B95:I95"/>
    <mergeCell ref="B96:I96"/>
    <mergeCell ref="B97:I97"/>
    <mergeCell ref="B98:I98"/>
    <mergeCell ref="B99:I99"/>
    <mergeCell ref="B100:I100"/>
    <mergeCell ref="H87:H88"/>
    <mergeCell ref="I87:I88"/>
    <mergeCell ref="A91:I91"/>
    <mergeCell ref="B92:I92"/>
    <mergeCell ref="B93:I93"/>
    <mergeCell ref="B94:I94"/>
    <mergeCell ref="B79:I79"/>
    <mergeCell ref="B80:I80"/>
    <mergeCell ref="B81:I81"/>
    <mergeCell ref="B82:I82"/>
    <mergeCell ref="B83:I83"/>
    <mergeCell ref="A85:A90"/>
    <mergeCell ref="B85:B86"/>
    <mergeCell ref="C85:C86"/>
    <mergeCell ref="D85:D86"/>
    <mergeCell ref="E85:E86"/>
    <mergeCell ref="F85:F86"/>
    <mergeCell ref="G85:G86"/>
    <mergeCell ref="H85:H86"/>
    <mergeCell ref="I85:I86"/>
    <mergeCell ref="B87:B88"/>
    <mergeCell ref="C87:C88"/>
    <mergeCell ref="D87:D88"/>
    <mergeCell ref="E87:E88"/>
    <mergeCell ref="F87:F88"/>
    <mergeCell ref="G87:G88"/>
    <mergeCell ref="B73:I73"/>
    <mergeCell ref="B74:I74"/>
    <mergeCell ref="B75:I75"/>
    <mergeCell ref="B76:I76"/>
    <mergeCell ref="B77:I77"/>
    <mergeCell ref="B78:I78"/>
    <mergeCell ref="H65:H66"/>
    <mergeCell ref="I65:I66"/>
    <mergeCell ref="A69:I69"/>
    <mergeCell ref="B70:I70"/>
    <mergeCell ref="B71:I71"/>
    <mergeCell ref="B72:I72"/>
    <mergeCell ref="B57:I57"/>
    <mergeCell ref="B58:I58"/>
    <mergeCell ref="B59:I59"/>
    <mergeCell ref="B60:I60"/>
    <mergeCell ref="B61:I61"/>
    <mergeCell ref="A63:A68"/>
    <mergeCell ref="B63:B64"/>
    <mergeCell ref="C63:C64"/>
    <mergeCell ref="D63:D64"/>
    <mergeCell ref="E63:E64"/>
    <mergeCell ref="F63:F64"/>
    <mergeCell ref="G63:G64"/>
    <mergeCell ref="H63:H64"/>
    <mergeCell ref="I63:I64"/>
    <mergeCell ref="B65:B66"/>
    <mergeCell ref="C65:C66"/>
    <mergeCell ref="D65:D66"/>
    <mergeCell ref="E65:E66"/>
    <mergeCell ref="F65:F66"/>
    <mergeCell ref="G65:G66"/>
    <mergeCell ref="B51:I51"/>
    <mergeCell ref="B52:I52"/>
    <mergeCell ref="B53:I53"/>
    <mergeCell ref="B54:I54"/>
    <mergeCell ref="B55:I55"/>
    <mergeCell ref="B56:I56"/>
    <mergeCell ref="I42:I43"/>
    <mergeCell ref="A46:I46"/>
    <mergeCell ref="A47:I47"/>
    <mergeCell ref="B48:I48"/>
    <mergeCell ref="B49:I49"/>
    <mergeCell ref="B50:I50"/>
    <mergeCell ref="B35:I35"/>
    <mergeCell ref="B36:I36"/>
    <mergeCell ref="B37:I37"/>
    <mergeCell ref="B38:I38"/>
    <mergeCell ref="A40:A45"/>
    <mergeCell ref="B40:B41"/>
    <mergeCell ref="C40:C41"/>
    <mergeCell ref="D40:D41"/>
    <mergeCell ref="E40:E41"/>
    <mergeCell ref="F40:F41"/>
    <mergeCell ref="G40:G41"/>
    <mergeCell ref="H40:H41"/>
    <mergeCell ref="I40:I41"/>
    <mergeCell ref="B42:B43"/>
    <mergeCell ref="C42:C43"/>
    <mergeCell ref="D42:D43"/>
    <mergeCell ref="E42:E43"/>
    <mergeCell ref="F42:F43"/>
    <mergeCell ref="G42:G43"/>
    <mergeCell ref="H42:H43"/>
    <mergeCell ref="B29:I29"/>
    <mergeCell ref="B30:I30"/>
    <mergeCell ref="B31:I31"/>
    <mergeCell ref="B32:I32"/>
    <mergeCell ref="B33:I33"/>
    <mergeCell ref="B34:I34"/>
    <mergeCell ref="B23:I23"/>
    <mergeCell ref="A24:I24"/>
    <mergeCell ref="B25:I25"/>
    <mergeCell ref="B26:I26"/>
    <mergeCell ref="B27:I27"/>
    <mergeCell ref="B28:I28"/>
    <mergeCell ref="B13:I13"/>
    <mergeCell ref="B14:I14"/>
    <mergeCell ref="B15:I15"/>
    <mergeCell ref="A17:A22"/>
    <mergeCell ref="B17:B18"/>
    <mergeCell ref="C17:C18"/>
    <mergeCell ref="D17:D18"/>
    <mergeCell ref="E17:E18"/>
    <mergeCell ref="F17:F18"/>
    <mergeCell ref="G17:G18"/>
    <mergeCell ref="H17:H18"/>
    <mergeCell ref="I17:I18"/>
    <mergeCell ref="B19:B20"/>
    <mergeCell ref="C19:C20"/>
    <mergeCell ref="D19:D20"/>
    <mergeCell ref="E19:E20"/>
    <mergeCell ref="F19:F20"/>
    <mergeCell ref="G19:G20"/>
    <mergeCell ref="H19:H20"/>
    <mergeCell ref="I19:I20"/>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38"/>
  <sheetViews>
    <sheetView view="pageBreakPreview" zoomScale="90" zoomScaleNormal="90" zoomScaleSheetLayoutView="90" workbookViewId="0">
      <selection sqref="A1:XFD1048576"/>
    </sheetView>
  </sheetViews>
  <sheetFormatPr defaultColWidth="8.85546875" defaultRowHeight="12.75" x14ac:dyDescent="0.25"/>
  <cols>
    <col min="1" max="1" width="28.85546875" style="48" customWidth="1"/>
    <col min="2" max="2" width="23.85546875" style="48" customWidth="1"/>
    <col min="3" max="3" width="46.28515625" style="48" customWidth="1"/>
    <col min="4" max="4" width="44" style="48" customWidth="1"/>
    <col min="5" max="5" width="68.28515625" style="48" customWidth="1"/>
    <col min="6" max="6" width="49" style="48" customWidth="1"/>
    <col min="7" max="7" width="28.42578125" style="48" customWidth="1"/>
    <col min="8" max="8" width="22.140625" style="48" bestFit="1" customWidth="1"/>
    <col min="9" max="9" width="49.140625" style="48" bestFit="1" customWidth="1"/>
    <col min="10" max="16384" width="8.85546875" style="48"/>
  </cols>
  <sheetData>
    <row r="1" spans="1:9" ht="15" customHeight="1" x14ac:dyDescent="0.25">
      <c r="A1" s="127" t="s">
        <v>23</v>
      </c>
      <c r="B1" s="2630" t="s">
        <v>324</v>
      </c>
      <c r="C1" s="2631"/>
      <c r="D1" s="2631"/>
      <c r="E1" s="2631"/>
      <c r="F1" s="2631"/>
      <c r="G1" s="2631"/>
      <c r="H1" s="2631"/>
      <c r="I1" s="2632"/>
    </row>
    <row r="2" spans="1:9" x14ac:dyDescent="0.25">
      <c r="A2" s="128" t="s">
        <v>3</v>
      </c>
      <c r="B2" s="2272" t="s">
        <v>325</v>
      </c>
      <c r="C2" s="2273"/>
      <c r="D2" s="2273"/>
      <c r="E2" s="2273"/>
      <c r="F2" s="2273"/>
      <c r="G2" s="2273"/>
      <c r="H2" s="2273"/>
      <c r="I2" s="2274"/>
    </row>
    <row r="3" spans="1:9" x14ac:dyDescent="0.25">
      <c r="A3" s="128" t="s">
        <v>5</v>
      </c>
      <c r="B3" s="2272" t="s">
        <v>326</v>
      </c>
      <c r="C3" s="2273"/>
      <c r="D3" s="2273"/>
      <c r="E3" s="2273"/>
      <c r="F3" s="2273"/>
      <c r="G3" s="2273"/>
      <c r="H3" s="2273"/>
      <c r="I3" s="2274"/>
    </row>
    <row r="4" spans="1:9" x14ac:dyDescent="0.25">
      <c r="A4" s="45" t="s">
        <v>4</v>
      </c>
      <c r="B4" s="2272" t="s">
        <v>327</v>
      </c>
      <c r="C4" s="2273"/>
      <c r="D4" s="2273"/>
      <c r="E4" s="2273"/>
      <c r="F4" s="2273"/>
      <c r="G4" s="2273"/>
      <c r="H4" s="2273"/>
      <c r="I4" s="2274"/>
    </row>
    <row r="5" spans="1:9" x14ac:dyDescent="0.25">
      <c r="A5" s="128" t="s">
        <v>12</v>
      </c>
      <c r="B5" s="2272" t="s">
        <v>328</v>
      </c>
      <c r="C5" s="2273"/>
      <c r="D5" s="2273"/>
      <c r="E5" s="2273"/>
      <c r="F5" s="2273"/>
      <c r="G5" s="2273"/>
      <c r="H5" s="2273"/>
      <c r="I5" s="2274"/>
    </row>
    <row r="6" spans="1:9" x14ac:dyDescent="0.25">
      <c r="A6" s="128" t="s">
        <v>150</v>
      </c>
      <c r="B6" s="2272" t="s">
        <v>148</v>
      </c>
      <c r="C6" s="2273"/>
      <c r="D6" s="2273"/>
      <c r="E6" s="2273"/>
      <c r="F6" s="2273"/>
      <c r="G6" s="2273"/>
      <c r="H6" s="2273"/>
      <c r="I6" s="2274"/>
    </row>
    <row r="7" spans="1:9" x14ac:dyDescent="0.25">
      <c r="A7" s="128" t="s">
        <v>1</v>
      </c>
      <c r="B7" s="2272" t="s">
        <v>329</v>
      </c>
      <c r="C7" s="2273"/>
      <c r="D7" s="2273"/>
      <c r="E7" s="2273"/>
      <c r="F7" s="2273"/>
      <c r="G7" s="2273"/>
      <c r="H7" s="2273"/>
      <c r="I7" s="2274"/>
    </row>
    <row r="8" spans="1:9" x14ac:dyDescent="0.25">
      <c r="A8" s="128" t="s">
        <v>7</v>
      </c>
      <c r="B8" s="3005">
        <v>0</v>
      </c>
      <c r="C8" s="3006"/>
      <c r="D8" s="3006"/>
      <c r="E8" s="3006"/>
      <c r="F8" s="3006"/>
      <c r="G8" s="3006"/>
      <c r="H8" s="3006"/>
      <c r="I8" s="3007"/>
    </row>
    <row r="9" spans="1:9" x14ac:dyDescent="0.25">
      <c r="A9" s="45" t="s">
        <v>8</v>
      </c>
      <c r="B9" s="2272" t="s">
        <v>330</v>
      </c>
      <c r="C9" s="2273"/>
      <c r="D9" s="2273"/>
      <c r="E9" s="2273"/>
      <c r="F9" s="2273"/>
      <c r="G9" s="2273"/>
      <c r="H9" s="2273"/>
      <c r="I9" s="2274"/>
    </row>
    <row r="10" spans="1:9" x14ac:dyDescent="0.25">
      <c r="A10" s="45" t="s">
        <v>9</v>
      </c>
      <c r="B10" s="2272" t="s">
        <v>331</v>
      </c>
      <c r="C10" s="2273"/>
      <c r="D10" s="2273"/>
      <c r="E10" s="2273"/>
      <c r="F10" s="2273"/>
      <c r="G10" s="2273"/>
      <c r="H10" s="2273"/>
      <c r="I10" s="2274"/>
    </row>
    <row r="11" spans="1:9" x14ac:dyDescent="0.25">
      <c r="A11" s="128" t="s">
        <v>0</v>
      </c>
      <c r="B11" s="2272" t="s">
        <v>332</v>
      </c>
      <c r="C11" s="2273"/>
      <c r="D11" s="2273"/>
      <c r="E11" s="2273"/>
      <c r="F11" s="2273"/>
      <c r="G11" s="2273"/>
      <c r="H11" s="2273"/>
      <c r="I11" s="2274"/>
    </row>
    <row r="12" spans="1:9" x14ac:dyDescent="0.25">
      <c r="A12" s="45" t="s">
        <v>11</v>
      </c>
      <c r="B12" s="3008" t="s">
        <v>333</v>
      </c>
      <c r="C12" s="3009"/>
      <c r="D12" s="3009"/>
      <c r="E12" s="3009"/>
      <c r="F12" s="3009"/>
      <c r="G12" s="3009"/>
      <c r="H12" s="3009"/>
      <c r="I12" s="3010"/>
    </row>
    <row r="13" spans="1:9" x14ac:dyDescent="0.25">
      <c r="A13" s="129" t="s">
        <v>10</v>
      </c>
      <c r="B13" s="2272" t="s">
        <v>334</v>
      </c>
      <c r="C13" s="2273"/>
      <c r="D13" s="2273"/>
      <c r="E13" s="2273"/>
      <c r="F13" s="2273"/>
      <c r="G13" s="2273"/>
      <c r="H13" s="2273"/>
      <c r="I13" s="2274"/>
    </row>
    <row r="14" spans="1:9" x14ac:dyDescent="0.25">
      <c r="A14" s="130" t="s">
        <v>20</v>
      </c>
      <c r="B14" s="2272" t="s">
        <v>335</v>
      </c>
      <c r="C14" s="2273"/>
      <c r="D14" s="2273"/>
      <c r="E14" s="2273"/>
      <c r="F14" s="2273"/>
      <c r="G14" s="2273"/>
      <c r="H14" s="2273"/>
      <c r="I14" s="2274"/>
    </row>
    <row r="15" spans="1:9" ht="25.5" x14ac:dyDescent="0.25">
      <c r="A15" s="46" t="s">
        <v>6</v>
      </c>
      <c r="B15" s="1399" t="s">
        <v>13</v>
      </c>
      <c r="C15" s="1399" t="s">
        <v>15</v>
      </c>
      <c r="D15" s="1399" t="s">
        <v>14</v>
      </c>
      <c r="E15" s="1399" t="s">
        <v>18</v>
      </c>
      <c r="F15" s="1399" t="s">
        <v>16</v>
      </c>
      <c r="G15" s="1399" t="s">
        <v>22</v>
      </c>
      <c r="H15" s="1399" t="s">
        <v>17</v>
      </c>
      <c r="I15" s="47" t="s">
        <v>21</v>
      </c>
    </row>
    <row r="16" spans="1:9" ht="32.25" customHeight="1" x14ac:dyDescent="0.25">
      <c r="A16" s="2972" t="s">
        <v>336</v>
      </c>
      <c r="B16" s="1426">
        <v>1</v>
      </c>
      <c r="C16" s="1396" t="s">
        <v>337</v>
      </c>
      <c r="D16" s="1453" t="s">
        <v>338</v>
      </c>
      <c r="E16" s="1396" t="s">
        <v>339</v>
      </c>
      <c r="F16" s="1396" t="s">
        <v>340</v>
      </c>
      <c r="G16" s="1400" t="s">
        <v>341</v>
      </c>
      <c r="H16" s="1398">
        <v>0</v>
      </c>
      <c r="I16" s="1423" t="s">
        <v>342</v>
      </c>
    </row>
    <row r="17" spans="1:9" ht="58.15" customHeight="1" x14ac:dyDescent="0.25">
      <c r="A17" s="2967"/>
      <c r="B17" s="1426">
        <v>2</v>
      </c>
      <c r="C17" s="1397" t="s">
        <v>343</v>
      </c>
      <c r="D17" s="1396" t="s">
        <v>344</v>
      </c>
      <c r="E17" s="1398" t="s">
        <v>345</v>
      </c>
      <c r="F17" s="1398" t="s">
        <v>346</v>
      </c>
      <c r="G17" s="1400" t="s">
        <v>341</v>
      </c>
      <c r="H17" s="132" t="s">
        <v>333</v>
      </c>
      <c r="I17" s="1423" t="s">
        <v>347</v>
      </c>
    </row>
    <row r="18" spans="1:9" ht="70.5" customHeight="1" x14ac:dyDescent="0.25">
      <c r="A18" s="2967"/>
      <c r="B18" s="133">
        <v>3</v>
      </c>
      <c r="C18" s="1396" t="s">
        <v>348</v>
      </c>
      <c r="D18" s="1396" t="s">
        <v>348</v>
      </c>
      <c r="E18" s="1396" t="s">
        <v>348</v>
      </c>
      <c r="F18" s="1396" t="s">
        <v>348</v>
      </c>
      <c r="G18" s="1414" t="s">
        <v>25</v>
      </c>
      <c r="H18" s="135">
        <v>0</v>
      </c>
      <c r="I18" s="1440" t="s">
        <v>25</v>
      </c>
    </row>
    <row r="19" spans="1:9" ht="44.45" customHeight="1" thickBot="1" x14ac:dyDescent="0.3">
      <c r="A19" s="3002"/>
      <c r="B19" s="137">
        <v>4</v>
      </c>
      <c r="C19" s="1482" t="s">
        <v>348</v>
      </c>
      <c r="D19" s="1482" t="s">
        <v>348</v>
      </c>
      <c r="E19" s="1482" t="s">
        <v>348</v>
      </c>
      <c r="F19" s="138" t="s">
        <v>348</v>
      </c>
      <c r="G19" s="1482" t="s">
        <v>25</v>
      </c>
      <c r="H19" s="1482">
        <v>0</v>
      </c>
      <c r="I19" s="1484" t="s">
        <v>25</v>
      </c>
    </row>
    <row r="20" spans="1:9" ht="52.15" customHeight="1" thickBot="1" x14ac:dyDescent="0.3">
      <c r="A20" s="3003"/>
      <c r="B20" s="2678"/>
      <c r="C20" s="2678"/>
      <c r="D20" s="2678"/>
      <c r="E20" s="2678"/>
      <c r="F20" s="2678"/>
      <c r="G20" s="2678"/>
      <c r="H20" s="2678"/>
      <c r="I20" s="3004"/>
    </row>
    <row r="21" spans="1:9" ht="13.5" thickBot="1" x14ac:dyDescent="0.3">
      <c r="A21" s="2871"/>
      <c r="B21" s="2871"/>
      <c r="C21" s="2871"/>
      <c r="D21" s="2871"/>
      <c r="E21" s="2871"/>
      <c r="F21" s="2871"/>
      <c r="G21" s="2871"/>
      <c r="H21" s="2871"/>
      <c r="I21" s="2871"/>
    </row>
    <row r="22" spans="1:9" ht="15" customHeight="1" x14ac:dyDescent="0.25">
      <c r="A22" s="127" t="s">
        <v>23</v>
      </c>
      <c r="B22" s="2630" t="s">
        <v>324</v>
      </c>
      <c r="C22" s="2631"/>
      <c r="D22" s="2631"/>
      <c r="E22" s="2631"/>
      <c r="F22" s="2631"/>
      <c r="G22" s="2631"/>
      <c r="H22" s="2631"/>
      <c r="I22" s="2632"/>
    </row>
    <row r="23" spans="1:9" x14ac:dyDescent="0.25">
      <c r="A23" s="128" t="s">
        <v>3</v>
      </c>
      <c r="B23" s="2272" t="s">
        <v>349</v>
      </c>
      <c r="C23" s="2273"/>
      <c r="D23" s="2273"/>
      <c r="E23" s="2273"/>
      <c r="F23" s="2273"/>
      <c r="G23" s="2273"/>
      <c r="H23" s="2273"/>
      <c r="I23" s="2274"/>
    </row>
    <row r="24" spans="1:9" ht="13.5" customHeight="1" x14ac:dyDescent="0.25">
      <c r="A24" s="128" t="s">
        <v>5</v>
      </c>
      <c r="B24" s="2272" t="s">
        <v>350</v>
      </c>
      <c r="C24" s="2273"/>
      <c r="D24" s="2273"/>
      <c r="E24" s="2273"/>
      <c r="F24" s="2273"/>
      <c r="G24" s="2273"/>
      <c r="H24" s="2273"/>
      <c r="I24" s="2274"/>
    </row>
    <row r="25" spans="1:9" x14ac:dyDescent="0.25">
      <c r="A25" s="45" t="s">
        <v>4</v>
      </c>
      <c r="B25" s="2272" t="s">
        <v>351</v>
      </c>
      <c r="C25" s="2273"/>
      <c r="D25" s="2273"/>
      <c r="E25" s="2273"/>
      <c r="F25" s="2273"/>
      <c r="G25" s="2273"/>
      <c r="H25" s="2273"/>
      <c r="I25" s="2274"/>
    </row>
    <row r="26" spans="1:9" x14ac:dyDescent="0.25">
      <c r="A26" s="128" t="s">
        <v>12</v>
      </c>
      <c r="B26" s="3014" t="s">
        <v>352</v>
      </c>
      <c r="C26" s="3015"/>
      <c r="D26" s="3015"/>
      <c r="E26" s="3015"/>
      <c r="F26" s="3015"/>
      <c r="G26" s="3015"/>
      <c r="H26" s="3015"/>
      <c r="I26" s="3016"/>
    </row>
    <row r="27" spans="1:9" x14ac:dyDescent="0.25">
      <c r="A27" s="128" t="s">
        <v>150</v>
      </c>
      <c r="B27" s="3014" t="s">
        <v>149</v>
      </c>
      <c r="C27" s="3015"/>
      <c r="D27" s="3015"/>
      <c r="E27" s="3015"/>
      <c r="F27" s="3015"/>
      <c r="G27" s="3015"/>
      <c r="H27" s="3015"/>
      <c r="I27" s="3016"/>
    </row>
    <row r="28" spans="1:9" x14ac:dyDescent="0.25">
      <c r="A28" s="128" t="s">
        <v>1</v>
      </c>
      <c r="B28" s="2272" t="s">
        <v>329</v>
      </c>
      <c r="C28" s="2273"/>
      <c r="D28" s="2273"/>
      <c r="E28" s="2273"/>
      <c r="F28" s="2273"/>
      <c r="G28" s="2273"/>
      <c r="H28" s="2273"/>
      <c r="I28" s="2274"/>
    </row>
    <row r="29" spans="1:9" x14ac:dyDescent="0.25">
      <c r="A29" s="128" t="s">
        <v>7</v>
      </c>
      <c r="B29" s="2272" t="s">
        <v>353</v>
      </c>
      <c r="C29" s="2273"/>
      <c r="D29" s="2273"/>
      <c r="E29" s="2273"/>
      <c r="F29" s="2273"/>
      <c r="G29" s="2273"/>
      <c r="H29" s="2273"/>
      <c r="I29" s="2274"/>
    </row>
    <row r="30" spans="1:9" x14ac:dyDescent="0.25">
      <c r="A30" s="45" t="s">
        <v>8</v>
      </c>
      <c r="B30" s="2272" t="s">
        <v>354</v>
      </c>
      <c r="C30" s="2273"/>
      <c r="D30" s="2273"/>
      <c r="E30" s="2273"/>
      <c r="F30" s="2273"/>
      <c r="G30" s="2273"/>
      <c r="H30" s="2273"/>
      <c r="I30" s="2274"/>
    </row>
    <row r="31" spans="1:9" x14ac:dyDescent="0.25">
      <c r="A31" s="45" t="s">
        <v>9</v>
      </c>
      <c r="B31" s="2272" t="s">
        <v>355</v>
      </c>
      <c r="C31" s="2273"/>
      <c r="D31" s="2273"/>
      <c r="E31" s="2273"/>
      <c r="F31" s="2273"/>
      <c r="G31" s="2273"/>
      <c r="H31" s="2273"/>
      <c r="I31" s="2274"/>
    </row>
    <row r="32" spans="1:9" x14ac:dyDescent="0.25">
      <c r="A32" s="128" t="s">
        <v>0</v>
      </c>
      <c r="B32" s="2272" t="s">
        <v>356</v>
      </c>
      <c r="C32" s="2273"/>
      <c r="D32" s="2273"/>
      <c r="E32" s="2273"/>
      <c r="F32" s="2273"/>
      <c r="G32" s="2273"/>
      <c r="H32" s="2273"/>
      <c r="I32" s="2274"/>
    </row>
    <row r="33" spans="1:9" x14ac:dyDescent="0.25">
      <c r="A33" s="45" t="s">
        <v>11</v>
      </c>
      <c r="B33" s="3011" t="s">
        <v>357</v>
      </c>
      <c r="C33" s="3012"/>
      <c r="D33" s="3012"/>
      <c r="E33" s="3012"/>
      <c r="F33" s="3012"/>
      <c r="G33" s="3012"/>
      <c r="H33" s="3012"/>
      <c r="I33" s="3013"/>
    </row>
    <row r="34" spans="1:9" x14ac:dyDescent="0.25">
      <c r="A34" s="129" t="s">
        <v>10</v>
      </c>
      <c r="B34" s="2272" t="s">
        <v>358</v>
      </c>
      <c r="C34" s="2273"/>
      <c r="D34" s="2273"/>
      <c r="E34" s="2273"/>
      <c r="F34" s="2273"/>
      <c r="G34" s="2273"/>
      <c r="H34" s="2273"/>
      <c r="I34" s="2274"/>
    </row>
    <row r="35" spans="1:9" x14ac:dyDescent="0.25">
      <c r="A35" s="130" t="s">
        <v>20</v>
      </c>
      <c r="B35" s="3020" t="s">
        <v>359</v>
      </c>
      <c r="C35" s="3021"/>
      <c r="D35" s="3021"/>
      <c r="E35" s="3021"/>
      <c r="F35" s="3021"/>
      <c r="G35" s="3021"/>
      <c r="H35" s="3021"/>
      <c r="I35" s="3022"/>
    </row>
    <row r="36" spans="1:9" ht="34.5" customHeight="1" x14ac:dyDescent="0.25">
      <c r="A36" s="46" t="s">
        <v>6</v>
      </c>
      <c r="B36" s="1399" t="s">
        <v>13</v>
      </c>
      <c r="C36" s="1399" t="s">
        <v>15</v>
      </c>
      <c r="D36" s="1399" t="s">
        <v>14</v>
      </c>
      <c r="E36" s="1399" t="s">
        <v>18</v>
      </c>
      <c r="F36" s="1399" t="s">
        <v>16</v>
      </c>
      <c r="G36" s="1399" t="s">
        <v>22</v>
      </c>
      <c r="H36" s="1399" t="s">
        <v>17</v>
      </c>
      <c r="I36" s="47" t="s">
        <v>21</v>
      </c>
    </row>
    <row r="37" spans="1:9" ht="102.75" customHeight="1" x14ac:dyDescent="0.25">
      <c r="A37" s="2972" t="s">
        <v>360</v>
      </c>
      <c r="B37" s="1426">
        <v>1</v>
      </c>
      <c r="C37" s="1396" t="s">
        <v>361</v>
      </c>
      <c r="D37" s="1397" t="s">
        <v>362</v>
      </c>
      <c r="E37" s="1398" t="s">
        <v>363</v>
      </c>
      <c r="F37" s="1398" t="s">
        <v>364</v>
      </c>
      <c r="G37" s="1400" t="s">
        <v>365</v>
      </c>
      <c r="H37" s="1422">
        <v>0</v>
      </c>
      <c r="I37" s="1421" t="s">
        <v>366</v>
      </c>
    </row>
    <row r="38" spans="1:9" ht="76.5" x14ac:dyDescent="0.25">
      <c r="A38" s="2967"/>
      <c r="B38" s="1426">
        <v>2</v>
      </c>
      <c r="C38" s="1447" t="s">
        <v>367</v>
      </c>
      <c r="D38" s="1398" t="s">
        <v>368</v>
      </c>
      <c r="E38" s="1398" t="s">
        <v>369</v>
      </c>
      <c r="F38" s="1398" t="s">
        <v>370</v>
      </c>
      <c r="G38" s="1400" t="s">
        <v>365</v>
      </c>
      <c r="H38" s="1507" t="s">
        <v>141</v>
      </c>
      <c r="I38" s="1421" t="s">
        <v>371</v>
      </c>
    </row>
    <row r="39" spans="1:9" ht="135.75" customHeight="1" x14ac:dyDescent="0.25">
      <c r="A39" s="2967"/>
      <c r="B39" s="1426">
        <v>3</v>
      </c>
      <c r="C39" s="139" t="s">
        <v>372</v>
      </c>
      <c r="D39" s="1410" t="s">
        <v>373</v>
      </c>
      <c r="E39" s="1410" t="s">
        <v>374</v>
      </c>
      <c r="F39" s="1398" t="s">
        <v>375</v>
      </c>
      <c r="G39" s="1400" t="s">
        <v>365</v>
      </c>
      <c r="H39" s="140" t="s">
        <v>376</v>
      </c>
      <c r="I39" s="1421" t="s">
        <v>347</v>
      </c>
    </row>
    <row r="40" spans="1:9" ht="114.75" customHeight="1" thickBot="1" x14ac:dyDescent="0.3">
      <c r="A40" s="3002"/>
      <c r="B40" s="141">
        <v>4</v>
      </c>
      <c r="C40" s="142" t="s">
        <v>25</v>
      </c>
      <c r="D40" s="1398" t="s">
        <v>25</v>
      </c>
      <c r="E40" s="1398" t="s">
        <v>25</v>
      </c>
      <c r="F40" s="1398" t="s">
        <v>25</v>
      </c>
      <c r="G40" s="143" t="s">
        <v>25</v>
      </c>
      <c r="H40" s="144">
        <v>0</v>
      </c>
      <c r="I40" s="1421" t="s">
        <v>25</v>
      </c>
    </row>
    <row r="41" spans="1:9" ht="13.5" thickBot="1" x14ac:dyDescent="0.3">
      <c r="A41" s="3023"/>
      <c r="B41" s="3023"/>
      <c r="C41" s="3023"/>
      <c r="D41" s="3023"/>
      <c r="E41" s="3023"/>
      <c r="F41" s="3023"/>
      <c r="G41" s="3023"/>
      <c r="H41" s="3023"/>
      <c r="I41" s="3023"/>
    </row>
    <row r="42" spans="1:9" ht="33.75" customHeight="1" x14ac:dyDescent="0.25">
      <c r="A42" s="127" t="s">
        <v>23</v>
      </c>
      <c r="B42" s="2630" t="s">
        <v>324</v>
      </c>
      <c r="C42" s="2631"/>
      <c r="D42" s="2631"/>
      <c r="E42" s="2631"/>
      <c r="F42" s="2631"/>
      <c r="G42" s="2631"/>
      <c r="H42" s="2631"/>
      <c r="I42" s="2632"/>
    </row>
    <row r="43" spans="1:9" ht="15.75" customHeight="1" x14ac:dyDescent="0.25">
      <c r="A43" s="128" t="s">
        <v>3</v>
      </c>
      <c r="B43" s="2272" t="s">
        <v>24</v>
      </c>
      <c r="C43" s="2273"/>
      <c r="D43" s="2273"/>
      <c r="E43" s="2273"/>
      <c r="F43" s="2273"/>
      <c r="G43" s="2273"/>
      <c r="H43" s="2273"/>
      <c r="I43" s="2274"/>
    </row>
    <row r="44" spans="1:9" x14ac:dyDescent="0.25">
      <c r="A44" s="128" t="s">
        <v>5</v>
      </c>
      <c r="B44" s="2272" t="s">
        <v>326</v>
      </c>
      <c r="C44" s="2273"/>
      <c r="D44" s="2273"/>
      <c r="E44" s="2273"/>
      <c r="F44" s="2273"/>
      <c r="G44" s="2273"/>
      <c r="H44" s="2273"/>
      <c r="I44" s="2274"/>
    </row>
    <row r="45" spans="1:9" x14ac:dyDescent="0.25">
      <c r="A45" s="45" t="s">
        <v>4</v>
      </c>
      <c r="B45" s="2272" t="s">
        <v>377</v>
      </c>
      <c r="C45" s="2273"/>
      <c r="D45" s="2273"/>
      <c r="E45" s="2273"/>
      <c r="F45" s="2273"/>
      <c r="G45" s="2273"/>
      <c r="H45" s="2273"/>
      <c r="I45" s="2274"/>
    </row>
    <row r="46" spans="1:9" x14ac:dyDescent="0.25">
      <c r="A46" s="128" t="s">
        <v>12</v>
      </c>
      <c r="B46" s="3014" t="s">
        <v>378</v>
      </c>
      <c r="C46" s="3015"/>
      <c r="D46" s="3015"/>
      <c r="E46" s="3015"/>
      <c r="F46" s="3015"/>
      <c r="G46" s="3015"/>
      <c r="H46" s="3015"/>
      <c r="I46" s="3016"/>
    </row>
    <row r="47" spans="1:9" x14ac:dyDescent="0.25">
      <c r="A47" s="128" t="s">
        <v>150</v>
      </c>
      <c r="B47" s="3014" t="s">
        <v>149</v>
      </c>
      <c r="C47" s="3015"/>
      <c r="D47" s="3015"/>
      <c r="E47" s="3015"/>
      <c r="F47" s="3015"/>
      <c r="G47" s="3015"/>
      <c r="H47" s="3015"/>
      <c r="I47" s="3016"/>
    </row>
    <row r="48" spans="1:9" x14ac:dyDescent="0.25">
      <c r="A48" s="128" t="s">
        <v>1</v>
      </c>
      <c r="B48" s="2272" t="s">
        <v>329</v>
      </c>
      <c r="C48" s="2273"/>
      <c r="D48" s="2273"/>
      <c r="E48" s="2273"/>
      <c r="F48" s="2273"/>
      <c r="G48" s="2273"/>
      <c r="H48" s="2273"/>
      <c r="I48" s="2274"/>
    </row>
    <row r="49" spans="1:9" x14ac:dyDescent="0.25">
      <c r="A49" s="128" t="s">
        <v>7</v>
      </c>
      <c r="B49" s="3017">
        <v>0.3</v>
      </c>
      <c r="C49" s="3018"/>
      <c r="D49" s="3018"/>
      <c r="E49" s="3018"/>
      <c r="F49" s="3018"/>
      <c r="G49" s="3018"/>
      <c r="H49" s="3018"/>
      <c r="I49" s="3019"/>
    </row>
    <row r="50" spans="1:9" x14ac:dyDescent="0.25">
      <c r="A50" s="45" t="s">
        <v>8</v>
      </c>
      <c r="B50" s="2272" t="s">
        <v>379</v>
      </c>
      <c r="C50" s="2273"/>
      <c r="D50" s="2273"/>
      <c r="E50" s="2273"/>
      <c r="F50" s="2273"/>
      <c r="G50" s="2273"/>
      <c r="H50" s="2273"/>
      <c r="I50" s="2274"/>
    </row>
    <row r="51" spans="1:9" x14ac:dyDescent="0.25">
      <c r="A51" s="45" t="s">
        <v>9</v>
      </c>
      <c r="B51" s="2272" t="s">
        <v>380</v>
      </c>
      <c r="C51" s="2273"/>
      <c r="D51" s="2273"/>
      <c r="E51" s="2273"/>
      <c r="F51" s="2273"/>
      <c r="G51" s="2273"/>
      <c r="H51" s="2273"/>
      <c r="I51" s="2274"/>
    </row>
    <row r="52" spans="1:9" x14ac:dyDescent="0.25">
      <c r="A52" s="128" t="s">
        <v>0</v>
      </c>
      <c r="B52" s="2272" t="s">
        <v>381</v>
      </c>
      <c r="C52" s="2273"/>
      <c r="D52" s="2273"/>
      <c r="E52" s="2273"/>
      <c r="F52" s="2273"/>
      <c r="G52" s="2273"/>
      <c r="H52" s="2273"/>
      <c r="I52" s="2274"/>
    </row>
    <row r="53" spans="1:9" x14ac:dyDescent="0.25">
      <c r="A53" s="45" t="s">
        <v>11</v>
      </c>
      <c r="B53" s="3011" t="s">
        <v>382</v>
      </c>
      <c r="C53" s="3012"/>
      <c r="D53" s="3012"/>
      <c r="E53" s="3012"/>
      <c r="F53" s="3012"/>
      <c r="G53" s="3012"/>
      <c r="H53" s="3012"/>
      <c r="I53" s="3013"/>
    </row>
    <row r="54" spans="1:9" x14ac:dyDescent="0.25">
      <c r="A54" s="129" t="s">
        <v>10</v>
      </c>
      <c r="B54" s="2272" t="s">
        <v>383</v>
      </c>
      <c r="C54" s="2273"/>
      <c r="D54" s="2273"/>
      <c r="E54" s="2273"/>
      <c r="F54" s="2273"/>
      <c r="G54" s="2273"/>
      <c r="H54" s="2273"/>
      <c r="I54" s="2274"/>
    </row>
    <row r="55" spans="1:9" x14ac:dyDescent="0.25">
      <c r="A55" s="130" t="s">
        <v>20</v>
      </c>
      <c r="B55" s="3020" t="s">
        <v>384</v>
      </c>
      <c r="C55" s="3021"/>
      <c r="D55" s="3021"/>
      <c r="E55" s="3021"/>
      <c r="F55" s="3021"/>
      <c r="G55" s="3021"/>
      <c r="H55" s="3021"/>
      <c r="I55" s="3022"/>
    </row>
    <row r="56" spans="1:9" ht="12.75" customHeight="1" x14ac:dyDescent="0.25">
      <c r="A56" s="46" t="s">
        <v>6</v>
      </c>
      <c r="B56" s="1399" t="s">
        <v>13</v>
      </c>
      <c r="C56" s="1399" t="s">
        <v>15</v>
      </c>
      <c r="D56" s="1399" t="s">
        <v>14</v>
      </c>
      <c r="E56" s="1399" t="s">
        <v>18</v>
      </c>
      <c r="F56" s="1399" t="s">
        <v>16</v>
      </c>
      <c r="G56" s="1399" t="s">
        <v>22</v>
      </c>
      <c r="H56" s="1399" t="s">
        <v>17</v>
      </c>
      <c r="I56" s="47" t="s">
        <v>21</v>
      </c>
    </row>
    <row r="57" spans="1:9" ht="12.75" customHeight="1" x14ac:dyDescent="0.25">
      <c r="A57" s="2658" t="s">
        <v>385</v>
      </c>
      <c r="B57" s="1426">
        <v>1</v>
      </c>
      <c r="C57" s="1396" t="s">
        <v>386</v>
      </c>
      <c r="D57" s="1397" t="s">
        <v>387</v>
      </c>
      <c r="E57" s="1398" t="s">
        <v>388</v>
      </c>
      <c r="F57" s="1398" t="s">
        <v>389</v>
      </c>
      <c r="G57" s="1400" t="s">
        <v>365</v>
      </c>
      <c r="H57" s="1422" t="s">
        <v>390</v>
      </c>
      <c r="I57" s="1421" t="s">
        <v>391</v>
      </c>
    </row>
    <row r="58" spans="1:9" ht="51" x14ac:dyDescent="0.25">
      <c r="A58" s="2659"/>
      <c r="B58" s="1426">
        <v>2</v>
      </c>
      <c r="C58" s="1397" t="s">
        <v>392</v>
      </c>
      <c r="D58" s="1397" t="s">
        <v>393</v>
      </c>
      <c r="E58" s="1397" t="s">
        <v>394</v>
      </c>
      <c r="F58" s="1398" t="s">
        <v>395</v>
      </c>
      <c r="G58" s="1400" t="s">
        <v>365</v>
      </c>
      <c r="H58" s="1396" t="s">
        <v>396</v>
      </c>
      <c r="I58" s="1421" t="s">
        <v>397</v>
      </c>
    </row>
    <row r="59" spans="1:9" ht="114.75" customHeight="1" x14ac:dyDescent="0.25">
      <c r="A59" s="2659"/>
      <c r="B59" s="1426">
        <v>3</v>
      </c>
      <c r="C59" s="1397" t="s">
        <v>398</v>
      </c>
      <c r="D59" s="1397" t="s">
        <v>393</v>
      </c>
      <c r="E59" s="1397" t="s">
        <v>399</v>
      </c>
      <c r="F59" s="1397" t="s">
        <v>400</v>
      </c>
      <c r="G59" s="1400" t="s">
        <v>365</v>
      </c>
      <c r="H59" s="1396" t="s">
        <v>401</v>
      </c>
      <c r="I59" s="1421" t="s">
        <v>402</v>
      </c>
    </row>
    <row r="60" spans="1:9" ht="15" customHeight="1" thickBot="1" x14ac:dyDescent="0.3">
      <c r="A60" s="3024"/>
      <c r="B60" s="141">
        <v>4</v>
      </c>
      <c r="C60" s="1488" t="s">
        <v>403</v>
      </c>
      <c r="D60" s="1488" t="s">
        <v>393</v>
      </c>
      <c r="E60" s="1488" t="s">
        <v>399</v>
      </c>
      <c r="F60" s="1488" t="s">
        <v>400</v>
      </c>
      <c r="G60" s="1489" t="s">
        <v>365</v>
      </c>
      <c r="H60" s="1482" t="s">
        <v>404</v>
      </c>
      <c r="I60" s="1432" t="s">
        <v>402</v>
      </c>
    </row>
    <row r="61" spans="1:9" ht="27" customHeight="1" thickBot="1" x14ac:dyDescent="0.3">
      <c r="A61" s="2677"/>
      <c r="B61" s="2678"/>
      <c r="C61" s="2678"/>
      <c r="D61" s="2678"/>
      <c r="E61" s="2678"/>
      <c r="F61" s="2678"/>
      <c r="G61" s="2678"/>
      <c r="H61" s="2678"/>
      <c r="I61" s="2679"/>
    </row>
    <row r="62" spans="1:9" ht="114.75" customHeight="1" x14ac:dyDescent="0.25">
      <c r="A62" s="127" t="s">
        <v>23</v>
      </c>
      <c r="B62" s="2630" t="s">
        <v>324</v>
      </c>
      <c r="C62" s="2631"/>
      <c r="D62" s="2631"/>
      <c r="E62" s="2631"/>
      <c r="F62" s="2631"/>
      <c r="G62" s="2631"/>
      <c r="H62" s="2631"/>
      <c r="I62" s="2632"/>
    </row>
    <row r="63" spans="1:9" ht="12.75" customHeight="1" x14ac:dyDescent="0.25">
      <c r="A63" s="128" t="s">
        <v>3</v>
      </c>
      <c r="B63" s="2272" t="s">
        <v>24</v>
      </c>
      <c r="C63" s="2273"/>
      <c r="D63" s="2273"/>
      <c r="E63" s="2273"/>
      <c r="F63" s="2273"/>
      <c r="G63" s="2273"/>
      <c r="H63" s="2273"/>
      <c r="I63" s="2274"/>
    </row>
    <row r="64" spans="1:9" ht="76.5" customHeight="1" x14ac:dyDescent="0.25">
      <c r="A64" s="128" t="s">
        <v>5</v>
      </c>
      <c r="B64" s="2272" t="s">
        <v>326</v>
      </c>
      <c r="C64" s="2273"/>
      <c r="D64" s="2273"/>
      <c r="E64" s="2273"/>
      <c r="F64" s="2273"/>
      <c r="G64" s="2273"/>
      <c r="H64" s="2273"/>
      <c r="I64" s="2274"/>
    </row>
    <row r="65" spans="1:9" ht="114.75" customHeight="1" x14ac:dyDescent="0.25">
      <c r="A65" s="45" t="s">
        <v>4</v>
      </c>
      <c r="B65" s="2272" t="s">
        <v>405</v>
      </c>
      <c r="C65" s="2273"/>
      <c r="D65" s="2273"/>
      <c r="E65" s="2273"/>
      <c r="F65" s="2273"/>
      <c r="G65" s="2273"/>
      <c r="H65" s="2273"/>
      <c r="I65" s="2274"/>
    </row>
    <row r="66" spans="1:9" x14ac:dyDescent="0.25">
      <c r="A66" s="128" t="s">
        <v>12</v>
      </c>
      <c r="B66" s="3014" t="s">
        <v>406</v>
      </c>
      <c r="C66" s="3015"/>
      <c r="D66" s="3015"/>
      <c r="E66" s="3015"/>
      <c r="F66" s="3015"/>
      <c r="G66" s="3015"/>
      <c r="H66" s="3015"/>
      <c r="I66" s="3016"/>
    </row>
    <row r="67" spans="1:9" ht="15.75" customHeight="1" x14ac:dyDescent="0.25">
      <c r="A67" s="128" t="s">
        <v>150</v>
      </c>
      <c r="B67" s="3014" t="s">
        <v>149</v>
      </c>
      <c r="C67" s="3015"/>
      <c r="D67" s="3015"/>
      <c r="E67" s="3015"/>
      <c r="F67" s="3015"/>
      <c r="G67" s="3015"/>
      <c r="H67" s="3015"/>
      <c r="I67" s="3016"/>
    </row>
    <row r="68" spans="1:9" x14ac:dyDescent="0.25">
      <c r="A68" s="128" t="s">
        <v>1</v>
      </c>
      <c r="B68" s="2272" t="s">
        <v>329</v>
      </c>
      <c r="C68" s="2273"/>
      <c r="D68" s="2273"/>
      <c r="E68" s="2273"/>
      <c r="F68" s="2273"/>
      <c r="G68" s="2273"/>
      <c r="H68" s="2273"/>
      <c r="I68" s="2274"/>
    </row>
    <row r="69" spans="1:9" x14ac:dyDescent="0.25">
      <c r="A69" s="128" t="s">
        <v>7</v>
      </c>
      <c r="B69" s="3017">
        <v>0.8</v>
      </c>
      <c r="C69" s="3018"/>
      <c r="D69" s="3018"/>
      <c r="E69" s="3018"/>
      <c r="F69" s="3018"/>
      <c r="G69" s="3018"/>
      <c r="H69" s="3018"/>
      <c r="I69" s="3019"/>
    </row>
    <row r="70" spans="1:9" ht="12.75" customHeight="1" x14ac:dyDescent="0.25">
      <c r="A70" s="45" t="s">
        <v>8</v>
      </c>
      <c r="B70" s="2272" t="s">
        <v>407</v>
      </c>
      <c r="C70" s="2273"/>
      <c r="D70" s="2273"/>
      <c r="E70" s="2273"/>
      <c r="F70" s="2273"/>
      <c r="G70" s="2273"/>
      <c r="H70" s="2273"/>
      <c r="I70" s="2274"/>
    </row>
    <row r="71" spans="1:9" x14ac:dyDescent="0.25">
      <c r="A71" s="45" t="s">
        <v>9</v>
      </c>
      <c r="B71" s="2272" t="s">
        <v>407</v>
      </c>
      <c r="C71" s="2273"/>
      <c r="D71" s="2273"/>
      <c r="E71" s="2273"/>
      <c r="F71" s="2273"/>
      <c r="G71" s="2273"/>
      <c r="H71" s="2273"/>
      <c r="I71" s="2274"/>
    </row>
    <row r="72" spans="1:9" x14ac:dyDescent="0.25">
      <c r="A72" s="128" t="s">
        <v>0</v>
      </c>
      <c r="B72" s="2272" t="s">
        <v>408</v>
      </c>
      <c r="C72" s="2273"/>
      <c r="D72" s="2273"/>
      <c r="E72" s="2273"/>
      <c r="F72" s="2273"/>
      <c r="G72" s="2273"/>
      <c r="H72" s="2273"/>
      <c r="I72" s="2274"/>
    </row>
    <row r="73" spans="1:9" x14ac:dyDescent="0.25">
      <c r="A73" s="45" t="s">
        <v>11</v>
      </c>
      <c r="B73" s="3011" t="s">
        <v>409</v>
      </c>
      <c r="C73" s="3012"/>
      <c r="D73" s="3012"/>
      <c r="E73" s="3012"/>
      <c r="F73" s="3012"/>
      <c r="G73" s="3012"/>
      <c r="H73" s="3012"/>
      <c r="I73" s="3013"/>
    </row>
    <row r="74" spans="1:9" x14ac:dyDescent="0.25">
      <c r="A74" s="129" t="s">
        <v>10</v>
      </c>
      <c r="B74" s="2272" t="s">
        <v>410</v>
      </c>
      <c r="C74" s="2273"/>
      <c r="D74" s="2273"/>
      <c r="E74" s="2273"/>
      <c r="F74" s="2273"/>
      <c r="G74" s="2273"/>
      <c r="H74" s="2273"/>
      <c r="I74" s="2274"/>
    </row>
    <row r="75" spans="1:9" x14ac:dyDescent="0.25">
      <c r="A75" s="130" t="s">
        <v>20</v>
      </c>
      <c r="B75" s="3020" t="s">
        <v>384</v>
      </c>
      <c r="C75" s="3021"/>
      <c r="D75" s="3021"/>
      <c r="E75" s="3021"/>
      <c r="F75" s="3021"/>
      <c r="G75" s="3021"/>
      <c r="H75" s="3021"/>
      <c r="I75" s="3022"/>
    </row>
    <row r="76" spans="1:9" ht="12.75" customHeight="1" x14ac:dyDescent="0.25">
      <c r="A76" s="46" t="s">
        <v>6</v>
      </c>
      <c r="B76" s="1399" t="s">
        <v>13</v>
      </c>
      <c r="C76" s="1399" t="s">
        <v>15</v>
      </c>
      <c r="D76" s="1399" t="s">
        <v>14</v>
      </c>
      <c r="E76" s="1399" t="s">
        <v>18</v>
      </c>
      <c r="F76" s="1399" t="s">
        <v>16</v>
      </c>
      <c r="G76" s="1399" t="s">
        <v>22</v>
      </c>
      <c r="H76" s="1399" t="s">
        <v>17</v>
      </c>
      <c r="I76" s="47" t="s">
        <v>21</v>
      </c>
    </row>
    <row r="77" spans="1:9" ht="12.75" customHeight="1" x14ac:dyDescent="0.25">
      <c r="A77" s="2658" t="s">
        <v>411</v>
      </c>
      <c r="B77" s="1398">
        <v>1</v>
      </c>
      <c r="C77" s="1396" t="s">
        <v>412</v>
      </c>
      <c r="D77" s="1397" t="s">
        <v>387</v>
      </c>
      <c r="E77" s="1398" t="s">
        <v>413</v>
      </c>
      <c r="F77" s="1398" t="s">
        <v>414</v>
      </c>
      <c r="G77" s="1400" t="s">
        <v>217</v>
      </c>
      <c r="H77" s="1422" t="s">
        <v>415</v>
      </c>
      <c r="I77" s="1421" t="s">
        <v>416</v>
      </c>
    </row>
    <row r="78" spans="1:9" ht="12.75" customHeight="1" x14ac:dyDescent="0.25">
      <c r="A78" s="2659"/>
      <c r="B78" s="1398">
        <v>2</v>
      </c>
      <c r="C78" s="1397" t="s">
        <v>417</v>
      </c>
      <c r="D78" s="1397" t="s">
        <v>393</v>
      </c>
      <c r="E78" s="1397" t="s">
        <v>374</v>
      </c>
      <c r="F78" s="1398" t="s">
        <v>418</v>
      </c>
      <c r="G78" s="1400" t="s">
        <v>217</v>
      </c>
      <c r="H78" s="1422" t="s">
        <v>419</v>
      </c>
      <c r="I78" s="1421" t="s">
        <v>397</v>
      </c>
    </row>
    <row r="79" spans="1:9" ht="51" x14ac:dyDescent="0.25">
      <c r="A79" s="2659"/>
      <c r="B79" s="1398">
        <v>3</v>
      </c>
      <c r="C79" s="1397" t="s">
        <v>420</v>
      </c>
      <c r="D79" s="1397" t="s">
        <v>393</v>
      </c>
      <c r="E79" s="1397" t="s">
        <v>421</v>
      </c>
      <c r="F79" s="1398" t="s">
        <v>422</v>
      </c>
      <c r="G79" s="1400" t="s">
        <v>217</v>
      </c>
      <c r="H79" s="1422" t="s">
        <v>423</v>
      </c>
      <c r="I79" s="1421" t="s">
        <v>402</v>
      </c>
    </row>
    <row r="80" spans="1:9" ht="51.75" thickBot="1" x14ac:dyDescent="0.3">
      <c r="A80" s="3024"/>
      <c r="B80" s="1408">
        <v>4</v>
      </c>
      <c r="C80" s="1488" t="s">
        <v>424</v>
      </c>
      <c r="D80" s="1488" t="s">
        <v>393</v>
      </c>
      <c r="E80" s="1488" t="s">
        <v>425</v>
      </c>
      <c r="F80" s="1408" t="s">
        <v>422</v>
      </c>
      <c r="G80" s="1489" t="s">
        <v>217</v>
      </c>
      <c r="H80" s="1422" t="s">
        <v>426</v>
      </c>
      <c r="I80" s="1432" t="s">
        <v>402</v>
      </c>
    </row>
    <row r="81" spans="1:9" ht="12.75" customHeight="1" thickBot="1" x14ac:dyDescent="0.3">
      <c r="A81" s="3025"/>
      <c r="B81" s="3026"/>
      <c r="C81" s="3026"/>
      <c r="D81" s="3026"/>
      <c r="E81" s="3026"/>
      <c r="F81" s="3026"/>
      <c r="G81" s="3026"/>
      <c r="H81" s="3026"/>
      <c r="I81" s="3027"/>
    </row>
    <row r="82" spans="1:9" x14ac:dyDescent="0.25">
      <c r="A82" s="127" t="s">
        <v>23</v>
      </c>
      <c r="B82" s="2630" t="s">
        <v>427</v>
      </c>
      <c r="C82" s="2631"/>
      <c r="D82" s="2631"/>
      <c r="E82" s="2631"/>
      <c r="F82" s="2631"/>
      <c r="G82" s="2631"/>
      <c r="H82" s="2631"/>
      <c r="I82" s="2632"/>
    </row>
    <row r="83" spans="1:9" ht="25.5" customHeight="1" x14ac:dyDescent="0.25">
      <c r="A83" s="128" t="s">
        <v>3</v>
      </c>
      <c r="B83" s="2272" t="s">
        <v>349</v>
      </c>
      <c r="C83" s="2273"/>
      <c r="D83" s="2273"/>
      <c r="E83" s="2273"/>
      <c r="F83" s="2273"/>
      <c r="G83" s="2273"/>
      <c r="H83" s="2273"/>
      <c r="I83" s="2274"/>
    </row>
    <row r="84" spans="1:9" ht="133.5" customHeight="1" x14ac:dyDescent="0.25">
      <c r="A84" s="128" t="s">
        <v>5</v>
      </c>
      <c r="B84" s="2272" t="s">
        <v>350</v>
      </c>
      <c r="C84" s="2273"/>
      <c r="D84" s="2273"/>
      <c r="E84" s="2273"/>
      <c r="F84" s="2273"/>
      <c r="G84" s="2273"/>
      <c r="H84" s="2273"/>
      <c r="I84" s="2274"/>
    </row>
    <row r="85" spans="1:9" ht="63.75" customHeight="1" x14ac:dyDescent="0.25">
      <c r="A85" s="45" t="s">
        <v>4</v>
      </c>
      <c r="B85" s="2272" t="s">
        <v>428</v>
      </c>
      <c r="C85" s="2273"/>
      <c r="D85" s="2273"/>
      <c r="E85" s="2273"/>
      <c r="F85" s="2273"/>
      <c r="G85" s="2273"/>
      <c r="H85" s="2273"/>
      <c r="I85" s="2274"/>
    </row>
    <row r="86" spans="1:9" ht="72.75" customHeight="1" x14ac:dyDescent="0.25">
      <c r="A86" s="128" t="s">
        <v>12</v>
      </c>
      <c r="B86" s="3014" t="s">
        <v>429</v>
      </c>
      <c r="C86" s="3015"/>
      <c r="D86" s="3015"/>
      <c r="E86" s="3015"/>
      <c r="F86" s="3015"/>
      <c r="G86" s="3015"/>
      <c r="H86" s="3015"/>
      <c r="I86" s="3016"/>
    </row>
    <row r="87" spans="1:9" ht="38.25" customHeight="1" x14ac:dyDescent="0.25">
      <c r="A87" s="128" t="s">
        <v>150</v>
      </c>
      <c r="B87" s="3014" t="s">
        <v>149</v>
      </c>
      <c r="C87" s="3015"/>
      <c r="D87" s="3015"/>
      <c r="E87" s="3015"/>
      <c r="F87" s="3015"/>
      <c r="G87" s="3015"/>
      <c r="H87" s="3015"/>
      <c r="I87" s="3016"/>
    </row>
    <row r="88" spans="1:9" ht="83.25" customHeight="1" x14ac:dyDescent="0.25">
      <c r="A88" s="128" t="s">
        <v>1</v>
      </c>
      <c r="B88" s="2827" t="s">
        <v>329</v>
      </c>
      <c r="C88" s="2828"/>
      <c r="D88" s="2828"/>
      <c r="E88" s="2828"/>
      <c r="F88" s="2828"/>
      <c r="G88" s="2828"/>
      <c r="H88" s="2828"/>
      <c r="I88" s="2829"/>
    </row>
    <row r="89" spans="1:9" ht="38.25" customHeight="1" x14ac:dyDescent="0.25">
      <c r="A89" s="128" t="s">
        <v>7</v>
      </c>
      <c r="B89" s="2272" t="s">
        <v>430</v>
      </c>
      <c r="C89" s="2273"/>
      <c r="D89" s="2273"/>
      <c r="E89" s="2273"/>
      <c r="F89" s="2273"/>
      <c r="G89" s="2273"/>
      <c r="H89" s="2273"/>
      <c r="I89" s="2274"/>
    </row>
    <row r="90" spans="1:9" ht="84" customHeight="1" x14ac:dyDescent="0.25">
      <c r="A90" s="45" t="s">
        <v>8</v>
      </c>
      <c r="B90" s="2272" t="s">
        <v>431</v>
      </c>
      <c r="C90" s="2273"/>
      <c r="D90" s="2273"/>
      <c r="E90" s="2273"/>
      <c r="F90" s="2273"/>
      <c r="G90" s="2273"/>
      <c r="H90" s="2273"/>
      <c r="I90" s="2274"/>
    </row>
    <row r="91" spans="1:9" x14ac:dyDescent="0.25">
      <c r="A91" s="45" t="s">
        <v>9</v>
      </c>
      <c r="B91" s="2272" t="s">
        <v>432</v>
      </c>
      <c r="C91" s="2273"/>
      <c r="D91" s="2273"/>
      <c r="E91" s="2273"/>
      <c r="F91" s="2273"/>
      <c r="G91" s="2273"/>
      <c r="H91" s="2273"/>
      <c r="I91" s="2274"/>
    </row>
    <row r="92" spans="1:9" x14ac:dyDescent="0.25">
      <c r="A92" s="128" t="s">
        <v>0</v>
      </c>
      <c r="B92" s="2272" t="s">
        <v>433</v>
      </c>
      <c r="C92" s="2273"/>
      <c r="D92" s="2273"/>
      <c r="E92" s="2273"/>
      <c r="F92" s="2273"/>
      <c r="G92" s="2273"/>
      <c r="H92" s="2273"/>
      <c r="I92" s="2274"/>
    </row>
    <row r="93" spans="1:9" x14ac:dyDescent="0.25">
      <c r="A93" s="45" t="s">
        <v>11</v>
      </c>
      <c r="B93" s="3011" t="s">
        <v>434</v>
      </c>
      <c r="C93" s="3012"/>
      <c r="D93" s="3012"/>
      <c r="E93" s="3012"/>
      <c r="F93" s="3012"/>
      <c r="G93" s="3012"/>
      <c r="H93" s="3012"/>
      <c r="I93" s="3013"/>
    </row>
    <row r="94" spans="1:9" ht="12.75" customHeight="1" x14ac:dyDescent="0.25">
      <c r="A94" s="129" t="s">
        <v>10</v>
      </c>
      <c r="B94" s="2272" t="s">
        <v>435</v>
      </c>
      <c r="C94" s="2273"/>
      <c r="D94" s="2273"/>
      <c r="E94" s="2273"/>
      <c r="F94" s="2273"/>
      <c r="G94" s="2273"/>
      <c r="H94" s="2273"/>
      <c r="I94" s="2274"/>
    </row>
    <row r="95" spans="1:9" x14ac:dyDescent="0.25">
      <c r="A95" s="130" t="s">
        <v>20</v>
      </c>
      <c r="B95" s="3020" t="s">
        <v>436</v>
      </c>
      <c r="C95" s="3021"/>
      <c r="D95" s="3021"/>
      <c r="E95" s="3021"/>
      <c r="F95" s="3021"/>
      <c r="G95" s="3021"/>
      <c r="H95" s="3021"/>
      <c r="I95" s="3022"/>
    </row>
    <row r="96" spans="1:9" ht="25.5" x14ac:dyDescent="0.25">
      <c r="A96" s="46" t="s">
        <v>6</v>
      </c>
      <c r="B96" s="1399" t="s">
        <v>13</v>
      </c>
      <c r="C96" s="1399" t="s">
        <v>15</v>
      </c>
      <c r="D96" s="1399" t="s">
        <v>14</v>
      </c>
      <c r="E96" s="1399" t="s">
        <v>18</v>
      </c>
      <c r="F96" s="1399" t="s">
        <v>16</v>
      </c>
      <c r="G96" s="1399" t="s">
        <v>22</v>
      </c>
      <c r="H96" s="1399" t="s">
        <v>17</v>
      </c>
      <c r="I96" s="47" t="s">
        <v>21</v>
      </c>
    </row>
    <row r="97" spans="1:9" ht="38.25" x14ac:dyDescent="0.25">
      <c r="A97" s="2972" t="s">
        <v>437</v>
      </c>
      <c r="B97" s="1426">
        <v>1</v>
      </c>
      <c r="C97" s="1396" t="s">
        <v>438</v>
      </c>
      <c r="D97" s="1397" t="s">
        <v>439</v>
      </c>
      <c r="E97" s="1398" t="s">
        <v>440</v>
      </c>
      <c r="F97" s="1398" t="s">
        <v>441</v>
      </c>
      <c r="G97" s="1400" t="s">
        <v>365</v>
      </c>
      <c r="H97" s="1422">
        <v>0</v>
      </c>
      <c r="I97" s="1421" t="s">
        <v>442</v>
      </c>
    </row>
    <row r="98" spans="1:9" ht="51" x14ac:dyDescent="0.25">
      <c r="A98" s="2967"/>
      <c r="B98" s="1426">
        <v>2</v>
      </c>
      <c r="C98" s="1397" t="s">
        <v>443</v>
      </c>
      <c r="D98" s="1397" t="s">
        <v>393</v>
      </c>
      <c r="E98" s="1397" t="s">
        <v>444</v>
      </c>
      <c r="F98" s="1398" t="s">
        <v>445</v>
      </c>
      <c r="G98" s="1400" t="s">
        <v>365</v>
      </c>
      <c r="H98" s="1422" t="s">
        <v>446</v>
      </c>
      <c r="I98" s="1421" t="s">
        <v>347</v>
      </c>
    </row>
    <row r="99" spans="1:9" ht="38.25" x14ac:dyDescent="0.25">
      <c r="A99" s="2967"/>
      <c r="B99" s="1426">
        <v>3</v>
      </c>
      <c r="C99" s="1397" t="s">
        <v>447</v>
      </c>
      <c r="D99" s="1397" t="s">
        <v>393</v>
      </c>
      <c r="E99" s="1397" t="s">
        <v>448</v>
      </c>
      <c r="F99" s="1398" t="s">
        <v>449</v>
      </c>
      <c r="G99" s="1400" t="s">
        <v>365</v>
      </c>
      <c r="H99" s="145">
        <v>0</v>
      </c>
      <c r="I99" s="1421" t="s">
        <v>450</v>
      </c>
    </row>
    <row r="100" spans="1:9" ht="13.5" thickBot="1" x14ac:dyDescent="0.3">
      <c r="A100" s="3002"/>
      <c r="B100" s="141">
        <v>4</v>
      </c>
      <c r="C100" s="1488" t="s">
        <v>348</v>
      </c>
      <c r="D100" s="1488" t="s">
        <v>25</v>
      </c>
      <c r="E100" s="1488" t="s">
        <v>25</v>
      </c>
      <c r="F100" s="1408" t="s">
        <v>25</v>
      </c>
      <c r="G100" s="1489" t="s">
        <v>25</v>
      </c>
      <c r="H100" s="1422">
        <v>0</v>
      </c>
      <c r="I100" s="1432" t="s">
        <v>25</v>
      </c>
    </row>
    <row r="101" spans="1:9" ht="13.5" thickBot="1" x14ac:dyDescent="0.3">
      <c r="A101" s="3025"/>
      <c r="B101" s="3026"/>
      <c r="C101" s="3026"/>
      <c r="D101" s="3026"/>
      <c r="E101" s="3026"/>
      <c r="F101" s="3026"/>
      <c r="G101" s="3026"/>
      <c r="H101" s="3026"/>
      <c r="I101" s="3027"/>
    </row>
    <row r="102" spans="1:9" x14ac:dyDescent="0.25">
      <c r="A102" s="127" t="s">
        <v>23</v>
      </c>
      <c r="B102" s="3028" t="s">
        <v>324</v>
      </c>
      <c r="C102" s="3029"/>
      <c r="D102" s="3029"/>
      <c r="E102" s="3029"/>
      <c r="F102" s="3029"/>
      <c r="G102" s="3029"/>
      <c r="H102" s="3029"/>
      <c r="I102" s="3030"/>
    </row>
    <row r="103" spans="1:9" x14ac:dyDescent="0.25">
      <c r="A103" s="128" t="s">
        <v>3</v>
      </c>
      <c r="B103" s="2827" t="s">
        <v>27</v>
      </c>
      <c r="C103" s="2828"/>
      <c r="D103" s="2828"/>
      <c r="E103" s="2828"/>
      <c r="F103" s="2828"/>
      <c r="G103" s="2828"/>
      <c r="H103" s="2828"/>
      <c r="I103" s="2829"/>
    </row>
    <row r="104" spans="1:9" x14ac:dyDescent="0.25">
      <c r="A104" s="128" t="s">
        <v>5</v>
      </c>
      <c r="B104" s="2272" t="s">
        <v>28</v>
      </c>
      <c r="C104" s="2273"/>
      <c r="D104" s="2273"/>
      <c r="E104" s="2273"/>
      <c r="F104" s="2273"/>
      <c r="G104" s="2273"/>
      <c r="H104" s="2273"/>
      <c r="I104" s="2274"/>
    </row>
    <row r="105" spans="1:9" x14ac:dyDescent="0.25">
      <c r="A105" s="45" t="s">
        <v>4</v>
      </c>
      <c r="B105" s="2266" t="s">
        <v>451</v>
      </c>
      <c r="C105" s="2267"/>
      <c r="D105" s="2267"/>
      <c r="E105" s="2267"/>
      <c r="F105" s="2267"/>
      <c r="G105" s="2267"/>
      <c r="H105" s="2267"/>
      <c r="I105" s="2268"/>
    </row>
    <row r="106" spans="1:9" x14ac:dyDescent="0.25">
      <c r="A106" s="128" t="s">
        <v>12</v>
      </c>
      <c r="B106" s="2272" t="s">
        <v>452</v>
      </c>
      <c r="C106" s="2273"/>
      <c r="D106" s="2273"/>
      <c r="E106" s="2273"/>
      <c r="F106" s="2273"/>
      <c r="G106" s="2273"/>
      <c r="H106" s="2273"/>
      <c r="I106" s="2274"/>
    </row>
    <row r="107" spans="1:9" ht="66.599999999999994" customHeight="1" x14ac:dyDescent="0.25">
      <c r="A107" s="128" t="s">
        <v>150</v>
      </c>
      <c r="B107" s="2272" t="s">
        <v>149</v>
      </c>
      <c r="C107" s="2273"/>
      <c r="D107" s="2273"/>
      <c r="E107" s="2273"/>
      <c r="F107" s="2273"/>
      <c r="G107" s="2622"/>
      <c r="H107" s="1397"/>
      <c r="I107" s="1420"/>
    </row>
    <row r="108" spans="1:9" ht="98.25" customHeight="1" x14ac:dyDescent="0.25">
      <c r="A108" s="128" t="s">
        <v>1</v>
      </c>
      <c r="B108" s="2272" t="s">
        <v>329</v>
      </c>
      <c r="C108" s="2273"/>
      <c r="D108" s="2273"/>
      <c r="E108" s="2273"/>
      <c r="F108" s="2273"/>
      <c r="G108" s="2273"/>
      <c r="H108" s="2273"/>
      <c r="I108" s="2274"/>
    </row>
    <row r="109" spans="1:9" ht="79.5" customHeight="1" x14ac:dyDescent="0.25">
      <c r="A109" s="128" t="s">
        <v>7</v>
      </c>
      <c r="B109" s="2272">
        <v>16</v>
      </c>
      <c r="C109" s="2273"/>
      <c r="D109" s="2273"/>
      <c r="E109" s="2273"/>
      <c r="F109" s="2273"/>
      <c r="G109" s="2273"/>
      <c r="H109" s="2273"/>
      <c r="I109" s="2274"/>
    </row>
    <row r="110" spans="1:9" x14ac:dyDescent="0.25">
      <c r="A110" s="45" t="s">
        <v>8</v>
      </c>
      <c r="B110" s="2272" t="s">
        <v>453</v>
      </c>
      <c r="C110" s="2273"/>
      <c r="D110" s="2273"/>
      <c r="E110" s="2273"/>
      <c r="F110" s="2273"/>
      <c r="G110" s="2273"/>
      <c r="H110" s="2273"/>
      <c r="I110" s="2274"/>
    </row>
    <row r="111" spans="1:9" x14ac:dyDescent="0.25">
      <c r="A111" s="45" t="s">
        <v>9</v>
      </c>
      <c r="B111" s="2272" t="s">
        <v>453</v>
      </c>
      <c r="C111" s="2273"/>
      <c r="D111" s="2273"/>
      <c r="E111" s="2273"/>
      <c r="F111" s="2273"/>
      <c r="G111" s="2273"/>
      <c r="H111" s="2273"/>
      <c r="I111" s="2274"/>
    </row>
    <row r="112" spans="1:9" x14ac:dyDescent="0.25">
      <c r="A112" s="128" t="s">
        <v>0</v>
      </c>
      <c r="B112" s="2272" t="s">
        <v>454</v>
      </c>
      <c r="C112" s="2273"/>
      <c r="D112" s="2273"/>
      <c r="E112" s="2273"/>
      <c r="F112" s="2273"/>
      <c r="G112" s="2273"/>
      <c r="H112" s="2273"/>
      <c r="I112" s="2274"/>
    </row>
    <row r="113" spans="1:9" x14ac:dyDescent="0.25">
      <c r="A113" s="45" t="s">
        <v>11</v>
      </c>
      <c r="B113" s="3032">
        <v>75000</v>
      </c>
      <c r="C113" s="3033"/>
      <c r="D113" s="3033"/>
      <c r="E113" s="3033"/>
      <c r="F113" s="3033"/>
      <c r="G113" s="3033"/>
      <c r="H113" s="3033"/>
      <c r="I113" s="3034"/>
    </row>
    <row r="114" spans="1:9" ht="12.75" customHeight="1" x14ac:dyDescent="0.25">
      <c r="A114" s="129" t="s">
        <v>10</v>
      </c>
      <c r="B114" s="2272" t="s">
        <v>455</v>
      </c>
      <c r="C114" s="2273"/>
      <c r="D114" s="2273"/>
      <c r="E114" s="2273"/>
      <c r="F114" s="2273"/>
      <c r="G114" s="2273"/>
      <c r="H114" s="2273"/>
      <c r="I114" s="2274"/>
    </row>
    <row r="115" spans="1:9" x14ac:dyDescent="0.25">
      <c r="A115" s="130" t="s">
        <v>20</v>
      </c>
      <c r="B115" s="3014" t="s">
        <v>456</v>
      </c>
      <c r="C115" s="3015"/>
      <c r="D115" s="3015"/>
      <c r="E115" s="3015"/>
      <c r="F115" s="3015"/>
      <c r="G115" s="3015"/>
      <c r="H115" s="3015"/>
      <c r="I115" s="3016"/>
    </row>
    <row r="116" spans="1:9" ht="25.5" x14ac:dyDescent="0.25">
      <c r="A116" s="46" t="s">
        <v>6</v>
      </c>
      <c r="B116" s="1399" t="s">
        <v>13</v>
      </c>
      <c r="C116" s="1399" t="s">
        <v>15</v>
      </c>
      <c r="D116" s="1399" t="s">
        <v>14</v>
      </c>
      <c r="E116" s="1399" t="s">
        <v>18</v>
      </c>
      <c r="F116" s="1399" t="s">
        <v>16</v>
      </c>
      <c r="G116" s="1399" t="s">
        <v>22</v>
      </c>
      <c r="H116" s="1399" t="s">
        <v>17</v>
      </c>
      <c r="I116" s="47" t="s">
        <v>21</v>
      </c>
    </row>
    <row r="117" spans="1:9" ht="38.25" x14ac:dyDescent="0.25">
      <c r="A117" s="3035" t="s">
        <v>457</v>
      </c>
      <c r="B117" s="1396">
        <v>1</v>
      </c>
      <c r="C117" s="1396" t="s">
        <v>458</v>
      </c>
      <c r="D117" s="1396" t="s">
        <v>459</v>
      </c>
      <c r="E117" s="1396" t="s">
        <v>460</v>
      </c>
      <c r="F117" s="1396" t="s">
        <v>461</v>
      </c>
      <c r="G117" s="1396" t="s">
        <v>217</v>
      </c>
      <c r="H117" s="146"/>
      <c r="I117" s="1423" t="s">
        <v>462</v>
      </c>
    </row>
    <row r="118" spans="1:9" ht="63.75" x14ac:dyDescent="0.25">
      <c r="A118" s="3036"/>
      <c r="B118" s="1396">
        <v>2</v>
      </c>
      <c r="C118" s="1396" t="s">
        <v>463</v>
      </c>
      <c r="D118" s="1396" t="s">
        <v>393</v>
      </c>
      <c r="E118" s="1396" t="s">
        <v>464</v>
      </c>
      <c r="F118" s="1396" t="s">
        <v>465</v>
      </c>
      <c r="G118" s="1396" t="s">
        <v>217</v>
      </c>
      <c r="H118" s="146">
        <v>55000</v>
      </c>
      <c r="I118" s="1423" t="s">
        <v>466</v>
      </c>
    </row>
    <row r="119" spans="1:9" ht="38.25" x14ac:dyDescent="0.25">
      <c r="A119" s="3036"/>
      <c r="B119" s="1396">
        <v>3</v>
      </c>
      <c r="C119" s="1396" t="s">
        <v>467</v>
      </c>
      <c r="D119" s="1396" t="s">
        <v>393</v>
      </c>
      <c r="E119" s="1396" t="s">
        <v>468</v>
      </c>
      <c r="F119" s="1396" t="s">
        <v>469</v>
      </c>
      <c r="G119" s="1396" t="s">
        <v>217</v>
      </c>
      <c r="H119" s="146">
        <v>20000</v>
      </c>
      <c r="I119" s="1423" t="s">
        <v>470</v>
      </c>
    </row>
    <row r="120" spans="1:9" ht="13.5" thickBot="1" x14ac:dyDescent="0.3">
      <c r="A120" s="3037"/>
      <c r="B120" s="1396">
        <v>4</v>
      </c>
      <c r="C120" s="1396" t="s">
        <v>25</v>
      </c>
      <c r="D120" s="1396" t="s">
        <v>25</v>
      </c>
      <c r="E120" s="1396" t="s">
        <v>25</v>
      </c>
      <c r="F120" s="1396" t="s">
        <v>25</v>
      </c>
      <c r="G120" s="1396" t="s">
        <v>25</v>
      </c>
      <c r="H120" s="146">
        <v>0</v>
      </c>
      <c r="I120" s="1423" t="s">
        <v>25</v>
      </c>
    </row>
    <row r="121" spans="1:9" ht="13.5" thickBot="1" x14ac:dyDescent="0.3">
      <c r="A121" s="3031"/>
      <c r="B121" s="2871"/>
      <c r="C121" s="2871"/>
      <c r="D121" s="2871"/>
      <c r="E121" s="2871"/>
      <c r="F121" s="2871"/>
      <c r="G121" s="2871"/>
      <c r="H121" s="2871"/>
      <c r="I121" s="2872"/>
    </row>
    <row r="122" spans="1:9" x14ac:dyDescent="0.25">
      <c r="A122" s="127" t="s">
        <v>23</v>
      </c>
      <c r="B122" s="2630" t="s">
        <v>427</v>
      </c>
      <c r="C122" s="2631"/>
      <c r="D122" s="2631"/>
      <c r="E122" s="2631"/>
      <c r="F122" s="2631"/>
      <c r="G122" s="2631"/>
      <c r="H122" s="2631"/>
      <c r="I122" s="2632"/>
    </row>
    <row r="123" spans="1:9" x14ac:dyDescent="0.25">
      <c r="A123" s="128" t="s">
        <v>3</v>
      </c>
      <c r="B123" s="2827" t="s">
        <v>27</v>
      </c>
      <c r="C123" s="2828"/>
      <c r="D123" s="2828"/>
      <c r="E123" s="2828"/>
      <c r="F123" s="2828"/>
      <c r="G123" s="2828"/>
      <c r="H123" s="2828"/>
      <c r="I123" s="2829"/>
    </row>
    <row r="124" spans="1:9" x14ac:dyDescent="0.25">
      <c r="A124" s="128" t="s">
        <v>5</v>
      </c>
      <c r="B124" s="2272" t="s">
        <v>28</v>
      </c>
      <c r="C124" s="2273"/>
      <c r="D124" s="2273"/>
      <c r="E124" s="2273"/>
      <c r="F124" s="2273"/>
      <c r="G124" s="2273"/>
      <c r="H124" s="2273"/>
      <c r="I124" s="2274"/>
    </row>
    <row r="125" spans="1:9" x14ac:dyDescent="0.25">
      <c r="A125" s="45" t="s">
        <v>4</v>
      </c>
      <c r="B125" s="2272" t="s">
        <v>471</v>
      </c>
      <c r="C125" s="2273"/>
      <c r="D125" s="2273"/>
      <c r="E125" s="2273"/>
      <c r="F125" s="2273"/>
      <c r="G125" s="2273"/>
      <c r="H125" s="2273"/>
      <c r="I125" s="2274"/>
    </row>
    <row r="126" spans="1:9" x14ac:dyDescent="0.25">
      <c r="A126" s="128" t="s">
        <v>12</v>
      </c>
      <c r="B126" s="2272" t="s">
        <v>472</v>
      </c>
      <c r="C126" s="2273"/>
      <c r="D126" s="2273"/>
      <c r="E126" s="2273"/>
      <c r="F126" s="2273"/>
      <c r="G126" s="2273"/>
      <c r="H126" s="2273"/>
      <c r="I126" s="2274"/>
    </row>
    <row r="127" spans="1:9" x14ac:dyDescent="0.25">
      <c r="A127" s="128" t="s">
        <v>150</v>
      </c>
      <c r="B127" s="2272" t="s">
        <v>148</v>
      </c>
      <c r="C127" s="2273"/>
      <c r="D127" s="2273"/>
      <c r="E127" s="2273"/>
      <c r="F127" s="2273"/>
      <c r="G127" s="2273"/>
      <c r="H127" s="2273"/>
      <c r="I127" s="2274"/>
    </row>
    <row r="128" spans="1:9" ht="51.75" customHeight="1" x14ac:dyDescent="0.25">
      <c r="A128" s="128" t="s">
        <v>1</v>
      </c>
      <c r="B128" s="2272" t="s">
        <v>329</v>
      </c>
      <c r="C128" s="2273"/>
      <c r="D128" s="2273"/>
      <c r="E128" s="2273"/>
      <c r="F128" s="2273"/>
      <c r="G128" s="2273"/>
      <c r="H128" s="2273"/>
      <c r="I128" s="2274"/>
    </row>
    <row r="129" spans="1:9" x14ac:dyDescent="0.25">
      <c r="A129" s="128" t="s">
        <v>7</v>
      </c>
      <c r="B129" s="2827" t="s">
        <v>473</v>
      </c>
      <c r="C129" s="2828"/>
      <c r="D129" s="2828"/>
      <c r="E129" s="2828"/>
      <c r="F129" s="2828"/>
      <c r="G129" s="2828"/>
      <c r="H129" s="2828"/>
      <c r="I129" s="2829"/>
    </row>
    <row r="130" spans="1:9" x14ac:dyDescent="0.25">
      <c r="A130" s="45" t="s">
        <v>8</v>
      </c>
      <c r="B130" s="2272" t="s">
        <v>474</v>
      </c>
      <c r="C130" s="2273"/>
      <c r="D130" s="2273"/>
      <c r="E130" s="2273"/>
      <c r="F130" s="2273"/>
      <c r="G130" s="2273"/>
      <c r="H130" s="2273"/>
      <c r="I130" s="2274"/>
    </row>
    <row r="131" spans="1:9" x14ac:dyDescent="0.25">
      <c r="A131" s="45" t="s">
        <v>9</v>
      </c>
      <c r="B131" s="2272" t="s">
        <v>475</v>
      </c>
      <c r="C131" s="2273"/>
      <c r="D131" s="2273"/>
      <c r="E131" s="2273"/>
      <c r="F131" s="2273"/>
      <c r="G131" s="2273"/>
      <c r="H131" s="2273"/>
      <c r="I131" s="2274"/>
    </row>
    <row r="132" spans="1:9" x14ac:dyDescent="0.25">
      <c r="A132" s="128" t="s">
        <v>0</v>
      </c>
      <c r="B132" s="2272" t="s">
        <v>476</v>
      </c>
      <c r="C132" s="2273"/>
      <c r="D132" s="2273"/>
      <c r="E132" s="2273"/>
      <c r="F132" s="2273"/>
      <c r="G132" s="2273"/>
      <c r="H132" s="2273"/>
      <c r="I132" s="2274"/>
    </row>
    <row r="133" spans="1:9" x14ac:dyDescent="0.25">
      <c r="A133" s="45" t="s">
        <v>11</v>
      </c>
      <c r="B133" s="3020">
        <v>180000</v>
      </c>
      <c r="C133" s="3021"/>
      <c r="D133" s="3021"/>
      <c r="E133" s="3021"/>
      <c r="F133" s="3021"/>
      <c r="G133" s="3021"/>
      <c r="H133" s="3021"/>
      <c r="I133" s="3022"/>
    </row>
    <row r="134" spans="1:9" ht="12.75" customHeight="1" x14ac:dyDescent="0.25">
      <c r="A134" s="129" t="s">
        <v>10</v>
      </c>
      <c r="B134" s="2272" t="s">
        <v>477</v>
      </c>
      <c r="C134" s="2273"/>
      <c r="D134" s="2273"/>
      <c r="E134" s="2273"/>
      <c r="F134" s="2273"/>
      <c r="G134" s="2273"/>
      <c r="H134" s="2273"/>
      <c r="I134" s="2274"/>
    </row>
    <row r="135" spans="1:9" x14ac:dyDescent="0.25">
      <c r="A135" s="130" t="s">
        <v>20</v>
      </c>
      <c r="B135" s="3044" t="s">
        <v>478</v>
      </c>
      <c r="C135" s="3045"/>
      <c r="D135" s="3045"/>
      <c r="E135" s="3045"/>
      <c r="F135" s="3045"/>
      <c r="G135" s="3045"/>
      <c r="H135" s="3045"/>
      <c r="I135" s="3046"/>
    </row>
    <row r="136" spans="1:9" s="150" customFormat="1" ht="25.5" x14ac:dyDescent="0.25">
      <c r="A136" s="147" t="s">
        <v>6</v>
      </c>
      <c r="B136" s="148" t="s">
        <v>13</v>
      </c>
      <c r="C136" s="148" t="s">
        <v>15</v>
      </c>
      <c r="D136" s="148" t="s">
        <v>14</v>
      </c>
      <c r="E136" s="148" t="s">
        <v>18</v>
      </c>
      <c r="F136" s="148" t="s">
        <v>16</v>
      </c>
      <c r="G136" s="148" t="s">
        <v>22</v>
      </c>
      <c r="H136" s="148" t="s">
        <v>17</v>
      </c>
      <c r="I136" s="149" t="s">
        <v>21</v>
      </c>
    </row>
    <row r="137" spans="1:9" ht="38.25" x14ac:dyDescent="0.25">
      <c r="A137" s="3038" t="s">
        <v>479</v>
      </c>
      <c r="B137" s="1426">
        <v>1</v>
      </c>
      <c r="C137" s="48" t="s">
        <v>480</v>
      </c>
      <c r="D137" s="1397" t="s">
        <v>481</v>
      </c>
      <c r="E137" s="1397" t="s">
        <v>482</v>
      </c>
      <c r="F137" s="1397" t="s">
        <v>483</v>
      </c>
      <c r="G137" s="1397" t="s">
        <v>217</v>
      </c>
      <c r="H137" s="1487">
        <v>0</v>
      </c>
      <c r="I137" s="1423" t="s">
        <v>484</v>
      </c>
    </row>
    <row r="138" spans="1:9" ht="63.75" x14ac:dyDescent="0.25">
      <c r="A138" s="3039"/>
      <c r="B138" s="1426">
        <v>2</v>
      </c>
      <c r="C138" s="1396" t="s">
        <v>485</v>
      </c>
      <c r="D138" s="1397" t="s">
        <v>486</v>
      </c>
      <c r="E138" s="1397" t="s">
        <v>487</v>
      </c>
      <c r="F138" s="1397" t="s">
        <v>483</v>
      </c>
      <c r="G138" s="1397" t="s">
        <v>217</v>
      </c>
      <c r="H138" s="1507" t="s">
        <v>390</v>
      </c>
      <c r="I138" s="1423" t="s">
        <v>488</v>
      </c>
    </row>
    <row r="139" spans="1:9" ht="63.75" x14ac:dyDescent="0.25">
      <c r="A139" s="3039"/>
      <c r="B139" s="1426">
        <v>3</v>
      </c>
      <c r="C139" s="1397" t="s">
        <v>489</v>
      </c>
      <c r="D139" s="1397" t="s">
        <v>490</v>
      </c>
      <c r="E139" s="1397" t="s">
        <v>491</v>
      </c>
      <c r="F139" s="1397" t="s">
        <v>492</v>
      </c>
      <c r="G139" s="1397" t="s">
        <v>217</v>
      </c>
      <c r="H139" s="1444">
        <v>180000</v>
      </c>
      <c r="I139" s="1421" t="s">
        <v>493</v>
      </c>
    </row>
    <row r="140" spans="1:9" ht="13.5" thickBot="1" x14ac:dyDescent="0.3">
      <c r="A140" s="3040"/>
      <c r="B140" s="141">
        <v>4</v>
      </c>
      <c r="C140" s="1488" t="s">
        <v>25</v>
      </c>
      <c r="D140" s="1488" t="s">
        <v>25</v>
      </c>
      <c r="E140" s="1488" t="s">
        <v>25</v>
      </c>
      <c r="F140" s="1488" t="s">
        <v>25</v>
      </c>
      <c r="G140" s="1488" t="s">
        <v>25</v>
      </c>
      <c r="H140" s="144">
        <v>0</v>
      </c>
      <c r="I140" s="1432" t="s">
        <v>25</v>
      </c>
    </row>
    <row r="141" spans="1:9" ht="13.5" thickBot="1" x14ac:dyDescent="0.3">
      <c r="A141" s="3041"/>
      <c r="B141" s="3042"/>
      <c r="C141" s="3042"/>
      <c r="D141" s="3042"/>
      <c r="E141" s="3042"/>
      <c r="F141" s="3042"/>
      <c r="G141" s="3042"/>
      <c r="H141" s="3042"/>
      <c r="I141" s="3043"/>
    </row>
    <row r="142" spans="1:9" x14ac:dyDescent="0.25">
      <c r="A142" s="127" t="s">
        <v>23</v>
      </c>
      <c r="B142" s="2630" t="s">
        <v>427</v>
      </c>
      <c r="C142" s="2631"/>
      <c r="D142" s="2631"/>
      <c r="E142" s="2631"/>
      <c r="F142" s="2631"/>
      <c r="G142" s="2631"/>
      <c r="H142" s="2631"/>
      <c r="I142" s="2632"/>
    </row>
    <row r="143" spans="1:9" x14ac:dyDescent="0.25">
      <c r="A143" s="128" t="s">
        <v>3</v>
      </c>
      <c r="B143" s="2272" t="s">
        <v>27</v>
      </c>
      <c r="C143" s="2273"/>
      <c r="D143" s="2273"/>
      <c r="E143" s="2273"/>
      <c r="F143" s="2273"/>
      <c r="G143" s="2273"/>
      <c r="H143" s="2273"/>
      <c r="I143" s="2274"/>
    </row>
    <row r="144" spans="1:9" x14ac:dyDescent="0.25">
      <c r="A144" s="128" t="s">
        <v>5</v>
      </c>
      <c r="B144" s="2272" t="s">
        <v>28</v>
      </c>
      <c r="C144" s="2273"/>
      <c r="D144" s="2273"/>
      <c r="E144" s="2273"/>
      <c r="F144" s="2273"/>
      <c r="G144" s="2273"/>
      <c r="H144" s="2273"/>
      <c r="I144" s="2274"/>
    </row>
    <row r="145" spans="1:9" x14ac:dyDescent="0.25">
      <c r="A145" s="45" t="s">
        <v>4</v>
      </c>
      <c r="B145" s="2266" t="s">
        <v>494</v>
      </c>
      <c r="C145" s="2267"/>
      <c r="D145" s="2267"/>
      <c r="E145" s="2267"/>
      <c r="F145" s="2267"/>
      <c r="G145" s="2267"/>
      <c r="H145" s="2267"/>
      <c r="I145" s="2268"/>
    </row>
    <row r="146" spans="1:9" x14ac:dyDescent="0.25">
      <c r="A146" s="128" t="s">
        <v>12</v>
      </c>
      <c r="B146" s="2272" t="s">
        <v>495</v>
      </c>
      <c r="C146" s="2273"/>
      <c r="D146" s="2273"/>
      <c r="E146" s="2273"/>
      <c r="F146" s="2273"/>
      <c r="G146" s="2273"/>
      <c r="H146" s="2273"/>
      <c r="I146" s="2274"/>
    </row>
    <row r="147" spans="1:9" x14ac:dyDescent="0.25">
      <c r="A147" s="128" t="s">
        <v>150</v>
      </c>
      <c r="B147" s="2272" t="s">
        <v>149</v>
      </c>
      <c r="C147" s="2273"/>
      <c r="D147" s="2273"/>
      <c r="E147" s="2273"/>
      <c r="F147" s="2273"/>
      <c r="G147" s="2273"/>
      <c r="H147" s="2273"/>
      <c r="I147" s="2274"/>
    </row>
    <row r="148" spans="1:9" ht="66" customHeight="1" x14ac:dyDescent="0.25">
      <c r="A148" s="128" t="s">
        <v>1</v>
      </c>
      <c r="B148" s="2272" t="s">
        <v>329</v>
      </c>
      <c r="C148" s="2273"/>
      <c r="D148" s="2273"/>
      <c r="E148" s="2273"/>
      <c r="F148" s="2273"/>
      <c r="G148" s="2273"/>
      <c r="H148" s="2273"/>
      <c r="I148" s="2274"/>
    </row>
    <row r="149" spans="1:9" x14ac:dyDescent="0.25">
      <c r="A149" s="128" t="s">
        <v>7</v>
      </c>
      <c r="B149" s="2272" t="s">
        <v>496</v>
      </c>
      <c r="C149" s="2273"/>
      <c r="D149" s="2273"/>
      <c r="E149" s="2273"/>
      <c r="F149" s="2273"/>
      <c r="G149" s="2273"/>
      <c r="H149" s="2273"/>
      <c r="I149" s="2274"/>
    </row>
    <row r="150" spans="1:9" x14ac:dyDescent="0.25">
      <c r="A150" s="45" t="s">
        <v>8</v>
      </c>
      <c r="B150" s="2272" t="s">
        <v>497</v>
      </c>
      <c r="C150" s="2273"/>
      <c r="D150" s="2273"/>
      <c r="E150" s="2273"/>
      <c r="F150" s="2273"/>
      <c r="G150" s="2273"/>
      <c r="H150" s="2273"/>
      <c r="I150" s="2274"/>
    </row>
    <row r="151" spans="1:9" x14ac:dyDescent="0.25">
      <c r="A151" s="45" t="s">
        <v>9</v>
      </c>
      <c r="B151" s="2272" t="s">
        <v>497</v>
      </c>
      <c r="C151" s="2273"/>
      <c r="D151" s="2273"/>
      <c r="E151" s="2273"/>
      <c r="F151" s="2273"/>
      <c r="G151" s="2273"/>
      <c r="H151" s="2273"/>
      <c r="I151" s="2274"/>
    </row>
    <row r="152" spans="1:9" x14ac:dyDescent="0.25">
      <c r="A152" s="128" t="s">
        <v>0</v>
      </c>
      <c r="B152" s="2272" t="s">
        <v>498</v>
      </c>
      <c r="C152" s="2273"/>
      <c r="D152" s="2273"/>
      <c r="E152" s="2273"/>
      <c r="F152" s="2273"/>
      <c r="G152" s="2273"/>
      <c r="H152" s="2273"/>
      <c r="I152" s="2274"/>
    </row>
    <row r="153" spans="1:9" x14ac:dyDescent="0.25">
      <c r="A153" s="45" t="s">
        <v>11</v>
      </c>
      <c r="B153" s="3047" t="s">
        <v>499</v>
      </c>
      <c r="C153" s="3048"/>
      <c r="D153" s="3048"/>
      <c r="E153" s="3048"/>
      <c r="F153" s="3048"/>
      <c r="G153" s="3048"/>
      <c r="H153" s="3048"/>
      <c r="I153" s="3049"/>
    </row>
    <row r="154" spans="1:9" ht="12.75" customHeight="1" x14ac:dyDescent="0.25">
      <c r="A154" s="129" t="s">
        <v>10</v>
      </c>
      <c r="B154" s="2272" t="s">
        <v>500</v>
      </c>
      <c r="C154" s="2273"/>
      <c r="D154" s="2273"/>
      <c r="E154" s="2273"/>
      <c r="F154" s="2273"/>
      <c r="G154" s="2273"/>
      <c r="H154" s="2273"/>
      <c r="I154" s="2274"/>
    </row>
    <row r="155" spans="1:9" x14ac:dyDescent="0.25">
      <c r="A155" s="130" t="s">
        <v>20</v>
      </c>
      <c r="B155" s="2272" t="s">
        <v>501</v>
      </c>
      <c r="C155" s="2273"/>
      <c r="D155" s="2273"/>
      <c r="E155" s="2273"/>
      <c r="F155" s="2273"/>
      <c r="G155" s="2273"/>
      <c r="H155" s="2273"/>
      <c r="I155" s="2274"/>
    </row>
    <row r="156" spans="1:9" ht="25.5" x14ac:dyDescent="0.25">
      <c r="A156" s="46" t="s">
        <v>6</v>
      </c>
      <c r="B156" s="1399" t="s">
        <v>13</v>
      </c>
      <c r="C156" s="1399" t="s">
        <v>15</v>
      </c>
      <c r="D156" s="1399" t="s">
        <v>14</v>
      </c>
      <c r="E156" s="1399" t="s">
        <v>18</v>
      </c>
      <c r="F156" s="1399" t="s">
        <v>16</v>
      </c>
      <c r="G156" s="1399" t="s">
        <v>22</v>
      </c>
      <c r="H156" s="1399" t="s">
        <v>17</v>
      </c>
      <c r="I156" s="47" t="s">
        <v>21</v>
      </c>
    </row>
    <row r="157" spans="1:9" ht="63.75" x14ac:dyDescent="0.25">
      <c r="A157" s="2972" t="s">
        <v>502</v>
      </c>
      <c r="B157" s="1426">
        <v>1</v>
      </c>
      <c r="C157" s="1396" t="s">
        <v>503</v>
      </c>
      <c r="D157" s="1396" t="s">
        <v>504</v>
      </c>
      <c r="E157" s="1396" t="s">
        <v>505</v>
      </c>
      <c r="F157" s="1396" t="s">
        <v>506</v>
      </c>
      <c r="G157" s="1396" t="s">
        <v>217</v>
      </c>
      <c r="H157" s="135" t="s">
        <v>499</v>
      </c>
      <c r="I157" s="1423" t="s">
        <v>501</v>
      </c>
    </row>
    <row r="158" spans="1:9" ht="38.25" x14ac:dyDescent="0.25">
      <c r="A158" s="2967"/>
      <c r="B158" s="1426">
        <v>2</v>
      </c>
      <c r="C158" s="1396" t="s">
        <v>507</v>
      </c>
      <c r="D158" s="1396" t="s">
        <v>504</v>
      </c>
      <c r="E158" s="1396" t="s">
        <v>508</v>
      </c>
      <c r="F158" s="1396" t="s">
        <v>509</v>
      </c>
      <c r="G158" s="1396" t="s">
        <v>217</v>
      </c>
      <c r="H158" s="135">
        <v>0</v>
      </c>
      <c r="I158" s="1423" t="s">
        <v>510</v>
      </c>
    </row>
    <row r="159" spans="1:9" ht="38.25" x14ac:dyDescent="0.25">
      <c r="A159" s="2967"/>
      <c r="B159" s="1426">
        <v>3</v>
      </c>
      <c r="C159" s="1396" t="s">
        <v>511</v>
      </c>
      <c r="D159" s="1396" t="s">
        <v>512</v>
      </c>
      <c r="E159" s="1396" t="s">
        <v>513</v>
      </c>
      <c r="F159" s="1396" t="s">
        <v>514</v>
      </c>
      <c r="G159" s="1396" t="s">
        <v>217</v>
      </c>
      <c r="H159" s="1396" t="s">
        <v>390</v>
      </c>
      <c r="I159" s="1423" t="s">
        <v>510</v>
      </c>
    </row>
    <row r="160" spans="1:9" ht="39" thickBot="1" x14ac:dyDescent="0.3">
      <c r="A160" s="3002"/>
      <c r="B160" s="141">
        <v>4</v>
      </c>
      <c r="C160" s="1482" t="s">
        <v>515</v>
      </c>
      <c r="D160" s="1482" t="s">
        <v>512</v>
      </c>
      <c r="E160" s="1482" t="s">
        <v>508</v>
      </c>
      <c r="F160" s="1482" t="s">
        <v>509</v>
      </c>
      <c r="G160" s="1396" t="s">
        <v>217</v>
      </c>
      <c r="H160" s="1482" t="s">
        <v>390</v>
      </c>
      <c r="I160" s="1423" t="s">
        <v>510</v>
      </c>
    </row>
    <row r="161" spans="1:9" ht="13.5" thickBot="1" x14ac:dyDescent="0.3">
      <c r="A161" s="1438"/>
      <c r="B161" s="1411"/>
      <c r="C161" s="1415"/>
      <c r="D161" s="1415"/>
      <c r="E161" s="1415"/>
      <c r="F161" s="1415"/>
      <c r="G161" s="1415"/>
      <c r="H161" s="1415"/>
      <c r="I161" s="1441"/>
    </row>
    <row r="162" spans="1:9" x14ac:dyDescent="0.25">
      <c r="A162" s="127" t="s">
        <v>23</v>
      </c>
      <c r="B162" s="2630" t="s">
        <v>427</v>
      </c>
      <c r="C162" s="2631"/>
      <c r="D162" s="2631"/>
      <c r="E162" s="2631"/>
      <c r="F162" s="2631"/>
      <c r="G162" s="2631"/>
      <c r="H162" s="2631"/>
      <c r="I162" s="2632"/>
    </row>
    <row r="163" spans="1:9" x14ac:dyDescent="0.25">
      <c r="A163" s="128" t="s">
        <v>3</v>
      </c>
      <c r="B163" s="2272" t="s">
        <v>27</v>
      </c>
      <c r="C163" s="2273"/>
      <c r="D163" s="2273"/>
      <c r="E163" s="2273"/>
      <c r="F163" s="2273"/>
      <c r="G163" s="2273"/>
      <c r="H163" s="2273"/>
      <c r="I163" s="2274"/>
    </row>
    <row r="164" spans="1:9" x14ac:dyDescent="0.25">
      <c r="A164" s="128" t="s">
        <v>5</v>
      </c>
      <c r="B164" s="2272" t="s">
        <v>28</v>
      </c>
      <c r="C164" s="2273"/>
      <c r="D164" s="2273"/>
      <c r="E164" s="2273"/>
      <c r="F164" s="2273"/>
      <c r="G164" s="2273"/>
      <c r="H164" s="2273"/>
      <c r="I164" s="2274"/>
    </row>
    <row r="165" spans="1:9" x14ac:dyDescent="0.25">
      <c r="A165" s="45" t="s">
        <v>4</v>
      </c>
      <c r="B165" s="2266" t="s">
        <v>516</v>
      </c>
      <c r="C165" s="2267"/>
      <c r="D165" s="2267"/>
      <c r="E165" s="2267"/>
      <c r="F165" s="2267"/>
      <c r="G165" s="2267"/>
      <c r="H165" s="2267"/>
      <c r="I165" s="2268"/>
    </row>
    <row r="166" spans="1:9" x14ac:dyDescent="0.25">
      <c r="A166" s="128" t="s">
        <v>12</v>
      </c>
      <c r="B166" s="2272" t="s">
        <v>517</v>
      </c>
      <c r="C166" s="2273"/>
      <c r="D166" s="2273"/>
      <c r="E166" s="2273"/>
      <c r="F166" s="2273"/>
      <c r="G166" s="2273"/>
      <c r="H166" s="2273"/>
      <c r="I166" s="2274"/>
    </row>
    <row r="167" spans="1:9" ht="51.75" customHeight="1" x14ac:dyDescent="0.25">
      <c r="A167" s="128" t="s">
        <v>150</v>
      </c>
      <c r="B167" s="2272" t="s">
        <v>149</v>
      </c>
      <c r="C167" s="2273"/>
      <c r="D167" s="2273"/>
      <c r="E167" s="2273"/>
      <c r="F167" s="2273"/>
      <c r="G167" s="2273"/>
      <c r="H167" s="2273"/>
      <c r="I167" s="2274"/>
    </row>
    <row r="168" spans="1:9" ht="39" customHeight="1" x14ac:dyDescent="0.25">
      <c r="A168" s="128" t="s">
        <v>1</v>
      </c>
      <c r="B168" s="2272" t="s">
        <v>329</v>
      </c>
      <c r="C168" s="2273"/>
      <c r="D168" s="2273"/>
      <c r="E168" s="2273"/>
      <c r="F168" s="2273"/>
      <c r="G168" s="2273"/>
      <c r="H168" s="2273"/>
      <c r="I168" s="2274"/>
    </row>
    <row r="169" spans="1:9" x14ac:dyDescent="0.25">
      <c r="A169" s="128" t="s">
        <v>7</v>
      </c>
      <c r="B169" s="2272" t="s">
        <v>518</v>
      </c>
      <c r="C169" s="2273"/>
      <c r="D169" s="2273"/>
      <c r="E169" s="2273"/>
      <c r="F169" s="2273"/>
      <c r="G169" s="2273"/>
      <c r="H169" s="2273"/>
      <c r="I169" s="2274"/>
    </row>
    <row r="170" spans="1:9" x14ac:dyDescent="0.25">
      <c r="A170" s="45" t="s">
        <v>8</v>
      </c>
      <c r="B170" s="2278" t="s">
        <v>519</v>
      </c>
      <c r="C170" s="2279"/>
      <c r="D170" s="2279"/>
      <c r="E170" s="2279"/>
      <c r="F170" s="2279"/>
      <c r="G170" s="2279"/>
      <c r="H170" s="2279"/>
      <c r="I170" s="2280"/>
    </row>
    <row r="171" spans="1:9" x14ac:dyDescent="0.25">
      <c r="A171" s="45" t="s">
        <v>9</v>
      </c>
      <c r="B171" s="2272" t="s">
        <v>520</v>
      </c>
      <c r="C171" s="2273"/>
      <c r="D171" s="2273"/>
      <c r="E171" s="2273"/>
      <c r="F171" s="2273"/>
      <c r="G171" s="2273"/>
      <c r="H171" s="2273"/>
      <c r="I171" s="2274"/>
    </row>
    <row r="172" spans="1:9" x14ac:dyDescent="0.25">
      <c r="A172" s="128" t="s">
        <v>0</v>
      </c>
      <c r="B172" s="2272" t="s">
        <v>521</v>
      </c>
      <c r="C172" s="2273"/>
      <c r="D172" s="2273"/>
      <c r="E172" s="2273"/>
      <c r="F172" s="2273"/>
      <c r="G172" s="2273"/>
      <c r="H172" s="2273"/>
      <c r="I172" s="2274"/>
    </row>
    <row r="173" spans="1:9" x14ac:dyDescent="0.25">
      <c r="A173" s="45" t="s">
        <v>11</v>
      </c>
      <c r="B173" s="3047" t="s">
        <v>522</v>
      </c>
      <c r="C173" s="3048"/>
      <c r="D173" s="3048"/>
      <c r="E173" s="3048"/>
      <c r="F173" s="3048"/>
      <c r="G173" s="3048"/>
      <c r="H173" s="3048"/>
      <c r="I173" s="3049"/>
    </row>
    <row r="174" spans="1:9" x14ac:dyDescent="0.25">
      <c r="A174" s="129" t="s">
        <v>10</v>
      </c>
      <c r="B174" s="2272" t="s">
        <v>523</v>
      </c>
      <c r="C174" s="2273"/>
      <c r="D174" s="2273"/>
      <c r="E174" s="2273"/>
      <c r="F174" s="2273"/>
      <c r="G174" s="2273"/>
      <c r="H174" s="2273"/>
      <c r="I174" s="2274"/>
    </row>
    <row r="175" spans="1:9" x14ac:dyDescent="0.25">
      <c r="A175" s="130" t="s">
        <v>20</v>
      </c>
      <c r="B175" s="2272" t="s">
        <v>524</v>
      </c>
      <c r="C175" s="2273"/>
      <c r="D175" s="2273"/>
      <c r="E175" s="2273"/>
      <c r="F175" s="2273"/>
      <c r="G175" s="2273"/>
      <c r="H175" s="2273"/>
      <c r="I175" s="2274"/>
    </row>
    <row r="176" spans="1:9" ht="25.5" x14ac:dyDescent="0.25">
      <c r="A176" s="46" t="s">
        <v>6</v>
      </c>
      <c r="B176" s="1399" t="s">
        <v>13</v>
      </c>
      <c r="C176" s="1399" t="s">
        <v>15</v>
      </c>
      <c r="D176" s="1399" t="s">
        <v>14</v>
      </c>
      <c r="E176" s="1399" t="s">
        <v>18</v>
      </c>
      <c r="F176" s="1399" t="s">
        <v>16</v>
      </c>
      <c r="G176" s="1399" t="s">
        <v>22</v>
      </c>
      <c r="H176" s="1399" t="s">
        <v>17</v>
      </c>
      <c r="I176" s="47" t="s">
        <v>21</v>
      </c>
    </row>
    <row r="177" spans="1:9" x14ac:dyDescent="0.25">
      <c r="A177" s="2972" t="s">
        <v>525</v>
      </c>
      <c r="B177" s="1398">
        <v>1</v>
      </c>
      <c r="C177" s="1396" t="s">
        <v>25</v>
      </c>
      <c r="D177" s="1396" t="s">
        <v>25</v>
      </c>
      <c r="E177" s="1396" t="s">
        <v>25</v>
      </c>
      <c r="F177" s="1396" t="s">
        <v>25</v>
      </c>
      <c r="G177" s="1396" t="s">
        <v>25</v>
      </c>
      <c r="H177" s="1396" t="s">
        <v>390</v>
      </c>
      <c r="I177" s="1423" t="s">
        <v>25</v>
      </c>
    </row>
    <row r="178" spans="1:9" x14ac:dyDescent="0.25">
      <c r="A178" s="2967"/>
      <c r="B178" s="1398">
        <v>2</v>
      </c>
      <c r="C178" s="1396" t="s">
        <v>25</v>
      </c>
      <c r="D178" s="1396" t="s">
        <v>25</v>
      </c>
      <c r="E178" s="1396" t="s">
        <v>25</v>
      </c>
      <c r="F178" s="1396" t="s">
        <v>25</v>
      </c>
      <c r="G178" s="1396" t="s">
        <v>25</v>
      </c>
      <c r="H178" s="135">
        <v>0</v>
      </c>
      <c r="I178" s="1423" t="s">
        <v>25</v>
      </c>
    </row>
    <row r="179" spans="1:9" ht="38.25" x14ac:dyDescent="0.25">
      <c r="A179" s="2967"/>
      <c r="B179" s="1398">
        <v>3</v>
      </c>
      <c r="C179" s="1396" t="s">
        <v>526</v>
      </c>
      <c r="D179" s="1396" t="s">
        <v>527</v>
      </c>
      <c r="E179" s="1396" t="s">
        <v>528</v>
      </c>
      <c r="F179" s="1396" t="s">
        <v>529</v>
      </c>
      <c r="G179" s="1396" t="s">
        <v>530</v>
      </c>
      <c r="H179" s="135" t="s">
        <v>522</v>
      </c>
      <c r="I179" s="1423" t="s">
        <v>531</v>
      </c>
    </row>
    <row r="180" spans="1:9" ht="13.5" thickBot="1" x14ac:dyDescent="0.3">
      <c r="A180" s="3002"/>
      <c r="B180" s="1408">
        <v>4</v>
      </c>
      <c r="C180" s="1408" t="s">
        <v>25</v>
      </c>
      <c r="D180" s="1408" t="s">
        <v>25</v>
      </c>
      <c r="E180" s="1408" t="s">
        <v>25</v>
      </c>
      <c r="F180" s="1408" t="s">
        <v>25</v>
      </c>
      <c r="G180" s="1408" t="s">
        <v>25</v>
      </c>
      <c r="H180" s="1408">
        <v>0</v>
      </c>
      <c r="I180" s="1432" t="s">
        <v>25</v>
      </c>
    </row>
    <row r="181" spans="1:9" ht="13.5" thickBot="1" x14ac:dyDescent="0.3">
      <c r="A181" s="2678"/>
      <c r="B181" s="2678"/>
      <c r="C181" s="2678"/>
      <c r="D181" s="2678"/>
      <c r="E181" s="2678"/>
      <c r="F181" s="2678"/>
      <c r="G181" s="2678"/>
      <c r="H181" s="2678"/>
      <c r="I181" s="2678"/>
    </row>
    <row r="182" spans="1:9" x14ac:dyDescent="0.25">
      <c r="A182" s="127" t="s">
        <v>23</v>
      </c>
      <c r="B182" s="2630" t="s">
        <v>427</v>
      </c>
      <c r="C182" s="2631"/>
      <c r="D182" s="2631"/>
      <c r="E182" s="2631"/>
      <c r="F182" s="2631"/>
      <c r="G182" s="2631"/>
      <c r="H182" s="2631"/>
      <c r="I182" s="2632"/>
    </row>
    <row r="183" spans="1:9" x14ac:dyDescent="0.25">
      <c r="A183" s="128" t="s">
        <v>3</v>
      </c>
      <c r="B183" s="2272" t="s">
        <v>27</v>
      </c>
      <c r="C183" s="2273"/>
      <c r="D183" s="2273"/>
      <c r="E183" s="2273"/>
      <c r="F183" s="2273"/>
      <c r="G183" s="2273"/>
      <c r="H183" s="2273"/>
      <c r="I183" s="2274"/>
    </row>
    <row r="184" spans="1:9" x14ac:dyDescent="0.25">
      <c r="A184" s="128" t="s">
        <v>5</v>
      </c>
      <c r="B184" s="2272" t="s">
        <v>532</v>
      </c>
      <c r="C184" s="2273"/>
      <c r="D184" s="2273"/>
      <c r="E184" s="2273"/>
      <c r="F184" s="2273"/>
      <c r="G184" s="2273"/>
      <c r="H184" s="2273"/>
      <c r="I184" s="2274"/>
    </row>
    <row r="185" spans="1:9" x14ac:dyDescent="0.25">
      <c r="A185" s="45" t="s">
        <v>4</v>
      </c>
      <c r="B185" s="3017" t="s">
        <v>533</v>
      </c>
      <c r="C185" s="3018"/>
      <c r="D185" s="3018"/>
      <c r="E185" s="3018"/>
      <c r="F185" s="3018"/>
      <c r="G185" s="3018"/>
      <c r="H185" s="3018"/>
      <c r="I185" s="3019"/>
    </row>
    <row r="186" spans="1:9" x14ac:dyDescent="0.25">
      <c r="A186" s="128" t="s">
        <v>12</v>
      </c>
      <c r="B186" s="2272" t="s">
        <v>534</v>
      </c>
      <c r="C186" s="2273"/>
      <c r="D186" s="2273"/>
      <c r="E186" s="2273"/>
      <c r="F186" s="2273"/>
      <c r="G186" s="2273"/>
      <c r="H186" s="2273"/>
      <c r="I186" s="2274"/>
    </row>
    <row r="187" spans="1:9" x14ac:dyDescent="0.25">
      <c r="A187" s="128" t="s">
        <v>150</v>
      </c>
      <c r="B187" s="2272" t="s">
        <v>149</v>
      </c>
      <c r="C187" s="2273"/>
      <c r="D187" s="2273"/>
      <c r="E187" s="2273"/>
      <c r="F187" s="2273"/>
      <c r="G187" s="2273"/>
      <c r="H187" s="2273"/>
      <c r="I187" s="2274"/>
    </row>
    <row r="188" spans="1:9" x14ac:dyDescent="0.25">
      <c r="A188" s="128" t="s">
        <v>1</v>
      </c>
      <c r="B188" s="2272" t="s">
        <v>329</v>
      </c>
      <c r="C188" s="2273"/>
      <c r="D188" s="2273"/>
      <c r="E188" s="2273"/>
      <c r="F188" s="2273"/>
      <c r="G188" s="2273"/>
      <c r="H188" s="2273"/>
      <c r="I188" s="2274"/>
    </row>
    <row r="189" spans="1:9" x14ac:dyDescent="0.25">
      <c r="A189" s="128" t="s">
        <v>7</v>
      </c>
      <c r="B189" s="3017" t="s">
        <v>535</v>
      </c>
      <c r="C189" s="3018"/>
      <c r="D189" s="3018"/>
      <c r="E189" s="3018"/>
      <c r="F189" s="3018"/>
      <c r="G189" s="3018"/>
      <c r="H189" s="3018"/>
      <c r="I189" s="3019"/>
    </row>
    <row r="190" spans="1:9" x14ac:dyDescent="0.25">
      <c r="A190" s="45" t="s">
        <v>8</v>
      </c>
      <c r="B190" s="2272" t="s">
        <v>536</v>
      </c>
      <c r="C190" s="2273"/>
      <c r="D190" s="2273"/>
      <c r="E190" s="2273"/>
      <c r="F190" s="2273"/>
      <c r="G190" s="2273"/>
      <c r="H190" s="2273"/>
      <c r="I190" s="2274"/>
    </row>
    <row r="191" spans="1:9" x14ac:dyDescent="0.25">
      <c r="A191" s="45" t="s">
        <v>9</v>
      </c>
      <c r="B191" s="2272" t="s">
        <v>536</v>
      </c>
      <c r="C191" s="2273"/>
      <c r="D191" s="2273"/>
      <c r="E191" s="2273"/>
      <c r="F191" s="2273"/>
      <c r="G191" s="2273"/>
      <c r="H191" s="2273"/>
      <c r="I191" s="2274"/>
    </row>
    <row r="192" spans="1:9" x14ac:dyDescent="0.25">
      <c r="A192" s="128" t="s">
        <v>0</v>
      </c>
      <c r="B192" s="2272" t="s">
        <v>537</v>
      </c>
      <c r="C192" s="2273"/>
      <c r="D192" s="2273"/>
      <c r="E192" s="2273"/>
      <c r="F192" s="2273"/>
      <c r="G192" s="2273"/>
      <c r="H192" s="2273"/>
      <c r="I192" s="2274"/>
    </row>
    <row r="193" spans="1:9" x14ac:dyDescent="0.25">
      <c r="A193" s="45" t="s">
        <v>11</v>
      </c>
      <c r="B193" s="3050" t="s">
        <v>538</v>
      </c>
      <c r="C193" s="3051"/>
      <c r="D193" s="3051"/>
      <c r="E193" s="3051"/>
      <c r="F193" s="3051"/>
      <c r="G193" s="3051"/>
      <c r="H193" s="3051"/>
      <c r="I193" s="3052"/>
    </row>
    <row r="194" spans="1:9" x14ac:dyDescent="0.25">
      <c r="A194" s="129" t="s">
        <v>10</v>
      </c>
      <c r="B194" s="2272" t="s">
        <v>539</v>
      </c>
      <c r="C194" s="2273"/>
      <c r="D194" s="2273"/>
      <c r="E194" s="2273"/>
      <c r="F194" s="2273"/>
      <c r="G194" s="2273"/>
      <c r="H194" s="2273"/>
      <c r="I194" s="2274"/>
    </row>
    <row r="195" spans="1:9" x14ac:dyDescent="0.25">
      <c r="A195" s="130" t="s">
        <v>20</v>
      </c>
      <c r="B195" s="2272" t="s">
        <v>540</v>
      </c>
      <c r="C195" s="2273"/>
      <c r="D195" s="2273"/>
      <c r="E195" s="2273"/>
      <c r="F195" s="2273"/>
      <c r="G195" s="2273"/>
      <c r="H195" s="2273"/>
      <c r="I195" s="2274"/>
    </row>
    <row r="196" spans="1:9" ht="25.5" x14ac:dyDescent="0.25">
      <c r="A196" s="46" t="s">
        <v>6</v>
      </c>
      <c r="B196" s="1399" t="s">
        <v>13</v>
      </c>
      <c r="C196" s="1399" t="s">
        <v>15</v>
      </c>
      <c r="D196" s="1399" t="s">
        <v>14</v>
      </c>
      <c r="E196" s="1399" t="s">
        <v>18</v>
      </c>
      <c r="F196" s="1399" t="s">
        <v>16</v>
      </c>
      <c r="G196" s="1399" t="s">
        <v>22</v>
      </c>
      <c r="H196" s="1399" t="s">
        <v>17</v>
      </c>
      <c r="I196" s="47" t="s">
        <v>21</v>
      </c>
    </row>
    <row r="197" spans="1:9" ht="89.25" x14ac:dyDescent="0.25">
      <c r="A197" s="2972" t="s">
        <v>541</v>
      </c>
      <c r="B197" s="1398">
        <v>1</v>
      </c>
      <c r="C197" s="1396" t="s">
        <v>542</v>
      </c>
      <c r="D197" s="1453" t="s">
        <v>338</v>
      </c>
      <c r="E197" s="1396" t="s">
        <v>543</v>
      </c>
      <c r="F197" s="1396" t="s">
        <v>340</v>
      </c>
      <c r="G197" s="1400" t="s">
        <v>341</v>
      </c>
      <c r="H197" s="1398">
        <v>0</v>
      </c>
      <c r="I197" s="1423" t="s">
        <v>342</v>
      </c>
    </row>
    <row r="198" spans="1:9" ht="63.75" x14ac:dyDescent="0.25">
      <c r="A198" s="2967"/>
      <c r="B198" s="1398">
        <v>2</v>
      </c>
      <c r="C198" s="1397" t="s">
        <v>544</v>
      </c>
      <c r="D198" s="1396" t="s">
        <v>344</v>
      </c>
      <c r="E198" s="1398" t="s">
        <v>345</v>
      </c>
      <c r="F198" s="1398" t="s">
        <v>545</v>
      </c>
      <c r="G198" s="1400" t="s">
        <v>341</v>
      </c>
      <c r="H198" s="132" t="s">
        <v>538</v>
      </c>
      <c r="I198" s="1423" t="s">
        <v>347</v>
      </c>
    </row>
    <row r="199" spans="1:9" x14ac:dyDescent="0.25">
      <c r="A199" s="2967"/>
      <c r="B199" s="1398">
        <v>3</v>
      </c>
      <c r="C199" s="1396" t="s">
        <v>348</v>
      </c>
      <c r="D199" s="1396" t="s">
        <v>348</v>
      </c>
      <c r="E199" s="1396" t="s">
        <v>348</v>
      </c>
      <c r="F199" s="1396" t="s">
        <v>348</v>
      </c>
      <c r="G199" s="1414" t="s">
        <v>25</v>
      </c>
      <c r="H199" s="135">
        <v>0</v>
      </c>
      <c r="I199" s="1440" t="s">
        <v>25</v>
      </c>
    </row>
    <row r="200" spans="1:9" ht="13.5" thickBot="1" x14ac:dyDescent="0.3">
      <c r="A200" s="3002"/>
      <c r="B200" s="1408">
        <v>4</v>
      </c>
      <c r="C200" s="1482" t="s">
        <v>348</v>
      </c>
      <c r="D200" s="1482" t="s">
        <v>348</v>
      </c>
      <c r="E200" s="1482" t="s">
        <v>348</v>
      </c>
      <c r="F200" s="138" t="s">
        <v>348</v>
      </c>
      <c r="G200" s="1482" t="s">
        <v>25</v>
      </c>
      <c r="H200" s="1482">
        <v>0</v>
      </c>
      <c r="I200" s="1484" t="s">
        <v>25</v>
      </c>
    </row>
    <row r="201" spans="1:9" x14ac:dyDescent="0.25">
      <c r="A201" s="127" t="s">
        <v>23</v>
      </c>
      <c r="B201" s="2630" t="s">
        <v>427</v>
      </c>
      <c r="C201" s="2631"/>
      <c r="D201" s="2631"/>
      <c r="E201" s="2631"/>
      <c r="F201" s="2631"/>
      <c r="G201" s="2631"/>
      <c r="H201" s="2631"/>
      <c r="I201" s="2632"/>
    </row>
    <row r="202" spans="1:9" x14ac:dyDescent="0.25">
      <c r="A202" s="128" t="s">
        <v>3</v>
      </c>
      <c r="B202" s="2272" t="s">
        <v>27</v>
      </c>
      <c r="C202" s="2273"/>
      <c r="D202" s="2273"/>
      <c r="E202" s="2273"/>
      <c r="F202" s="2273"/>
      <c r="G202" s="2273"/>
      <c r="H202" s="2273"/>
      <c r="I202" s="2274"/>
    </row>
    <row r="203" spans="1:9" x14ac:dyDescent="0.25">
      <c r="A203" s="128" t="s">
        <v>5</v>
      </c>
      <c r="B203" s="2272" t="s">
        <v>532</v>
      </c>
      <c r="C203" s="2273"/>
      <c r="D203" s="2273"/>
      <c r="E203" s="2273"/>
      <c r="F203" s="2273"/>
      <c r="G203" s="2273"/>
      <c r="H203" s="2273"/>
      <c r="I203" s="2274"/>
    </row>
    <row r="204" spans="1:9" x14ac:dyDescent="0.25">
      <c r="A204" s="45" t="s">
        <v>4</v>
      </c>
      <c r="B204" s="3017" t="s">
        <v>546</v>
      </c>
      <c r="C204" s="3018"/>
      <c r="D204" s="3018"/>
      <c r="E204" s="3018"/>
      <c r="F204" s="3018"/>
      <c r="G204" s="3018"/>
      <c r="H204" s="3018"/>
      <c r="I204" s="3019"/>
    </row>
    <row r="205" spans="1:9" x14ac:dyDescent="0.25">
      <c r="A205" s="128" t="s">
        <v>12</v>
      </c>
      <c r="B205" s="2272" t="s">
        <v>534</v>
      </c>
      <c r="C205" s="2273"/>
      <c r="D205" s="2273"/>
      <c r="E205" s="2273"/>
      <c r="F205" s="2273"/>
      <c r="G205" s="2273"/>
      <c r="H205" s="2273"/>
      <c r="I205" s="2274"/>
    </row>
    <row r="206" spans="1:9" x14ac:dyDescent="0.25">
      <c r="A206" s="128" t="s">
        <v>150</v>
      </c>
      <c r="B206" s="2272" t="s">
        <v>149</v>
      </c>
      <c r="C206" s="2273"/>
      <c r="D206" s="2273"/>
      <c r="E206" s="2273"/>
      <c r="F206" s="2273"/>
      <c r="G206" s="2273"/>
      <c r="H206" s="2273"/>
      <c r="I206" s="2274"/>
    </row>
    <row r="207" spans="1:9" x14ac:dyDescent="0.25">
      <c r="A207" s="128" t="s">
        <v>1</v>
      </c>
      <c r="B207" s="2272" t="s">
        <v>329</v>
      </c>
      <c r="C207" s="2273"/>
      <c r="D207" s="2273"/>
      <c r="E207" s="2273"/>
      <c r="F207" s="2273"/>
      <c r="G207" s="2273"/>
      <c r="H207" s="2273"/>
      <c r="I207" s="2274"/>
    </row>
    <row r="208" spans="1:9" x14ac:dyDescent="0.25">
      <c r="A208" s="128" t="s">
        <v>7</v>
      </c>
      <c r="B208" s="3017" t="s">
        <v>535</v>
      </c>
      <c r="C208" s="3018"/>
      <c r="D208" s="3018"/>
      <c r="E208" s="3018"/>
      <c r="F208" s="3018"/>
      <c r="G208" s="3018"/>
      <c r="H208" s="3018"/>
      <c r="I208" s="3019"/>
    </row>
    <row r="209" spans="1:9" x14ac:dyDescent="0.25">
      <c r="A209" s="45" t="s">
        <v>8</v>
      </c>
      <c r="B209" s="2272" t="s">
        <v>547</v>
      </c>
      <c r="C209" s="2273"/>
      <c r="D209" s="2273"/>
      <c r="E209" s="2273"/>
      <c r="F209" s="2273"/>
      <c r="G209" s="2273"/>
      <c r="H209" s="2273"/>
      <c r="I209" s="2274"/>
    </row>
    <row r="210" spans="1:9" x14ac:dyDescent="0.25">
      <c r="A210" s="45" t="s">
        <v>9</v>
      </c>
      <c r="B210" s="2272" t="s">
        <v>547</v>
      </c>
      <c r="C210" s="2273"/>
      <c r="D210" s="2273"/>
      <c r="E210" s="2273"/>
      <c r="F210" s="2273"/>
      <c r="G210" s="2273"/>
      <c r="H210" s="2273"/>
      <c r="I210" s="2274"/>
    </row>
    <row r="211" spans="1:9" x14ac:dyDescent="0.25">
      <c r="A211" s="128" t="s">
        <v>0</v>
      </c>
      <c r="B211" s="2272" t="s">
        <v>537</v>
      </c>
      <c r="C211" s="2273"/>
      <c r="D211" s="2273"/>
      <c r="E211" s="2273"/>
      <c r="F211" s="2273"/>
      <c r="G211" s="2273"/>
      <c r="H211" s="2273"/>
      <c r="I211" s="2274"/>
    </row>
    <row r="212" spans="1:9" x14ac:dyDescent="0.25">
      <c r="A212" s="45" t="s">
        <v>11</v>
      </c>
      <c r="B212" s="3050" t="s">
        <v>396</v>
      </c>
      <c r="C212" s="3051"/>
      <c r="D212" s="3051"/>
      <c r="E212" s="3051"/>
      <c r="F212" s="3051"/>
      <c r="G212" s="3051"/>
      <c r="H212" s="3051"/>
      <c r="I212" s="3052"/>
    </row>
    <row r="213" spans="1:9" x14ac:dyDescent="0.25">
      <c r="A213" s="129" t="s">
        <v>10</v>
      </c>
      <c r="B213" s="2272" t="s">
        <v>548</v>
      </c>
      <c r="C213" s="2273"/>
      <c r="D213" s="2273"/>
      <c r="E213" s="2273"/>
      <c r="F213" s="2273"/>
      <c r="G213" s="2273"/>
      <c r="H213" s="2273"/>
      <c r="I213" s="2274"/>
    </row>
    <row r="214" spans="1:9" x14ac:dyDescent="0.25">
      <c r="A214" s="130" t="s">
        <v>20</v>
      </c>
      <c r="B214" s="2272" t="s">
        <v>549</v>
      </c>
      <c r="C214" s="2273"/>
      <c r="D214" s="2273"/>
      <c r="E214" s="2273"/>
      <c r="F214" s="2273"/>
      <c r="G214" s="2273"/>
      <c r="H214" s="2273"/>
      <c r="I214" s="2274"/>
    </row>
    <row r="215" spans="1:9" ht="25.5" x14ac:dyDescent="0.25">
      <c r="A215" s="46" t="s">
        <v>6</v>
      </c>
      <c r="B215" s="1399" t="s">
        <v>13</v>
      </c>
      <c r="C215" s="1399" t="s">
        <v>15</v>
      </c>
      <c r="D215" s="1399" t="s">
        <v>14</v>
      </c>
      <c r="E215" s="1399" t="s">
        <v>18</v>
      </c>
      <c r="F215" s="1399" t="s">
        <v>16</v>
      </c>
      <c r="G215" s="1399" t="s">
        <v>22</v>
      </c>
      <c r="H215" s="1399" t="s">
        <v>17</v>
      </c>
      <c r="I215" s="47" t="s">
        <v>21</v>
      </c>
    </row>
    <row r="216" spans="1:9" ht="13.5" thickBot="1" x14ac:dyDescent="0.3">
      <c r="A216" s="2972" t="s">
        <v>550</v>
      </c>
      <c r="B216" s="1482">
        <v>1</v>
      </c>
      <c r="C216" s="1482" t="s">
        <v>348</v>
      </c>
      <c r="D216" s="1482" t="s">
        <v>348</v>
      </c>
      <c r="E216" s="138" t="s">
        <v>348</v>
      </c>
      <c r="F216" s="1482" t="s">
        <v>25</v>
      </c>
      <c r="G216" s="1482">
        <v>0</v>
      </c>
      <c r="H216" s="1484" t="s">
        <v>25</v>
      </c>
      <c r="I216" s="1423" t="s">
        <v>25</v>
      </c>
    </row>
    <row r="217" spans="1:9" x14ac:dyDescent="0.25">
      <c r="A217" s="2967"/>
      <c r="B217" s="1398">
        <v>2</v>
      </c>
      <c r="C217" s="48" t="s">
        <v>348</v>
      </c>
      <c r="D217" s="48" t="s">
        <v>348</v>
      </c>
      <c r="E217" s="48" t="s">
        <v>348</v>
      </c>
      <c r="F217" s="48" t="s">
        <v>25</v>
      </c>
      <c r="G217" s="48" t="s">
        <v>25</v>
      </c>
      <c r="H217" s="48" t="s">
        <v>25</v>
      </c>
      <c r="I217" s="48" t="s">
        <v>25</v>
      </c>
    </row>
    <row r="218" spans="1:9" ht="114.75" x14ac:dyDescent="0.25">
      <c r="A218" s="2967"/>
      <c r="B218" s="1398">
        <v>3</v>
      </c>
      <c r="C218" s="1396" t="s">
        <v>551</v>
      </c>
      <c r="D218" s="1453" t="s">
        <v>338</v>
      </c>
      <c r="E218" s="1396" t="s">
        <v>552</v>
      </c>
      <c r="F218" s="1396" t="s">
        <v>553</v>
      </c>
      <c r="G218" s="1400" t="s">
        <v>341</v>
      </c>
      <c r="H218" s="1398">
        <v>0</v>
      </c>
      <c r="I218" s="1423" t="s">
        <v>554</v>
      </c>
    </row>
    <row r="219" spans="1:9" ht="51.75" thickBot="1" x14ac:dyDescent="0.3">
      <c r="A219" s="3002"/>
      <c r="B219" s="1408">
        <v>4</v>
      </c>
      <c r="C219" s="1397" t="s">
        <v>555</v>
      </c>
      <c r="D219" s="1396" t="s">
        <v>344</v>
      </c>
      <c r="E219" s="1398" t="s">
        <v>556</v>
      </c>
      <c r="F219" s="1398" t="s">
        <v>557</v>
      </c>
      <c r="G219" s="1400" t="s">
        <v>341</v>
      </c>
      <c r="H219" s="132" t="s">
        <v>396</v>
      </c>
      <c r="I219" s="1423" t="s">
        <v>558</v>
      </c>
    </row>
    <row r="220" spans="1:9" x14ac:dyDescent="0.25">
      <c r="A220" s="127" t="s">
        <v>23</v>
      </c>
      <c r="B220" s="2630" t="s">
        <v>427</v>
      </c>
      <c r="C220" s="2631"/>
      <c r="D220" s="2631"/>
      <c r="E220" s="2631"/>
      <c r="F220" s="2631"/>
      <c r="G220" s="2631"/>
      <c r="H220" s="2631"/>
      <c r="I220" s="2632"/>
    </row>
    <row r="221" spans="1:9" x14ac:dyDescent="0.25">
      <c r="A221" s="128" t="s">
        <v>3</v>
      </c>
      <c r="B221" s="2272" t="s">
        <v>27</v>
      </c>
      <c r="C221" s="2273"/>
      <c r="D221" s="2273"/>
      <c r="E221" s="2273"/>
      <c r="F221" s="2273"/>
      <c r="G221" s="2273"/>
      <c r="H221" s="2273"/>
      <c r="I221" s="2274"/>
    </row>
    <row r="222" spans="1:9" x14ac:dyDescent="0.25">
      <c r="A222" s="128" t="s">
        <v>5</v>
      </c>
      <c r="B222" s="2272" t="s">
        <v>532</v>
      </c>
      <c r="C222" s="2273"/>
      <c r="D222" s="2273"/>
      <c r="E222" s="2273"/>
      <c r="F222" s="2273"/>
      <c r="G222" s="2273"/>
      <c r="H222" s="2273"/>
      <c r="I222" s="2274"/>
    </row>
    <row r="223" spans="1:9" x14ac:dyDescent="0.25">
      <c r="A223" s="45" t="s">
        <v>4</v>
      </c>
      <c r="B223" s="3017" t="s">
        <v>559</v>
      </c>
      <c r="C223" s="3018"/>
      <c r="D223" s="3018"/>
      <c r="E223" s="3018"/>
      <c r="F223" s="3018"/>
      <c r="G223" s="3018"/>
      <c r="H223" s="3018"/>
      <c r="I223" s="3019"/>
    </row>
    <row r="224" spans="1:9" x14ac:dyDescent="0.25">
      <c r="A224" s="128" t="s">
        <v>12</v>
      </c>
      <c r="B224" s="2272" t="s">
        <v>534</v>
      </c>
      <c r="C224" s="2273"/>
      <c r="D224" s="2273"/>
      <c r="E224" s="2273"/>
      <c r="F224" s="2273"/>
      <c r="G224" s="2273"/>
      <c r="H224" s="2273"/>
      <c r="I224" s="2274"/>
    </row>
    <row r="225" spans="1:9" x14ac:dyDescent="0.25">
      <c r="A225" s="128" t="s">
        <v>150</v>
      </c>
      <c r="B225" s="2272" t="s">
        <v>149</v>
      </c>
      <c r="C225" s="2273"/>
      <c r="D225" s="2273"/>
      <c r="E225" s="2273"/>
      <c r="F225" s="2273"/>
      <c r="G225" s="2273"/>
      <c r="H225" s="2273"/>
      <c r="I225" s="2274"/>
    </row>
    <row r="226" spans="1:9" x14ac:dyDescent="0.25">
      <c r="A226" s="128" t="s">
        <v>1</v>
      </c>
      <c r="B226" s="2272" t="s">
        <v>329</v>
      </c>
      <c r="C226" s="2273"/>
      <c r="D226" s="2273"/>
      <c r="E226" s="2273"/>
      <c r="F226" s="2273"/>
      <c r="G226" s="2273"/>
      <c r="H226" s="2273"/>
      <c r="I226" s="2274"/>
    </row>
    <row r="227" spans="1:9" x14ac:dyDescent="0.25">
      <c r="A227" s="128" t="s">
        <v>7</v>
      </c>
      <c r="B227" s="3017" t="s">
        <v>560</v>
      </c>
      <c r="C227" s="3018"/>
      <c r="D227" s="3018"/>
      <c r="E227" s="3018"/>
      <c r="F227" s="3018"/>
      <c r="G227" s="3018"/>
      <c r="H227" s="3018"/>
      <c r="I227" s="3019"/>
    </row>
    <row r="228" spans="1:9" x14ac:dyDescent="0.25">
      <c r="A228" s="45" t="s">
        <v>8</v>
      </c>
      <c r="B228" s="2272" t="s">
        <v>561</v>
      </c>
      <c r="C228" s="2273"/>
      <c r="D228" s="2273"/>
      <c r="E228" s="2273"/>
      <c r="F228" s="2273"/>
      <c r="G228" s="2273"/>
      <c r="H228" s="2273"/>
      <c r="I228" s="2274"/>
    </row>
    <row r="229" spans="1:9" x14ac:dyDescent="0.25">
      <c r="A229" s="45" t="s">
        <v>9</v>
      </c>
      <c r="B229" s="2272" t="s">
        <v>562</v>
      </c>
      <c r="C229" s="2273"/>
      <c r="D229" s="2273"/>
      <c r="E229" s="2273"/>
      <c r="F229" s="2273"/>
      <c r="G229" s="2273"/>
      <c r="H229" s="2273"/>
      <c r="I229" s="2274"/>
    </row>
    <row r="230" spans="1:9" x14ac:dyDescent="0.25">
      <c r="A230" s="128" t="s">
        <v>0</v>
      </c>
      <c r="B230" s="2272" t="s">
        <v>563</v>
      </c>
      <c r="C230" s="2273"/>
      <c r="D230" s="2273"/>
      <c r="E230" s="2273"/>
      <c r="F230" s="2273"/>
      <c r="G230" s="2273"/>
      <c r="H230" s="2273"/>
      <c r="I230" s="2274"/>
    </row>
    <row r="231" spans="1:9" x14ac:dyDescent="0.25">
      <c r="A231" s="45" t="s">
        <v>11</v>
      </c>
      <c r="B231" s="3050" t="s">
        <v>390</v>
      </c>
      <c r="C231" s="3051"/>
      <c r="D231" s="3051"/>
      <c r="E231" s="3051"/>
      <c r="F231" s="3051"/>
      <c r="G231" s="3051"/>
      <c r="H231" s="3051"/>
      <c r="I231" s="3052"/>
    </row>
    <row r="232" spans="1:9" x14ac:dyDescent="0.25">
      <c r="A232" s="129" t="s">
        <v>10</v>
      </c>
      <c r="B232" s="2272" t="s">
        <v>564</v>
      </c>
      <c r="C232" s="2273"/>
      <c r="D232" s="2273"/>
      <c r="E232" s="2273"/>
      <c r="F232" s="2273"/>
      <c r="G232" s="2273"/>
      <c r="H232" s="2273"/>
      <c r="I232" s="2274"/>
    </row>
    <row r="233" spans="1:9" x14ac:dyDescent="0.25">
      <c r="A233" s="130" t="s">
        <v>20</v>
      </c>
      <c r="B233" s="2272" t="s">
        <v>540</v>
      </c>
      <c r="C233" s="2273"/>
      <c r="D233" s="2273"/>
      <c r="E233" s="2273"/>
      <c r="F233" s="2273"/>
      <c r="G233" s="2273"/>
      <c r="H233" s="2273"/>
      <c r="I233" s="2274"/>
    </row>
    <row r="234" spans="1:9" ht="25.5" x14ac:dyDescent="0.25">
      <c r="A234" s="46" t="s">
        <v>6</v>
      </c>
      <c r="B234" s="1399" t="s">
        <v>13</v>
      </c>
      <c r="C234" s="1399" t="s">
        <v>15</v>
      </c>
      <c r="D234" s="1399" t="s">
        <v>14</v>
      </c>
      <c r="E234" s="1399" t="s">
        <v>18</v>
      </c>
      <c r="F234" s="1399" t="s">
        <v>16</v>
      </c>
      <c r="G234" s="1399" t="s">
        <v>22</v>
      </c>
      <c r="H234" s="1399" t="s">
        <v>17</v>
      </c>
      <c r="I234" s="47" t="s">
        <v>21</v>
      </c>
    </row>
    <row r="235" spans="1:9" ht="13.5" thickBot="1" x14ac:dyDescent="0.3">
      <c r="A235" s="2972" t="s">
        <v>565</v>
      </c>
      <c r="B235" s="1398">
        <v>1</v>
      </c>
      <c r="C235" s="1482" t="s">
        <v>348</v>
      </c>
      <c r="D235" s="1482" t="s">
        <v>348</v>
      </c>
      <c r="E235" s="1482" t="s">
        <v>348</v>
      </c>
      <c r="F235" s="138" t="s">
        <v>348</v>
      </c>
      <c r="G235" s="1482" t="s">
        <v>25</v>
      </c>
      <c r="H235" s="1482">
        <v>0</v>
      </c>
      <c r="I235" s="1484" t="s">
        <v>25</v>
      </c>
    </row>
    <row r="236" spans="1:9" x14ac:dyDescent="0.25">
      <c r="A236" s="2967"/>
      <c r="B236" s="1398">
        <v>2</v>
      </c>
      <c r="C236" s="1397" t="s">
        <v>348</v>
      </c>
      <c r="D236" s="1396" t="s">
        <v>348</v>
      </c>
      <c r="E236" s="1398" t="s">
        <v>348</v>
      </c>
      <c r="F236" s="1398" t="s">
        <v>25</v>
      </c>
      <c r="G236" s="1400" t="s">
        <v>25</v>
      </c>
      <c r="H236" s="132" t="s">
        <v>25</v>
      </c>
      <c r="I236" s="1423" t="s">
        <v>25</v>
      </c>
    </row>
    <row r="237" spans="1:9" ht="76.5" x14ac:dyDescent="0.25">
      <c r="A237" s="2967"/>
      <c r="B237" s="1398">
        <v>3</v>
      </c>
      <c r="C237" s="1396" t="s">
        <v>566</v>
      </c>
      <c r="D237" s="1453" t="s">
        <v>338</v>
      </c>
      <c r="E237" s="1396" t="s">
        <v>567</v>
      </c>
      <c r="F237" s="1396" t="s">
        <v>568</v>
      </c>
      <c r="G237" s="1400" t="s">
        <v>341</v>
      </c>
      <c r="H237" s="1398">
        <v>0</v>
      </c>
      <c r="I237" s="1423" t="s">
        <v>569</v>
      </c>
    </row>
    <row r="238" spans="1:9" ht="39" thickBot="1" x14ac:dyDescent="0.3">
      <c r="A238" s="3002"/>
      <c r="B238" s="1408">
        <v>4</v>
      </c>
      <c r="C238" s="1397" t="s">
        <v>570</v>
      </c>
      <c r="D238" s="1396" t="s">
        <v>344</v>
      </c>
      <c r="E238" s="1398" t="s">
        <v>571</v>
      </c>
      <c r="F238" s="1398" t="s">
        <v>572</v>
      </c>
      <c r="G238" s="1400" t="s">
        <v>341</v>
      </c>
      <c r="H238" s="132" t="s">
        <v>423</v>
      </c>
      <c r="I238" s="1423" t="s">
        <v>347</v>
      </c>
    </row>
  </sheetData>
  <mergeCells count="189">
    <mergeCell ref="B232:I232"/>
    <mergeCell ref="B233:I233"/>
    <mergeCell ref="A235:A238"/>
    <mergeCell ref="B226:I226"/>
    <mergeCell ref="B227:I227"/>
    <mergeCell ref="B228:I228"/>
    <mergeCell ref="B229:I229"/>
    <mergeCell ref="B230:I230"/>
    <mergeCell ref="B231:I231"/>
    <mergeCell ref="B220:I220"/>
    <mergeCell ref="B221:I221"/>
    <mergeCell ref="B222:I222"/>
    <mergeCell ref="B223:I223"/>
    <mergeCell ref="B224:I224"/>
    <mergeCell ref="B225:I225"/>
    <mergeCell ref="B210:I210"/>
    <mergeCell ref="B211:I211"/>
    <mergeCell ref="B212:I212"/>
    <mergeCell ref="B213:I213"/>
    <mergeCell ref="B214:I214"/>
    <mergeCell ref="A216:A219"/>
    <mergeCell ref="B204:I204"/>
    <mergeCell ref="B205:I205"/>
    <mergeCell ref="B206:I206"/>
    <mergeCell ref="B207:I207"/>
    <mergeCell ref="B208:I208"/>
    <mergeCell ref="B209:I209"/>
    <mergeCell ref="B194:I194"/>
    <mergeCell ref="B195:I195"/>
    <mergeCell ref="A197:A200"/>
    <mergeCell ref="B201:I201"/>
    <mergeCell ref="B202:I202"/>
    <mergeCell ref="B203:I203"/>
    <mergeCell ref="B188:I188"/>
    <mergeCell ref="B189:I189"/>
    <mergeCell ref="B190:I190"/>
    <mergeCell ref="B191:I191"/>
    <mergeCell ref="B192:I192"/>
    <mergeCell ref="B193:I193"/>
    <mergeCell ref="B182:I182"/>
    <mergeCell ref="B183:I183"/>
    <mergeCell ref="B184:I184"/>
    <mergeCell ref="B185:I185"/>
    <mergeCell ref="B186:I186"/>
    <mergeCell ref="B187:I187"/>
    <mergeCell ref="B172:I172"/>
    <mergeCell ref="B173:I173"/>
    <mergeCell ref="B174:I174"/>
    <mergeCell ref="B175:I175"/>
    <mergeCell ref="A177:A180"/>
    <mergeCell ref="A181:I181"/>
    <mergeCell ref="B166:I166"/>
    <mergeCell ref="B167:I167"/>
    <mergeCell ref="B168:I168"/>
    <mergeCell ref="B169:I169"/>
    <mergeCell ref="B170:I170"/>
    <mergeCell ref="B171:I171"/>
    <mergeCell ref="B155:I155"/>
    <mergeCell ref="A157:A160"/>
    <mergeCell ref="B162:I162"/>
    <mergeCell ref="B163:I163"/>
    <mergeCell ref="B164:I164"/>
    <mergeCell ref="B165:I165"/>
    <mergeCell ref="B149:I149"/>
    <mergeCell ref="B150:I150"/>
    <mergeCell ref="B151:I151"/>
    <mergeCell ref="B152:I152"/>
    <mergeCell ref="B153:I153"/>
    <mergeCell ref="B154:I154"/>
    <mergeCell ref="B143:I143"/>
    <mergeCell ref="B144:I144"/>
    <mergeCell ref="B145:I145"/>
    <mergeCell ref="B146:I146"/>
    <mergeCell ref="B147:I147"/>
    <mergeCell ref="B148:I148"/>
    <mergeCell ref="B133:I133"/>
    <mergeCell ref="B134:I134"/>
    <mergeCell ref="B135:I135"/>
    <mergeCell ref="A137:A140"/>
    <mergeCell ref="A141:I141"/>
    <mergeCell ref="B142:I142"/>
    <mergeCell ref="B127:I127"/>
    <mergeCell ref="B128:I128"/>
    <mergeCell ref="B129:I129"/>
    <mergeCell ref="B130:I130"/>
    <mergeCell ref="B131:I131"/>
    <mergeCell ref="B132:I132"/>
    <mergeCell ref="A121:I121"/>
    <mergeCell ref="B122:I122"/>
    <mergeCell ref="B123:I123"/>
    <mergeCell ref="B124:I124"/>
    <mergeCell ref="B125:I125"/>
    <mergeCell ref="B126:I126"/>
    <mergeCell ref="B111:I111"/>
    <mergeCell ref="B112:I112"/>
    <mergeCell ref="B113:I113"/>
    <mergeCell ref="B114:I114"/>
    <mergeCell ref="B115:I115"/>
    <mergeCell ref="A117:A120"/>
    <mergeCell ref="B105:I105"/>
    <mergeCell ref="B106:I106"/>
    <mergeCell ref="B107:G107"/>
    <mergeCell ref="B108:I108"/>
    <mergeCell ref="B109:I109"/>
    <mergeCell ref="B110:I110"/>
    <mergeCell ref="B95:I95"/>
    <mergeCell ref="A97:A100"/>
    <mergeCell ref="A101:I101"/>
    <mergeCell ref="B102:I102"/>
    <mergeCell ref="B103:I103"/>
    <mergeCell ref="B104:I104"/>
    <mergeCell ref="B89:I89"/>
    <mergeCell ref="B90:I90"/>
    <mergeCell ref="B91:I91"/>
    <mergeCell ref="B92:I92"/>
    <mergeCell ref="B93:I93"/>
    <mergeCell ref="B94:I94"/>
    <mergeCell ref="B83:I83"/>
    <mergeCell ref="B84:I84"/>
    <mergeCell ref="B85:I85"/>
    <mergeCell ref="B86:I86"/>
    <mergeCell ref="B87:I87"/>
    <mergeCell ref="B88:I88"/>
    <mergeCell ref="B73:I73"/>
    <mergeCell ref="B74:I74"/>
    <mergeCell ref="B75:I75"/>
    <mergeCell ref="A77:A80"/>
    <mergeCell ref="A81:I81"/>
    <mergeCell ref="B82:I82"/>
    <mergeCell ref="B67:I67"/>
    <mergeCell ref="B68:I68"/>
    <mergeCell ref="B69:I69"/>
    <mergeCell ref="B70:I70"/>
    <mergeCell ref="B71:I71"/>
    <mergeCell ref="B72:I72"/>
    <mergeCell ref="A61:I61"/>
    <mergeCell ref="B62:I62"/>
    <mergeCell ref="B63:I63"/>
    <mergeCell ref="B64:I64"/>
    <mergeCell ref="B65:I65"/>
    <mergeCell ref="B66:I66"/>
    <mergeCell ref="B51:I51"/>
    <mergeCell ref="B52:I52"/>
    <mergeCell ref="B53:I53"/>
    <mergeCell ref="B54:I54"/>
    <mergeCell ref="B55:I55"/>
    <mergeCell ref="A57:A60"/>
    <mergeCell ref="B45:I45"/>
    <mergeCell ref="B46:I46"/>
    <mergeCell ref="B47:I47"/>
    <mergeCell ref="B48:I48"/>
    <mergeCell ref="B49:I49"/>
    <mergeCell ref="B50:I50"/>
    <mergeCell ref="B35:I35"/>
    <mergeCell ref="A37:A40"/>
    <mergeCell ref="A41:I41"/>
    <mergeCell ref="B42:I42"/>
    <mergeCell ref="B43:I43"/>
    <mergeCell ref="B44:I44"/>
    <mergeCell ref="B29:I29"/>
    <mergeCell ref="B30:I30"/>
    <mergeCell ref="B31:I31"/>
    <mergeCell ref="B32:I32"/>
    <mergeCell ref="B33:I33"/>
    <mergeCell ref="B34:I34"/>
    <mergeCell ref="B23:I23"/>
    <mergeCell ref="B24:I24"/>
    <mergeCell ref="B25:I25"/>
    <mergeCell ref="B26:I26"/>
    <mergeCell ref="B27:I27"/>
    <mergeCell ref="B28:I28"/>
    <mergeCell ref="A20:I20"/>
    <mergeCell ref="A21:I21"/>
    <mergeCell ref="B22:I22"/>
    <mergeCell ref="B7:I7"/>
    <mergeCell ref="B8:I8"/>
    <mergeCell ref="B9:I9"/>
    <mergeCell ref="B10:I10"/>
    <mergeCell ref="B11:I11"/>
    <mergeCell ref="B12:I12"/>
    <mergeCell ref="B1:I1"/>
    <mergeCell ref="B2:I2"/>
    <mergeCell ref="B3:I3"/>
    <mergeCell ref="B4:I4"/>
    <mergeCell ref="B5:I5"/>
    <mergeCell ref="B6:I6"/>
    <mergeCell ref="B13:I13"/>
    <mergeCell ref="B14:I14"/>
    <mergeCell ref="A16:A19"/>
  </mergeCells>
  <pageMargins left="0.7" right="0.7" top="0.75" bottom="0.75" header="0.3" footer="0.3"/>
  <pageSetup paperSize="8" scale="53"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0"/>
  <sheetViews>
    <sheetView view="pageBreakPreview" zoomScale="90" zoomScaleNormal="110" zoomScaleSheetLayoutView="90" workbookViewId="0">
      <selection activeCell="F17" sqref="F17"/>
    </sheetView>
  </sheetViews>
  <sheetFormatPr defaultColWidth="9.140625" defaultRowHeight="12.75" x14ac:dyDescent="0.25"/>
  <cols>
    <col min="1" max="1" width="25.85546875" style="1417" customWidth="1"/>
    <col min="2" max="2" width="18.7109375" style="1417" customWidth="1"/>
    <col min="3" max="3" width="18" style="1417" customWidth="1"/>
    <col min="4" max="4" width="24.28515625" style="1417" customWidth="1"/>
    <col min="5" max="5" width="20.85546875" style="1417" customWidth="1"/>
    <col min="6" max="6" width="20.140625" style="1417" customWidth="1"/>
    <col min="7" max="7" width="30.28515625" style="1417" customWidth="1"/>
    <col min="8" max="8" width="21.140625" style="1417" customWidth="1"/>
    <col min="9" max="9" width="42" style="1417" customWidth="1"/>
    <col min="10" max="16384" width="9.140625" style="1417"/>
  </cols>
  <sheetData>
    <row r="1" spans="1:9" ht="15" customHeight="1" x14ac:dyDescent="0.25">
      <c r="A1" s="2258" t="s">
        <v>121</v>
      </c>
      <c r="B1" s="2259"/>
      <c r="C1" s="2259"/>
      <c r="D1" s="2259"/>
      <c r="E1" s="2259"/>
      <c r="F1" s="2259"/>
      <c r="G1" s="2259"/>
      <c r="H1" s="2259"/>
      <c r="I1" s="2260"/>
    </row>
    <row r="2" spans="1:9" x14ac:dyDescent="0.25">
      <c r="A2" s="60" t="s">
        <v>23</v>
      </c>
      <c r="B2" s="2185" t="s">
        <v>122</v>
      </c>
      <c r="C2" s="2185"/>
      <c r="D2" s="2185"/>
      <c r="E2" s="2185"/>
      <c r="F2" s="2185"/>
      <c r="G2" s="2185"/>
      <c r="H2" s="2185"/>
      <c r="I2" s="2218"/>
    </row>
    <row r="3" spans="1:9" x14ac:dyDescent="0.25">
      <c r="A3" s="60" t="s">
        <v>3</v>
      </c>
      <c r="B3" s="2185" t="s">
        <v>24</v>
      </c>
      <c r="C3" s="2185"/>
      <c r="D3" s="2185"/>
      <c r="E3" s="2185"/>
      <c r="F3" s="2185"/>
      <c r="G3" s="2185"/>
      <c r="H3" s="2185"/>
      <c r="I3" s="2218"/>
    </row>
    <row r="4" spans="1:9" x14ac:dyDescent="0.25">
      <c r="A4" s="60" t="s">
        <v>5</v>
      </c>
      <c r="B4" s="2185" t="s">
        <v>123</v>
      </c>
      <c r="C4" s="2185"/>
      <c r="D4" s="2185"/>
      <c r="E4" s="2185"/>
      <c r="F4" s="2185"/>
      <c r="G4" s="2185"/>
      <c r="H4" s="2185"/>
      <c r="I4" s="2218"/>
    </row>
    <row r="5" spans="1:9" x14ac:dyDescent="0.25">
      <c r="A5" s="45" t="s">
        <v>4</v>
      </c>
      <c r="B5" s="2185" t="s">
        <v>226</v>
      </c>
      <c r="C5" s="2185"/>
      <c r="D5" s="2185"/>
      <c r="E5" s="2185"/>
      <c r="F5" s="2185"/>
      <c r="G5" s="2185"/>
      <c r="H5" s="2185"/>
      <c r="I5" s="2218"/>
    </row>
    <row r="6" spans="1:9" x14ac:dyDescent="0.25">
      <c r="A6" s="60" t="s">
        <v>12</v>
      </c>
      <c r="B6" s="2185" t="s">
        <v>154</v>
      </c>
      <c r="C6" s="2185"/>
      <c r="D6" s="2185"/>
      <c r="E6" s="2185"/>
      <c r="F6" s="2185"/>
      <c r="G6" s="2185"/>
      <c r="H6" s="2185"/>
      <c r="I6" s="2218"/>
    </row>
    <row r="7" spans="1:9" x14ac:dyDescent="0.25">
      <c r="A7" s="60" t="s">
        <v>150</v>
      </c>
      <c r="B7" s="2201" t="s">
        <v>149</v>
      </c>
      <c r="C7" s="2202"/>
      <c r="D7" s="2202"/>
      <c r="E7" s="2202"/>
      <c r="F7" s="2202"/>
      <c r="G7" s="2202"/>
      <c r="H7" s="2202"/>
      <c r="I7" s="2265"/>
    </row>
    <row r="8" spans="1:9" x14ac:dyDescent="0.25">
      <c r="A8" s="60" t="s">
        <v>1</v>
      </c>
      <c r="B8" s="2185" t="s">
        <v>227</v>
      </c>
      <c r="C8" s="2185"/>
      <c r="D8" s="2185"/>
      <c r="E8" s="2185"/>
      <c r="F8" s="2185"/>
      <c r="G8" s="2185"/>
      <c r="H8" s="2185"/>
      <c r="I8" s="2218"/>
    </row>
    <row r="9" spans="1:9" x14ac:dyDescent="0.25">
      <c r="A9" s="60" t="s">
        <v>7</v>
      </c>
      <c r="B9" s="2185">
        <v>0</v>
      </c>
      <c r="C9" s="2185"/>
      <c r="D9" s="2185"/>
      <c r="E9" s="2185"/>
      <c r="F9" s="2185"/>
      <c r="G9" s="2185"/>
      <c r="H9" s="2185"/>
      <c r="I9" s="2218"/>
    </row>
    <row r="10" spans="1:9" x14ac:dyDescent="0.25">
      <c r="A10" s="45" t="s">
        <v>8</v>
      </c>
      <c r="B10" s="2185" t="s">
        <v>228</v>
      </c>
      <c r="C10" s="2185"/>
      <c r="D10" s="2185"/>
      <c r="E10" s="2185"/>
      <c r="F10" s="2185"/>
      <c r="G10" s="2185"/>
      <c r="H10" s="2185"/>
      <c r="I10" s="2218"/>
    </row>
    <row r="11" spans="1:9" x14ac:dyDescent="0.25">
      <c r="A11" s="45" t="s">
        <v>9</v>
      </c>
      <c r="B11" s="2185" t="s">
        <v>229</v>
      </c>
      <c r="C11" s="2185"/>
      <c r="D11" s="2185"/>
      <c r="E11" s="2185"/>
      <c r="F11" s="2185"/>
      <c r="G11" s="2185"/>
      <c r="H11" s="2185"/>
      <c r="I11" s="2218"/>
    </row>
    <row r="12" spans="1:9" x14ac:dyDescent="0.25">
      <c r="A12" s="60" t="s">
        <v>0</v>
      </c>
      <c r="B12" s="2185" t="s">
        <v>230</v>
      </c>
      <c r="C12" s="2185"/>
      <c r="D12" s="2185"/>
      <c r="E12" s="2185"/>
      <c r="F12" s="2185"/>
      <c r="G12" s="2185"/>
      <c r="H12" s="2185"/>
      <c r="I12" s="2218"/>
    </row>
    <row r="13" spans="1:9" x14ac:dyDescent="0.25">
      <c r="A13" s="45" t="s">
        <v>11</v>
      </c>
      <c r="B13" s="2185" t="s">
        <v>119</v>
      </c>
      <c r="C13" s="2185"/>
      <c r="D13" s="2185"/>
      <c r="E13" s="2185"/>
      <c r="F13" s="2185"/>
      <c r="G13" s="2185"/>
      <c r="H13" s="2185"/>
      <c r="I13" s="2218"/>
    </row>
    <row r="14" spans="1:9" x14ac:dyDescent="0.25">
      <c r="A14" s="61" t="s">
        <v>10</v>
      </c>
      <c r="B14" s="2185" t="s">
        <v>231</v>
      </c>
      <c r="C14" s="2185"/>
      <c r="D14" s="2185"/>
      <c r="E14" s="2185"/>
      <c r="F14" s="2185"/>
      <c r="G14" s="2185"/>
      <c r="H14" s="2185"/>
      <c r="I14" s="2218"/>
    </row>
    <row r="15" spans="1:9" x14ac:dyDescent="0.25">
      <c r="A15" s="50" t="s">
        <v>20</v>
      </c>
      <c r="B15" s="2185" t="s">
        <v>155</v>
      </c>
      <c r="C15" s="2185"/>
      <c r="D15" s="2185"/>
      <c r="E15" s="2185"/>
      <c r="F15" s="2185"/>
      <c r="G15" s="2185"/>
      <c r="H15" s="2185"/>
      <c r="I15" s="2218"/>
    </row>
    <row r="16" spans="1:9" ht="32.25" customHeight="1" x14ac:dyDescent="0.25">
      <c r="A16" s="46" t="s">
        <v>6</v>
      </c>
      <c r="B16" s="1416" t="s">
        <v>13</v>
      </c>
      <c r="C16" s="1416" t="s">
        <v>15</v>
      </c>
      <c r="D16" s="1416" t="s">
        <v>14</v>
      </c>
      <c r="E16" s="1399" t="s">
        <v>18</v>
      </c>
      <c r="F16" s="1416" t="s">
        <v>16</v>
      </c>
      <c r="G16" s="1399" t="s">
        <v>22</v>
      </c>
      <c r="H16" s="1399" t="s">
        <v>17</v>
      </c>
      <c r="I16" s="47" t="s">
        <v>21</v>
      </c>
    </row>
    <row r="17" spans="1:9" ht="58.15" customHeight="1" x14ac:dyDescent="0.25">
      <c r="A17" s="2263" t="s">
        <v>156</v>
      </c>
      <c r="B17" s="1398">
        <v>1</v>
      </c>
      <c r="C17" s="1396" t="s">
        <v>232</v>
      </c>
      <c r="D17" s="1481" t="s">
        <v>233</v>
      </c>
      <c r="E17" s="1478" t="s">
        <v>234</v>
      </c>
      <c r="F17" s="1400" t="s">
        <v>235</v>
      </c>
      <c r="G17" s="1400" t="s">
        <v>235</v>
      </c>
      <c r="H17" s="1506">
        <v>500000</v>
      </c>
      <c r="I17" s="1421" t="s">
        <v>236</v>
      </c>
    </row>
    <row r="18" spans="1:9" ht="70.5" customHeight="1" x14ac:dyDescent="0.25">
      <c r="A18" s="3077"/>
      <c r="B18" s="1398">
        <v>2</v>
      </c>
      <c r="C18" s="1396" t="s">
        <v>232</v>
      </c>
      <c r="D18" s="1481" t="s">
        <v>175</v>
      </c>
      <c r="E18" s="1481" t="s">
        <v>237</v>
      </c>
      <c r="F18" s="1400" t="s">
        <v>235</v>
      </c>
      <c r="G18" s="1400" t="s">
        <v>235</v>
      </c>
      <c r="H18" s="1412" t="s">
        <v>5581</v>
      </c>
      <c r="I18" s="1421" t="s">
        <v>236</v>
      </c>
    </row>
    <row r="19" spans="1:9" ht="44.45" customHeight="1" x14ac:dyDescent="0.25">
      <c r="A19" s="3077"/>
      <c r="B19" s="1398">
        <v>3</v>
      </c>
      <c r="C19" s="1396" t="s">
        <v>232</v>
      </c>
      <c r="D19" s="1481" t="s">
        <v>175</v>
      </c>
      <c r="E19" s="1481" t="s">
        <v>238</v>
      </c>
      <c r="F19" s="1400" t="s">
        <v>235</v>
      </c>
      <c r="G19" s="1400" t="s">
        <v>235</v>
      </c>
      <c r="H19" s="1412">
        <v>0</v>
      </c>
      <c r="I19" s="1421" t="s">
        <v>236</v>
      </c>
    </row>
    <row r="20" spans="1:9" ht="52.15" customHeight="1" thickBot="1" x14ac:dyDescent="0.3">
      <c r="A20" s="3078"/>
      <c r="B20" s="1408">
        <v>4</v>
      </c>
      <c r="C20" s="1396" t="s">
        <v>232</v>
      </c>
      <c r="D20" s="1481" t="s">
        <v>175</v>
      </c>
      <c r="E20" s="1481" t="s">
        <v>238</v>
      </c>
      <c r="F20" s="1400" t="s">
        <v>235</v>
      </c>
      <c r="G20" s="1400" t="s">
        <v>235</v>
      </c>
      <c r="H20" s="1412">
        <v>0</v>
      </c>
      <c r="I20" s="1421" t="s">
        <v>236</v>
      </c>
    </row>
    <row r="21" spans="1:9" s="2208" customFormat="1" ht="13.5" thickBot="1" x14ac:dyDescent="0.3"/>
    <row r="22" spans="1:9" ht="15" customHeight="1" x14ac:dyDescent="0.25">
      <c r="A22" s="62" t="s">
        <v>23</v>
      </c>
      <c r="B22" s="2242" t="s">
        <v>122</v>
      </c>
      <c r="C22" s="2242"/>
      <c r="D22" s="2242"/>
      <c r="E22" s="2242"/>
      <c r="F22" s="2242"/>
      <c r="G22" s="2242"/>
      <c r="H22" s="2242"/>
      <c r="I22" s="2243"/>
    </row>
    <row r="23" spans="1:9" x14ac:dyDescent="0.25">
      <c r="A23" s="60" t="s">
        <v>3</v>
      </c>
      <c r="B23" s="2189" t="s">
        <v>24</v>
      </c>
      <c r="C23" s="2189"/>
      <c r="D23" s="2189"/>
      <c r="E23" s="2189"/>
      <c r="F23" s="2189"/>
      <c r="G23" s="2189"/>
      <c r="H23" s="2189"/>
      <c r="I23" s="3074"/>
    </row>
    <row r="24" spans="1:9" ht="13.5" customHeight="1" x14ac:dyDescent="0.25">
      <c r="A24" s="60" t="s">
        <v>5</v>
      </c>
      <c r="B24" s="1719" t="s">
        <v>124</v>
      </c>
      <c r="C24" s="1719"/>
      <c r="D24" s="1719"/>
      <c r="E24" s="1719"/>
      <c r="F24" s="1719"/>
      <c r="G24" s="1719"/>
      <c r="H24" s="1719"/>
      <c r="I24" s="2251"/>
    </row>
    <row r="25" spans="1:9" x14ac:dyDescent="0.25">
      <c r="A25" s="45" t="s">
        <v>4</v>
      </c>
      <c r="B25" s="2185" t="s">
        <v>239</v>
      </c>
      <c r="C25" s="2204"/>
      <c r="D25" s="2204"/>
      <c r="E25" s="2204"/>
      <c r="F25" s="2204"/>
      <c r="G25" s="2204"/>
      <c r="H25" s="2204"/>
      <c r="I25" s="2212"/>
    </row>
    <row r="26" spans="1:9" x14ac:dyDescent="0.25">
      <c r="A26" s="60" t="s">
        <v>12</v>
      </c>
      <c r="B26" s="2185" t="s">
        <v>240</v>
      </c>
      <c r="C26" s="2204"/>
      <c r="D26" s="2204"/>
      <c r="E26" s="2204"/>
      <c r="F26" s="2204"/>
      <c r="G26" s="2204"/>
      <c r="H26" s="2204"/>
      <c r="I26" s="2212"/>
    </row>
    <row r="27" spans="1:9" x14ac:dyDescent="0.25">
      <c r="A27" s="60" t="s">
        <v>150</v>
      </c>
      <c r="B27" s="2201" t="s">
        <v>148</v>
      </c>
      <c r="C27" s="2202"/>
      <c r="D27" s="2202"/>
      <c r="E27" s="2202"/>
      <c r="F27" s="2202"/>
      <c r="G27" s="2202"/>
      <c r="H27" s="2202"/>
      <c r="I27" s="2265"/>
    </row>
    <row r="28" spans="1:9" x14ac:dyDescent="0.25">
      <c r="A28" s="60" t="s">
        <v>1</v>
      </c>
      <c r="B28" s="2196" t="s">
        <v>241</v>
      </c>
      <c r="C28" s="2209"/>
      <c r="D28" s="2209"/>
      <c r="E28" s="2209"/>
      <c r="F28" s="2209"/>
      <c r="G28" s="2209"/>
      <c r="H28" s="2209"/>
      <c r="I28" s="3059"/>
    </row>
    <row r="29" spans="1:9" x14ac:dyDescent="0.25">
      <c r="A29" s="60" t="s">
        <v>7</v>
      </c>
      <c r="B29" s="3075">
        <v>200000</v>
      </c>
      <c r="C29" s="2209"/>
      <c r="D29" s="2209"/>
      <c r="E29" s="2209"/>
      <c r="F29" s="2209"/>
      <c r="G29" s="2209"/>
      <c r="H29" s="2209"/>
      <c r="I29" s="3059"/>
    </row>
    <row r="30" spans="1:9" x14ac:dyDescent="0.25">
      <c r="A30" s="45" t="s">
        <v>8</v>
      </c>
      <c r="B30" s="2196" t="s">
        <v>242</v>
      </c>
      <c r="C30" s="2209"/>
      <c r="D30" s="2209"/>
      <c r="E30" s="2209"/>
      <c r="F30" s="2209"/>
      <c r="G30" s="2209"/>
      <c r="H30" s="2209"/>
      <c r="I30" s="3059"/>
    </row>
    <row r="31" spans="1:9" x14ac:dyDescent="0.25">
      <c r="A31" s="45" t="s">
        <v>9</v>
      </c>
      <c r="B31" s="2196" t="s">
        <v>243</v>
      </c>
      <c r="C31" s="2209"/>
      <c r="D31" s="2209"/>
      <c r="E31" s="2209"/>
      <c r="F31" s="2209"/>
      <c r="G31" s="2209"/>
      <c r="H31" s="2209"/>
      <c r="I31" s="3059"/>
    </row>
    <row r="32" spans="1:9" x14ac:dyDescent="0.25">
      <c r="A32" s="60" t="s">
        <v>0</v>
      </c>
      <c r="B32" s="2196" t="s">
        <v>242</v>
      </c>
      <c r="C32" s="2209"/>
      <c r="D32" s="2209"/>
      <c r="E32" s="2209"/>
      <c r="F32" s="2209"/>
      <c r="G32" s="2209"/>
      <c r="H32" s="2209"/>
      <c r="I32" s="3059"/>
    </row>
    <row r="33" spans="1:9" x14ac:dyDescent="0.25">
      <c r="A33" s="45" t="s">
        <v>11</v>
      </c>
      <c r="B33" s="3060">
        <v>200000</v>
      </c>
      <c r="C33" s="2209"/>
      <c r="D33" s="2209"/>
      <c r="E33" s="2209"/>
      <c r="F33" s="2209"/>
      <c r="G33" s="2209"/>
      <c r="H33" s="2209"/>
      <c r="I33" s="3059"/>
    </row>
    <row r="34" spans="1:9" x14ac:dyDescent="0.25">
      <c r="A34" s="61" t="s">
        <v>10</v>
      </c>
      <c r="B34" s="2196" t="s">
        <v>174</v>
      </c>
      <c r="C34" s="2209"/>
      <c r="D34" s="2209"/>
      <c r="E34" s="2209"/>
      <c r="F34" s="2209"/>
      <c r="G34" s="2209"/>
      <c r="H34" s="2209"/>
      <c r="I34" s="3059"/>
    </row>
    <row r="35" spans="1:9" x14ac:dyDescent="0.25">
      <c r="A35" s="50" t="s">
        <v>20</v>
      </c>
      <c r="B35" s="2196" t="s">
        <v>244</v>
      </c>
      <c r="C35" s="2209"/>
      <c r="D35" s="2209"/>
      <c r="E35" s="2209"/>
      <c r="F35" s="2209"/>
      <c r="G35" s="2209"/>
      <c r="H35" s="2209"/>
      <c r="I35" s="3059"/>
    </row>
    <row r="36" spans="1:9" ht="34.5" customHeight="1" x14ac:dyDescent="0.25">
      <c r="A36" s="46" t="s">
        <v>6</v>
      </c>
      <c r="B36" s="1416" t="s">
        <v>13</v>
      </c>
      <c r="C36" s="1416" t="s">
        <v>15</v>
      </c>
      <c r="D36" s="1416" t="s">
        <v>14</v>
      </c>
      <c r="E36" s="1399" t="s">
        <v>18</v>
      </c>
      <c r="F36" s="1416" t="s">
        <v>16</v>
      </c>
      <c r="G36" s="1416" t="s">
        <v>22</v>
      </c>
      <c r="H36" s="1399" t="s">
        <v>17</v>
      </c>
      <c r="I36" s="124" t="s">
        <v>21</v>
      </c>
    </row>
    <row r="37" spans="1:9" ht="102.75" customHeight="1" x14ac:dyDescent="0.25">
      <c r="A37" s="2263" t="s">
        <v>158</v>
      </c>
      <c r="B37" s="1721">
        <v>1</v>
      </c>
      <c r="C37" s="1719" t="s">
        <v>245</v>
      </c>
      <c r="D37" s="3063" t="s">
        <v>246</v>
      </c>
      <c r="E37" s="3068" t="s">
        <v>247</v>
      </c>
      <c r="F37" s="3070" t="s">
        <v>248</v>
      </c>
      <c r="G37" s="1740" t="s">
        <v>249</v>
      </c>
      <c r="H37" s="3072">
        <v>200000</v>
      </c>
      <c r="I37" s="3073" t="s">
        <v>250</v>
      </c>
    </row>
    <row r="38" spans="1:9" x14ac:dyDescent="0.25">
      <c r="A38" s="3077"/>
      <c r="B38" s="1721"/>
      <c r="C38" s="1719"/>
      <c r="D38" s="3057"/>
      <c r="E38" s="3069"/>
      <c r="F38" s="3071"/>
      <c r="G38" s="1740"/>
      <c r="H38" s="2186"/>
      <c r="I38" s="3073"/>
    </row>
    <row r="39" spans="1:9" ht="135.75" customHeight="1" x14ac:dyDescent="0.25">
      <c r="A39" s="3077"/>
      <c r="B39" s="1398">
        <v>2</v>
      </c>
      <c r="C39" s="1397" t="s">
        <v>26</v>
      </c>
      <c r="D39" s="1481" t="s">
        <v>26</v>
      </c>
      <c r="E39" s="1478" t="s">
        <v>26</v>
      </c>
      <c r="F39" s="1478" t="s">
        <v>26</v>
      </c>
      <c r="G39" s="1400" t="s">
        <v>26</v>
      </c>
      <c r="H39" s="1479">
        <v>0</v>
      </c>
      <c r="I39" s="1486" t="s">
        <v>26</v>
      </c>
    </row>
    <row r="40" spans="1:9" ht="114.75" customHeight="1" x14ac:dyDescent="0.25">
      <c r="A40" s="3077"/>
      <c r="B40" s="1721">
        <v>3</v>
      </c>
      <c r="C40" s="3057" t="s">
        <v>26</v>
      </c>
      <c r="D40" s="3057" t="s">
        <v>26</v>
      </c>
      <c r="E40" s="3070" t="s">
        <v>26</v>
      </c>
      <c r="F40" s="3070" t="s">
        <v>26</v>
      </c>
      <c r="G40" s="2857" t="s">
        <v>26</v>
      </c>
      <c r="H40" s="2207">
        <v>0</v>
      </c>
      <c r="I40" s="3057" t="s">
        <v>26</v>
      </c>
    </row>
    <row r="41" spans="1:9" x14ac:dyDescent="0.25">
      <c r="A41" s="3077"/>
      <c r="B41" s="1721"/>
      <c r="C41" s="3057"/>
      <c r="D41" s="3057"/>
      <c r="E41" s="3071"/>
      <c r="F41" s="3071"/>
      <c r="G41" s="2858"/>
      <c r="H41" s="2186"/>
      <c r="I41" s="3057"/>
    </row>
    <row r="42" spans="1:9" ht="33.75" customHeight="1" thickBot="1" x14ac:dyDescent="0.3">
      <c r="A42" s="3078"/>
      <c r="B42" s="1408">
        <v>4</v>
      </c>
      <c r="C42" s="1482" t="s">
        <v>26</v>
      </c>
      <c r="D42" s="1482" t="s">
        <v>26</v>
      </c>
      <c r="E42" s="1482" t="s">
        <v>26</v>
      </c>
      <c r="F42" s="1482" t="s">
        <v>26</v>
      </c>
      <c r="G42" s="1482" t="s">
        <v>26</v>
      </c>
      <c r="H42" s="85">
        <v>0</v>
      </c>
      <c r="I42" s="1482" t="s">
        <v>26</v>
      </c>
    </row>
    <row r="43" spans="1:9" s="3076" customFormat="1" ht="15.75" customHeight="1" thickBot="1" x14ac:dyDescent="0.3">
      <c r="A43" s="3076" t="s">
        <v>2</v>
      </c>
    </row>
    <row r="44" spans="1:9" x14ac:dyDescent="0.25">
      <c r="A44" s="62" t="s">
        <v>23</v>
      </c>
      <c r="B44" s="2242" t="s">
        <v>122</v>
      </c>
      <c r="C44" s="2408"/>
      <c r="D44" s="2408"/>
      <c r="E44" s="2408"/>
      <c r="F44" s="2408"/>
      <c r="G44" s="2408"/>
      <c r="H44" s="2408"/>
      <c r="I44" s="2409"/>
    </row>
    <row r="45" spans="1:9" x14ac:dyDescent="0.25">
      <c r="A45" s="60" t="s">
        <v>3</v>
      </c>
      <c r="B45" s="2185" t="s">
        <v>27</v>
      </c>
      <c r="C45" s="2204"/>
      <c r="D45" s="2204"/>
      <c r="E45" s="2204"/>
      <c r="F45" s="2204"/>
      <c r="G45" s="2204"/>
      <c r="H45" s="2204"/>
      <c r="I45" s="2212"/>
    </row>
    <row r="46" spans="1:9" x14ac:dyDescent="0.25">
      <c r="A46" s="60" t="s">
        <v>5</v>
      </c>
      <c r="B46" s="2185" t="s">
        <v>28</v>
      </c>
      <c r="C46" s="2204"/>
      <c r="D46" s="2204"/>
      <c r="E46" s="2204"/>
      <c r="F46" s="2204"/>
      <c r="G46" s="2204"/>
      <c r="H46" s="2204"/>
      <c r="I46" s="2212"/>
    </row>
    <row r="47" spans="1:9" x14ac:dyDescent="0.25">
      <c r="A47" s="45" t="s">
        <v>4</v>
      </c>
      <c r="B47" s="1719" t="s">
        <v>125</v>
      </c>
      <c r="C47" s="2204"/>
      <c r="D47" s="2204"/>
      <c r="E47" s="2204"/>
      <c r="F47" s="2204"/>
      <c r="G47" s="2204"/>
      <c r="H47" s="2204"/>
      <c r="I47" s="2212"/>
    </row>
    <row r="48" spans="1:9" x14ac:dyDescent="0.25">
      <c r="A48" s="60" t="s">
        <v>12</v>
      </c>
      <c r="B48" s="2185" t="s">
        <v>172</v>
      </c>
      <c r="C48" s="2204"/>
      <c r="D48" s="2204"/>
      <c r="E48" s="2204"/>
      <c r="F48" s="2204"/>
      <c r="G48" s="2204"/>
      <c r="H48" s="2204"/>
      <c r="I48" s="2212"/>
    </row>
    <row r="49" spans="1:9" x14ac:dyDescent="0.25">
      <c r="A49" s="60" t="s">
        <v>150</v>
      </c>
      <c r="B49" s="2201" t="s">
        <v>149</v>
      </c>
      <c r="C49" s="2202"/>
      <c r="D49" s="2202"/>
      <c r="E49" s="2202"/>
      <c r="F49" s="2202"/>
      <c r="G49" s="2202"/>
      <c r="H49" s="2202"/>
      <c r="I49" s="2265"/>
    </row>
    <row r="50" spans="1:9" x14ac:dyDescent="0.25">
      <c r="A50" s="60" t="s">
        <v>1</v>
      </c>
      <c r="B50" s="2185" t="s">
        <v>30</v>
      </c>
      <c r="C50" s="2204"/>
      <c r="D50" s="2204"/>
      <c r="E50" s="2204"/>
      <c r="F50" s="2204"/>
      <c r="G50" s="2204"/>
      <c r="H50" s="2204"/>
      <c r="I50" s="2212"/>
    </row>
    <row r="51" spans="1:9" x14ac:dyDescent="0.25">
      <c r="A51" s="60" t="s">
        <v>7</v>
      </c>
      <c r="B51" s="2185" t="s">
        <v>251</v>
      </c>
      <c r="C51" s="2204"/>
      <c r="D51" s="2204"/>
      <c r="E51" s="2204"/>
      <c r="F51" s="2204"/>
      <c r="G51" s="2204"/>
      <c r="H51" s="2204"/>
      <c r="I51" s="2212"/>
    </row>
    <row r="52" spans="1:9" x14ac:dyDescent="0.25">
      <c r="A52" s="45" t="s">
        <v>8</v>
      </c>
      <c r="B52" s="2185" t="s">
        <v>252</v>
      </c>
      <c r="C52" s="2204"/>
      <c r="D52" s="2204"/>
      <c r="E52" s="2204"/>
      <c r="F52" s="2204"/>
      <c r="G52" s="2204"/>
      <c r="H52" s="2204"/>
      <c r="I52" s="2212"/>
    </row>
    <row r="53" spans="1:9" x14ac:dyDescent="0.25">
      <c r="A53" s="45" t="s">
        <v>9</v>
      </c>
      <c r="B53" s="1719" t="s">
        <v>253</v>
      </c>
      <c r="C53" s="2204"/>
      <c r="D53" s="2204"/>
      <c r="E53" s="2204"/>
      <c r="F53" s="2204"/>
      <c r="G53" s="2204"/>
      <c r="H53" s="2204"/>
      <c r="I53" s="2212"/>
    </row>
    <row r="54" spans="1:9" x14ac:dyDescent="0.25">
      <c r="A54" s="60" t="s">
        <v>0</v>
      </c>
      <c r="B54" s="2185" t="s">
        <v>254</v>
      </c>
      <c r="C54" s="2204"/>
      <c r="D54" s="2204"/>
      <c r="E54" s="2204"/>
      <c r="F54" s="2204"/>
      <c r="G54" s="2204"/>
      <c r="H54" s="2204"/>
      <c r="I54" s="2212"/>
    </row>
    <row r="55" spans="1:9" x14ac:dyDescent="0.25">
      <c r="A55" s="45" t="s">
        <v>11</v>
      </c>
      <c r="B55" s="3079">
        <v>200000</v>
      </c>
      <c r="C55" s="2204"/>
      <c r="D55" s="2204"/>
      <c r="E55" s="2204"/>
      <c r="F55" s="2204"/>
      <c r="G55" s="2204"/>
      <c r="H55" s="2204"/>
      <c r="I55" s="2212"/>
    </row>
    <row r="56" spans="1:9" x14ac:dyDescent="0.25">
      <c r="A56" s="61" t="s">
        <v>10</v>
      </c>
      <c r="B56" s="1719" t="s">
        <v>255</v>
      </c>
      <c r="C56" s="2204"/>
      <c r="D56" s="2204"/>
      <c r="E56" s="2204"/>
      <c r="F56" s="2204"/>
      <c r="G56" s="2204"/>
      <c r="H56" s="2204"/>
      <c r="I56" s="2212"/>
    </row>
    <row r="57" spans="1:9" x14ac:dyDescent="0.25">
      <c r="A57" s="50" t="s">
        <v>20</v>
      </c>
      <c r="B57" s="1719" t="s">
        <v>256</v>
      </c>
      <c r="C57" s="2204"/>
      <c r="D57" s="2204"/>
      <c r="E57" s="2204"/>
      <c r="F57" s="2204"/>
      <c r="G57" s="2204"/>
      <c r="H57" s="2204"/>
      <c r="I57" s="2212"/>
    </row>
    <row r="58" spans="1:9" x14ac:dyDescent="0.25">
      <c r="A58" s="46" t="s">
        <v>6</v>
      </c>
      <c r="B58" s="1416" t="s">
        <v>13</v>
      </c>
      <c r="C58" s="1416" t="s">
        <v>15</v>
      </c>
      <c r="D58" s="1416" t="s">
        <v>14</v>
      </c>
      <c r="E58" s="1416" t="s">
        <v>18</v>
      </c>
      <c r="F58" s="1416" t="s">
        <v>16</v>
      </c>
      <c r="G58" s="1416" t="s">
        <v>22</v>
      </c>
      <c r="H58" s="1416" t="s">
        <v>17</v>
      </c>
      <c r="I58" s="124" t="s">
        <v>21</v>
      </c>
    </row>
    <row r="59" spans="1:9" ht="114.75" customHeight="1" x14ac:dyDescent="0.25">
      <c r="A59" s="2263" t="s">
        <v>257</v>
      </c>
      <c r="B59" s="1721">
        <v>1</v>
      </c>
      <c r="C59" s="3070" t="s">
        <v>258</v>
      </c>
      <c r="D59" s="2122" t="s">
        <v>259</v>
      </c>
      <c r="E59" s="2158" t="s">
        <v>260</v>
      </c>
      <c r="F59" s="2158" t="s">
        <v>261</v>
      </c>
      <c r="G59" s="1740" t="s">
        <v>262</v>
      </c>
      <c r="H59" s="3081">
        <v>200000</v>
      </c>
      <c r="I59" s="2261" t="s">
        <v>5582</v>
      </c>
    </row>
    <row r="60" spans="1:9" ht="15" customHeight="1" x14ac:dyDescent="0.25">
      <c r="A60" s="3077"/>
      <c r="B60" s="1721"/>
      <c r="C60" s="3080"/>
      <c r="D60" s="1719"/>
      <c r="E60" s="2159"/>
      <c r="F60" s="2159"/>
      <c r="G60" s="1740"/>
      <c r="H60" s="1721"/>
      <c r="I60" s="2261"/>
    </row>
    <row r="61" spans="1:9" ht="27" customHeight="1" x14ac:dyDescent="0.25">
      <c r="A61" s="3077"/>
      <c r="B61" s="1721"/>
      <c r="C61" s="3071"/>
      <c r="D61" s="1719"/>
      <c r="E61" s="2169"/>
      <c r="F61" s="2169"/>
      <c r="G61" s="1740"/>
      <c r="H61" s="1721"/>
      <c r="I61" s="2261"/>
    </row>
    <row r="62" spans="1:9" ht="114.75" customHeight="1" x14ac:dyDescent="0.25">
      <c r="A62" s="3077"/>
      <c r="B62" s="1721">
        <v>2</v>
      </c>
      <c r="C62" s="3057" t="s">
        <v>263</v>
      </c>
      <c r="D62" s="2122" t="s">
        <v>264</v>
      </c>
      <c r="E62" s="3057" t="s">
        <v>261</v>
      </c>
      <c r="F62" s="3057" t="s">
        <v>265</v>
      </c>
      <c r="G62" s="1740" t="s">
        <v>262</v>
      </c>
      <c r="H62" s="2207">
        <v>0</v>
      </c>
      <c r="I62" s="2261" t="s">
        <v>266</v>
      </c>
    </row>
    <row r="63" spans="1:9" x14ac:dyDescent="0.25">
      <c r="A63" s="3077"/>
      <c r="B63" s="1721"/>
      <c r="C63" s="3057"/>
      <c r="D63" s="1719"/>
      <c r="E63" s="3057"/>
      <c r="F63" s="3057"/>
      <c r="G63" s="1740"/>
      <c r="H63" s="2186"/>
      <c r="I63" s="2261"/>
    </row>
    <row r="64" spans="1:9" ht="76.5" x14ac:dyDescent="0.25">
      <c r="A64" s="3077"/>
      <c r="B64" s="1413">
        <v>3</v>
      </c>
      <c r="C64" s="1478" t="s">
        <v>267</v>
      </c>
      <c r="D64" s="1481" t="s">
        <v>268</v>
      </c>
      <c r="E64" s="1396" t="s">
        <v>269</v>
      </c>
      <c r="F64" s="1478" t="s">
        <v>270</v>
      </c>
      <c r="G64" s="1396" t="s">
        <v>262</v>
      </c>
      <c r="H64" s="1483">
        <v>0</v>
      </c>
      <c r="I64" s="1423" t="s">
        <v>266</v>
      </c>
    </row>
    <row r="65" spans="1:9" ht="114.75" customHeight="1" x14ac:dyDescent="0.25">
      <c r="A65" s="3077"/>
      <c r="B65" s="2189">
        <v>4</v>
      </c>
      <c r="C65" s="3057" t="s">
        <v>271</v>
      </c>
      <c r="D65" s="3063" t="s">
        <v>268</v>
      </c>
      <c r="E65" s="3057" t="s">
        <v>261</v>
      </c>
      <c r="F65" s="1717" t="s">
        <v>272</v>
      </c>
      <c r="G65" s="1717" t="s">
        <v>262</v>
      </c>
      <c r="H65" s="3065">
        <v>0</v>
      </c>
      <c r="I65" s="2286" t="s">
        <v>266</v>
      </c>
    </row>
    <row r="66" spans="1:9" ht="13.5" thickBot="1" x14ac:dyDescent="0.3">
      <c r="A66" s="3078"/>
      <c r="B66" s="3061"/>
      <c r="C66" s="3062"/>
      <c r="D66" s="3064"/>
      <c r="E66" s="3062"/>
      <c r="F66" s="3064"/>
      <c r="G66" s="3064"/>
      <c r="H66" s="3061"/>
      <c r="I66" s="3066"/>
    </row>
    <row r="67" spans="1:9" s="3067" customFormat="1" ht="15.75" customHeight="1" thickBot="1" x14ac:dyDescent="0.3">
      <c r="A67" s="2205"/>
      <c r="B67" s="2195"/>
      <c r="C67" s="2195"/>
      <c r="D67" s="2195"/>
      <c r="E67" s="2195"/>
      <c r="F67" s="2195"/>
      <c r="G67" s="2195"/>
      <c r="H67" s="2195"/>
      <c r="I67" s="2195"/>
    </row>
    <row r="68" spans="1:9" x14ac:dyDescent="0.25">
      <c r="A68" s="62" t="s">
        <v>23</v>
      </c>
      <c r="B68" s="2242" t="s">
        <v>122</v>
      </c>
      <c r="C68" s="2408"/>
      <c r="D68" s="2408"/>
      <c r="E68" s="2408"/>
      <c r="F68" s="2408"/>
      <c r="G68" s="2408"/>
      <c r="H68" s="2408"/>
      <c r="I68" s="2409"/>
    </row>
    <row r="69" spans="1:9" x14ac:dyDescent="0.25">
      <c r="A69" s="60" t="s">
        <v>3</v>
      </c>
      <c r="B69" s="2185" t="s">
        <v>24</v>
      </c>
      <c r="C69" s="2204"/>
      <c r="D69" s="2204"/>
      <c r="E69" s="2204"/>
      <c r="F69" s="2204"/>
      <c r="G69" s="2204"/>
      <c r="H69" s="2204"/>
      <c r="I69" s="2212"/>
    </row>
    <row r="70" spans="1:9" x14ac:dyDescent="0.25">
      <c r="A70" s="60" t="s">
        <v>5</v>
      </c>
      <c r="B70" s="1719" t="s">
        <v>124</v>
      </c>
      <c r="C70" s="2204"/>
      <c r="D70" s="2204"/>
      <c r="E70" s="2204"/>
      <c r="F70" s="2204"/>
      <c r="G70" s="2204"/>
      <c r="H70" s="2204"/>
      <c r="I70" s="2212"/>
    </row>
    <row r="71" spans="1:9" x14ac:dyDescent="0.25">
      <c r="A71" s="45" t="s">
        <v>4</v>
      </c>
      <c r="B71" s="2185" t="s">
        <v>273</v>
      </c>
      <c r="C71" s="2204"/>
      <c r="D71" s="2204"/>
      <c r="E71" s="2204"/>
      <c r="F71" s="2204"/>
      <c r="G71" s="2204"/>
      <c r="H71" s="2204"/>
      <c r="I71" s="2212"/>
    </row>
    <row r="72" spans="1:9" x14ac:dyDescent="0.25">
      <c r="A72" s="60" t="s">
        <v>12</v>
      </c>
      <c r="B72" s="2185" t="s">
        <v>157</v>
      </c>
      <c r="C72" s="2204"/>
      <c r="D72" s="2204"/>
      <c r="E72" s="2204"/>
      <c r="F72" s="2204"/>
      <c r="G72" s="2204"/>
      <c r="H72" s="2204"/>
      <c r="I72" s="2212"/>
    </row>
    <row r="73" spans="1:9" x14ac:dyDescent="0.25">
      <c r="A73" s="60" t="s">
        <v>150</v>
      </c>
      <c r="B73" s="2201" t="s">
        <v>148</v>
      </c>
      <c r="C73" s="2202"/>
      <c r="D73" s="2202"/>
      <c r="E73" s="2202"/>
      <c r="F73" s="2202"/>
      <c r="G73" s="2202"/>
      <c r="H73" s="2202"/>
      <c r="I73" s="2265"/>
    </row>
    <row r="74" spans="1:9" x14ac:dyDescent="0.25">
      <c r="A74" s="60" t="s">
        <v>1</v>
      </c>
      <c r="B74" s="2185" t="s">
        <v>274</v>
      </c>
      <c r="C74" s="2204"/>
      <c r="D74" s="2204"/>
      <c r="E74" s="2204"/>
      <c r="F74" s="2204"/>
      <c r="G74" s="2204"/>
      <c r="H74" s="2204"/>
      <c r="I74" s="2212"/>
    </row>
    <row r="75" spans="1:9" x14ac:dyDescent="0.25">
      <c r="A75" s="60" t="s">
        <v>7</v>
      </c>
      <c r="B75" s="3082">
        <v>1</v>
      </c>
      <c r="C75" s="2204"/>
      <c r="D75" s="2204"/>
      <c r="E75" s="2204"/>
      <c r="F75" s="2204"/>
      <c r="G75" s="2204"/>
      <c r="H75" s="2204"/>
      <c r="I75" s="2212"/>
    </row>
    <row r="76" spans="1:9" x14ac:dyDescent="0.25">
      <c r="A76" s="45" t="s">
        <v>8</v>
      </c>
      <c r="B76" s="1719" t="s">
        <v>275</v>
      </c>
      <c r="C76" s="2204"/>
      <c r="D76" s="2204"/>
      <c r="E76" s="2204"/>
      <c r="F76" s="2204"/>
      <c r="G76" s="2204"/>
      <c r="H76" s="2204"/>
      <c r="I76" s="2212"/>
    </row>
    <row r="77" spans="1:9" x14ac:dyDescent="0.25">
      <c r="A77" s="45" t="s">
        <v>9</v>
      </c>
      <c r="B77" s="1719" t="s">
        <v>160</v>
      </c>
      <c r="C77" s="2204"/>
      <c r="D77" s="2204"/>
      <c r="E77" s="2204"/>
      <c r="F77" s="2204"/>
      <c r="G77" s="2204"/>
      <c r="H77" s="2204"/>
      <c r="I77" s="2212"/>
    </row>
    <row r="78" spans="1:9" x14ac:dyDescent="0.25">
      <c r="A78" s="60" t="s">
        <v>0</v>
      </c>
      <c r="B78" s="1719" t="s">
        <v>161</v>
      </c>
      <c r="C78" s="2204"/>
      <c r="D78" s="2204"/>
      <c r="E78" s="2204"/>
      <c r="F78" s="2204"/>
      <c r="G78" s="2204"/>
      <c r="H78" s="2204"/>
      <c r="I78" s="2212"/>
    </row>
    <row r="79" spans="1:9" x14ac:dyDescent="0.25">
      <c r="A79" s="45" t="s">
        <v>11</v>
      </c>
      <c r="B79" s="2185" t="s">
        <v>119</v>
      </c>
      <c r="C79" s="2204"/>
      <c r="D79" s="2204"/>
      <c r="E79" s="2204"/>
      <c r="F79" s="2204"/>
      <c r="G79" s="2204"/>
      <c r="H79" s="2204"/>
      <c r="I79" s="2212"/>
    </row>
    <row r="80" spans="1:9" x14ac:dyDescent="0.25">
      <c r="A80" s="61" t="s">
        <v>10</v>
      </c>
      <c r="B80" s="2185" t="s">
        <v>126</v>
      </c>
      <c r="C80" s="2204"/>
      <c r="D80" s="2204"/>
      <c r="E80" s="2204"/>
      <c r="F80" s="2204"/>
      <c r="G80" s="2204"/>
      <c r="H80" s="2204"/>
      <c r="I80" s="2212"/>
    </row>
    <row r="81" spans="1:9" x14ac:dyDescent="0.25">
      <c r="A81" s="50" t="s">
        <v>20</v>
      </c>
      <c r="B81" s="1719" t="s">
        <v>162</v>
      </c>
      <c r="C81" s="2204"/>
      <c r="D81" s="2204"/>
      <c r="E81" s="2204"/>
      <c r="F81" s="2204"/>
      <c r="G81" s="2204"/>
      <c r="H81" s="2204"/>
      <c r="I81" s="2212"/>
    </row>
    <row r="82" spans="1:9" x14ac:dyDescent="0.25">
      <c r="A82" s="46" t="s">
        <v>6</v>
      </c>
      <c r="B82" s="1416" t="s">
        <v>13</v>
      </c>
      <c r="C82" s="1416" t="s">
        <v>15</v>
      </c>
      <c r="D82" s="1416" t="s">
        <v>14</v>
      </c>
      <c r="E82" s="1416" t="s">
        <v>18</v>
      </c>
      <c r="F82" s="1416" t="s">
        <v>16</v>
      </c>
      <c r="G82" s="1416" t="s">
        <v>22</v>
      </c>
      <c r="H82" s="1416" t="s">
        <v>17</v>
      </c>
      <c r="I82" s="124" t="s">
        <v>21</v>
      </c>
    </row>
    <row r="83" spans="1:9" ht="25.5" customHeight="1" x14ac:dyDescent="0.25">
      <c r="A83" s="2263" t="s">
        <v>163</v>
      </c>
      <c r="B83" s="1721">
        <v>1</v>
      </c>
      <c r="C83" s="1719" t="s">
        <v>276</v>
      </c>
      <c r="D83" s="2122" t="s">
        <v>277</v>
      </c>
      <c r="E83" s="3057" t="s">
        <v>164</v>
      </c>
      <c r="F83" s="3057" t="s">
        <v>165</v>
      </c>
      <c r="G83" s="1740" t="s">
        <v>166</v>
      </c>
      <c r="H83" s="3058">
        <v>500000</v>
      </c>
      <c r="I83" s="2261" t="s">
        <v>167</v>
      </c>
    </row>
    <row r="84" spans="1:9" ht="133.5" customHeight="1" x14ac:dyDescent="0.25">
      <c r="A84" s="3077"/>
      <c r="B84" s="1721"/>
      <c r="C84" s="1719"/>
      <c r="D84" s="1719"/>
      <c r="E84" s="3057"/>
      <c r="F84" s="3057"/>
      <c r="G84" s="1740"/>
      <c r="H84" s="2186"/>
      <c r="I84" s="2261"/>
    </row>
    <row r="85" spans="1:9" ht="63.75" customHeight="1" x14ac:dyDescent="0.25">
      <c r="A85" s="3077"/>
      <c r="B85" s="1719">
        <v>2</v>
      </c>
      <c r="C85" s="1719" t="s">
        <v>278</v>
      </c>
      <c r="D85" s="2122" t="s">
        <v>277</v>
      </c>
      <c r="E85" s="3057" t="s">
        <v>164</v>
      </c>
      <c r="F85" s="3057" t="s">
        <v>168</v>
      </c>
      <c r="G85" s="1740" t="s">
        <v>166</v>
      </c>
      <c r="H85" s="3058">
        <v>500000</v>
      </c>
      <c r="I85" s="2286" t="s">
        <v>167</v>
      </c>
    </row>
    <row r="86" spans="1:9" ht="72.75" customHeight="1" x14ac:dyDescent="0.25">
      <c r="A86" s="3077"/>
      <c r="B86" s="1719"/>
      <c r="C86" s="1719"/>
      <c r="D86" s="1719"/>
      <c r="E86" s="3057"/>
      <c r="F86" s="3057"/>
      <c r="G86" s="1740"/>
      <c r="H86" s="2186"/>
      <c r="I86" s="2286"/>
    </row>
    <row r="87" spans="1:9" ht="38.25" customHeight="1" x14ac:dyDescent="0.25">
      <c r="A87" s="3077"/>
      <c r="B87" s="2189">
        <v>3</v>
      </c>
      <c r="C87" s="1719" t="s">
        <v>279</v>
      </c>
      <c r="D87" s="2122" t="s">
        <v>277</v>
      </c>
      <c r="E87" s="3057" t="s">
        <v>164</v>
      </c>
      <c r="F87" s="3057" t="s">
        <v>168</v>
      </c>
      <c r="G87" s="1740" t="s">
        <v>169</v>
      </c>
      <c r="H87" s="3058">
        <v>500000</v>
      </c>
      <c r="I87" s="2286" t="s">
        <v>167</v>
      </c>
    </row>
    <row r="88" spans="1:9" ht="83.25" customHeight="1" x14ac:dyDescent="0.25">
      <c r="A88" s="3077"/>
      <c r="B88" s="2189"/>
      <c r="C88" s="1719"/>
      <c r="D88" s="1719"/>
      <c r="E88" s="3057"/>
      <c r="F88" s="3057"/>
      <c r="G88" s="1740"/>
      <c r="H88" s="2186"/>
      <c r="I88" s="2286"/>
    </row>
    <row r="89" spans="1:9" ht="38.25" customHeight="1" x14ac:dyDescent="0.25">
      <c r="A89" s="3077"/>
      <c r="B89" s="2189">
        <v>4</v>
      </c>
      <c r="C89" s="1719" t="s">
        <v>275</v>
      </c>
      <c r="D89" s="2122" t="s">
        <v>277</v>
      </c>
      <c r="E89" s="3057" t="s">
        <v>164</v>
      </c>
      <c r="F89" s="3057" t="s">
        <v>168</v>
      </c>
      <c r="G89" s="1740" t="s">
        <v>166</v>
      </c>
      <c r="H89" s="3058">
        <v>0</v>
      </c>
      <c r="I89" s="2286" t="s">
        <v>5583</v>
      </c>
    </row>
    <row r="90" spans="1:9" ht="84" customHeight="1" thickBot="1" x14ac:dyDescent="0.3">
      <c r="A90" s="3078"/>
      <c r="B90" s="3061"/>
      <c r="C90" s="3083"/>
      <c r="D90" s="3083"/>
      <c r="E90" s="3062"/>
      <c r="F90" s="3062"/>
      <c r="G90" s="3084"/>
      <c r="H90" s="3085"/>
      <c r="I90" s="3066"/>
    </row>
    <row r="91" spans="1:9" s="2208" customFormat="1" ht="13.5" thickBot="1" x14ac:dyDescent="0.3"/>
    <row r="92" spans="1:9" x14ac:dyDescent="0.25">
      <c r="A92" s="62" t="s">
        <v>23</v>
      </c>
      <c r="B92" s="2242" t="s">
        <v>122</v>
      </c>
      <c r="C92" s="2408"/>
      <c r="D92" s="2408"/>
      <c r="E92" s="2408"/>
      <c r="F92" s="2408"/>
      <c r="G92" s="2408"/>
      <c r="H92" s="2408"/>
      <c r="I92" s="2409"/>
    </row>
    <row r="93" spans="1:9" x14ac:dyDescent="0.25">
      <c r="A93" s="60" t="s">
        <v>3</v>
      </c>
      <c r="B93" s="2185" t="s">
        <v>27</v>
      </c>
      <c r="C93" s="2204"/>
      <c r="D93" s="2204"/>
      <c r="E93" s="2204"/>
      <c r="F93" s="2204"/>
      <c r="G93" s="2204"/>
      <c r="H93" s="2204"/>
      <c r="I93" s="2212"/>
    </row>
    <row r="94" spans="1:9" x14ac:dyDescent="0.25">
      <c r="A94" s="60" t="s">
        <v>5</v>
      </c>
      <c r="B94" s="1719" t="s">
        <v>27</v>
      </c>
      <c r="C94" s="2204"/>
      <c r="D94" s="2204"/>
      <c r="E94" s="2204"/>
      <c r="F94" s="2204"/>
      <c r="G94" s="2204"/>
      <c r="H94" s="2204"/>
      <c r="I94" s="2212"/>
    </row>
    <row r="95" spans="1:9" x14ac:dyDescent="0.25">
      <c r="A95" s="45" t="s">
        <v>4</v>
      </c>
      <c r="B95" s="2185" t="s">
        <v>280</v>
      </c>
      <c r="C95" s="2204"/>
      <c r="D95" s="2204"/>
      <c r="E95" s="2204"/>
      <c r="F95" s="2204"/>
      <c r="G95" s="2204"/>
      <c r="H95" s="2204"/>
      <c r="I95" s="2212"/>
    </row>
    <row r="96" spans="1:9" x14ac:dyDescent="0.25">
      <c r="A96" s="60" t="s">
        <v>12</v>
      </c>
      <c r="B96" s="2185" t="s">
        <v>281</v>
      </c>
      <c r="C96" s="2204"/>
      <c r="D96" s="2204"/>
      <c r="E96" s="2204"/>
      <c r="F96" s="2204"/>
      <c r="G96" s="2204"/>
      <c r="H96" s="2204"/>
      <c r="I96" s="2212"/>
    </row>
    <row r="97" spans="1:9" x14ac:dyDescent="0.25">
      <c r="A97" s="60" t="s">
        <v>150</v>
      </c>
      <c r="B97" s="2201"/>
      <c r="C97" s="2202"/>
      <c r="D97" s="2202"/>
      <c r="E97" s="2202"/>
      <c r="F97" s="2202"/>
      <c r="G97" s="2202"/>
      <c r="H97" s="2202"/>
      <c r="I97" s="2265"/>
    </row>
    <row r="98" spans="1:9" x14ac:dyDescent="0.25">
      <c r="A98" s="60" t="s">
        <v>1</v>
      </c>
      <c r="B98" s="2185" t="s">
        <v>282</v>
      </c>
      <c r="C98" s="2204"/>
      <c r="D98" s="2204"/>
      <c r="E98" s="2204"/>
      <c r="F98" s="2204"/>
      <c r="G98" s="2204"/>
      <c r="H98" s="2204"/>
      <c r="I98" s="2212"/>
    </row>
    <row r="99" spans="1:9" x14ac:dyDescent="0.25">
      <c r="A99" s="60" t="s">
        <v>7</v>
      </c>
      <c r="B99" s="2185">
        <v>1</v>
      </c>
      <c r="C99" s="2204"/>
      <c r="D99" s="2204"/>
      <c r="E99" s="2204"/>
      <c r="F99" s="2204"/>
      <c r="G99" s="2204"/>
      <c r="H99" s="2204"/>
      <c r="I99" s="2212"/>
    </row>
    <row r="100" spans="1:9" x14ac:dyDescent="0.25">
      <c r="A100" s="45" t="s">
        <v>8</v>
      </c>
      <c r="B100" s="2196" t="s">
        <v>283</v>
      </c>
      <c r="C100" s="2209"/>
      <c r="D100" s="2209"/>
      <c r="E100" s="2209"/>
      <c r="F100" s="2209"/>
      <c r="G100" s="2209"/>
      <c r="H100" s="2209"/>
      <c r="I100" s="3059"/>
    </row>
    <row r="101" spans="1:9" x14ac:dyDescent="0.25">
      <c r="A101" s="45" t="s">
        <v>9</v>
      </c>
      <c r="B101" s="2196" t="s">
        <v>284</v>
      </c>
      <c r="C101" s="2209"/>
      <c r="D101" s="2209"/>
      <c r="E101" s="2209"/>
      <c r="F101" s="2209"/>
      <c r="G101" s="2209"/>
      <c r="H101" s="2209"/>
      <c r="I101" s="3059"/>
    </row>
    <row r="102" spans="1:9" x14ac:dyDescent="0.25">
      <c r="A102" s="60" t="s">
        <v>0</v>
      </c>
      <c r="B102" s="2196" t="s">
        <v>285</v>
      </c>
      <c r="C102" s="2209"/>
      <c r="D102" s="2209"/>
      <c r="E102" s="2209"/>
      <c r="F102" s="2209"/>
      <c r="G102" s="2209"/>
      <c r="H102" s="2209"/>
      <c r="I102" s="3059"/>
    </row>
    <row r="103" spans="1:9" x14ac:dyDescent="0.25">
      <c r="A103" s="45" t="s">
        <v>11</v>
      </c>
      <c r="B103" s="3060">
        <v>55000</v>
      </c>
      <c r="C103" s="2209"/>
      <c r="D103" s="2209"/>
      <c r="E103" s="2209"/>
      <c r="F103" s="2209"/>
      <c r="G103" s="2209"/>
      <c r="H103" s="2209"/>
      <c r="I103" s="3059"/>
    </row>
    <row r="104" spans="1:9" x14ac:dyDescent="0.25">
      <c r="A104" s="61" t="s">
        <v>10</v>
      </c>
      <c r="B104" s="2196" t="s">
        <v>280</v>
      </c>
      <c r="C104" s="2209"/>
      <c r="D104" s="2209"/>
      <c r="E104" s="2209"/>
      <c r="F104" s="2209"/>
      <c r="G104" s="2209"/>
      <c r="H104" s="2209"/>
      <c r="I104" s="3059"/>
    </row>
    <row r="105" spans="1:9" x14ac:dyDescent="0.25">
      <c r="A105" s="50" t="s">
        <v>20</v>
      </c>
      <c r="B105" s="2196" t="s">
        <v>286</v>
      </c>
      <c r="C105" s="2209"/>
      <c r="D105" s="2209"/>
      <c r="E105" s="2209"/>
      <c r="F105" s="2209"/>
      <c r="G105" s="2209"/>
      <c r="H105" s="2209"/>
      <c r="I105" s="3059"/>
    </row>
    <row r="106" spans="1:9" x14ac:dyDescent="0.25">
      <c r="A106" s="46" t="s">
        <v>6</v>
      </c>
      <c r="B106" s="1416" t="s">
        <v>13</v>
      </c>
      <c r="C106" s="1416" t="s">
        <v>15</v>
      </c>
      <c r="D106" s="1416" t="s">
        <v>14</v>
      </c>
      <c r="E106" s="1416" t="s">
        <v>18</v>
      </c>
      <c r="F106" s="1416" t="s">
        <v>16</v>
      </c>
      <c r="G106" s="1416" t="s">
        <v>22</v>
      </c>
      <c r="H106" s="1416" t="s">
        <v>17</v>
      </c>
      <c r="I106" s="124" t="s">
        <v>21</v>
      </c>
    </row>
    <row r="107" spans="1:9" ht="66.599999999999994" customHeight="1" thickBot="1" x14ac:dyDescent="0.3">
      <c r="A107" s="3053" t="s">
        <v>171</v>
      </c>
      <c r="B107" s="1413">
        <v>1</v>
      </c>
      <c r="C107" s="1398" t="s">
        <v>285</v>
      </c>
      <c r="D107" s="2122" t="s">
        <v>287</v>
      </c>
      <c r="E107" s="1398" t="s">
        <v>288</v>
      </c>
      <c r="F107" s="1398" t="s">
        <v>289</v>
      </c>
      <c r="G107" s="1398" t="s">
        <v>290</v>
      </c>
      <c r="H107" s="83">
        <v>55000</v>
      </c>
      <c r="I107" s="84" t="s">
        <v>291</v>
      </c>
    </row>
    <row r="108" spans="1:9" ht="98.25" customHeight="1" thickBot="1" x14ac:dyDescent="0.3">
      <c r="A108" s="3054"/>
      <c r="B108" s="1398">
        <v>2</v>
      </c>
      <c r="C108" s="1398" t="s">
        <v>26</v>
      </c>
      <c r="D108" s="1719"/>
      <c r="E108" s="1481" t="s">
        <v>26</v>
      </c>
      <c r="F108" s="1478" t="s">
        <v>26</v>
      </c>
      <c r="G108" s="1400" t="s">
        <v>26</v>
      </c>
      <c r="H108" s="83">
        <v>0</v>
      </c>
      <c r="I108" s="1478" t="s">
        <v>26</v>
      </c>
    </row>
    <row r="109" spans="1:9" ht="79.5" customHeight="1" x14ac:dyDescent="0.25">
      <c r="A109" s="3054"/>
      <c r="B109" s="1398">
        <v>3</v>
      </c>
      <c r="C109" s="1397" t="s">
        <v>26</v>
      </c>
      <c r="D109" s="1477" t="s">
        <v>26</v>
      </c>
      <c r="E109" s="1478" t="s">
        <v>26</v>
      </c>
      <c r="F109" s="1478" t="s">
        <v>26</v>
      </c>
      <c r="G109" s="1400" t="s">
        <v>26</v>
      </c>
      <c r="H109" s="1485">
        <v>0</v>
      </c>
      <c r="I109" s="53" t="s">
        <v>26</v>
      </c>
    </row>
    <row r="110" spans="1:9" ht="13.5" thickBot="1" x14ac:dyDescent="0.3">
      <c r="A110" s="3055"/>
      <c r="B110" s="1408">
        <v>4</v>
      </c>
      <c r="C110" s="1488" t="s">
        <v>26</v>
      </c>
      <c r="D110" s="1488" t="s">
        <v>26</v>
      </c>
      <c r="E110" s="1480" t="s">
        <v>26</v>
      </c>
      <c r="F110" s="1408" t="s">
        <v>26</v>
      </c>
      <c r="G110" s="51" t="s">
        <v>26</v>
      </c>
      <c r="H110" s="83">
        <v>0</v>
      </c>
      <c r="I110" s="1412" t="s">
        <v>26</v>
      </c>
    </row>
    <row r="111" spans="1:9" s="2208" customFormat="1" ht="13.5" thickBot="1" x14ac:dyDescent="0.3"/>
    <row r="112" spans="1:9" x14ac:dyDescent="0.25">
      <c r="A112" s="62" t="s">
        <v>23</v>
      </c>
      <c r="B112" s="2242" t="s">
        <v>122</v>
      </c>
      <c r="C112" s="2408"/>
      <c r="D112" s="2408"/>
      <c r="E112" s="2408"/>
      <c r="F112" s="2408"/>
      <c r="G112" s="2408"/>
      <c r="H112" s="2408"/>
      <c r="I112" s="2409"/>
    </row>
    <row r="113" spans="1:9" x14ac:dyDescent="0.25">
      <c r="A113" s="60" t="s">
        <v>3</v>
      </c>
      <c r="B113" s="2185" t="s">
        <v>292</v>
      </c>
      <c r="C113" s="2204"/>
      <c r="D113" s="2204"/>
      <c r="E113" s="2204"/>
      <c r="F113" s="2204"/>
      <c r="G113" s="2204"/>
      <c r="H113" s="2204"/>
      <c r="I113" s="2212"/>
    </row>
    <row r="114" spans="1:9" x14ac:dyDescent="0.25">
      <c r="A114" s="60" t="s">
        <v>5</v>
      </c>
      <c r="B114" s="1719" t="s">
        <v>292</v>
      </c>
      <c r="C114" s="2204"/>
      <c r="D114" s="2204"/>
      <c r="E114" s="2204"/>
      <c r="F114" s="2204"/>
      <c r="G114" s="2204"/>
      <c r="H114" s="2204"/>
      <c r="I114" s="2212"/>
    </row>
    <row r="115" spans="1:9" x14ac:dyDescent="0.25">
      <c r="A115" s="45" t="s">
        <v>4</v>
      </c>
      <c r="B115" s="2185" t="s">
        <v>293</v>
      </c>
      <c r="C115" s="2204"/>
      <c r="D115" s="2204"/>
      <c r="E115" s="2204"/>
      <c r="F115" s="2204"/>
      <c r="G115" s="2204"/>
      <c r="H115" s="2204"/>
      <c r="I115" s="2212"/>
    </row>
    <row r="116" spans="1:9" x14ac:dyDescent="0.25">
      <c r="A116" s="60" t="s">
        <v>12</v>
      </c>
      <c r="B116" s="2185" t="s">
        <v>159</v>
      </c>
      <c r="C116" s="2204"/>
      <c r="D116" s="2204"/>
      <c r="E116" s="2204"/>
      <c r="F116" s="2204"/>
      <c r="G116" s="2204"/>
      <c r="H116" s="2204"/>
      <c r="I116" s="2212"/>
    </row>
    <row r="117" spans="1:9" x14ac:dyDescent="0.25">
      <c r="A117" s="60" t="s">
        <v>150</v>
      </c>
      <c r="B117" s="2201" t="s">
        <v>149</v>
      </c>
      <c r="C117" s="2202"/>
      <c r="D117" s="2202"/>
      <c r="E117" s="2202"/>
      <c r="F117" s="2202"/>
      <c r="G117" s="2202"/>
      <c r="H117" s="2202"/>
      <c r="I117" s="2265"/>
    </row>
    <row r="118" spans="1:9" x14ac:dyDescent="0.25">
      <c r="A118" s="60" t="s">
        <v>1</v>
      </c>
      <c r="B118" s="2185">
        <f ca="1">B118</f>
        <v>0</v>
      </c>
      <c r="C118" s="2204"/>
      <c r="D118" s="2204"/>
      <c r="E118" s="2204"/>
      <c r="F118" s="2204"/>
      <c r="G118" s="2204"/>
      <c r="H118" s="2204"/>
      <c r="I118" s="2212"/>
    </row>
    <row r="119" spans="1:9" x14ac:dyDescent="0.25">
      <c r="A119" s="60" t="s">
        <v>7</v>
      </c>
      <c r="B119" s="2196" t="s">
        <v>25</v>
      </c>
      <c r="C119" s="2209"/>
      <c r="D119" s="2209"/>
      <c r="E119" s="2209"/>
      <c r="F119" s="2209"/>
      <c r="G119" s="2209"/>
      <c r="H119" s="2209"/>
      <c r="I119" s="3059"/>
    </row>
    <row r="120" spans="1:9" x14ac:dyDescent="0.25">
      <c r="A120" s="45" t="s">
        <v>8</v>
      </c>
      <c r="B120" s="2196" t="s">
        <v>5584</v>
      </c>
      <c r="C120" s="2209"/>
      <c r="D120" s="2209"/>
      <c r="E120" s="2209"/>
      <c r="F120" s="2209"/>
      <c r="G120" s="2209"/>
      <c r="H120" s="2209"/>
      <c r="I120" s="3059"/>
    </row>
    <row r="121" spans="1:9" x14ac:dyDescent="0.25">
      <c r="A121" s="45" t="s">
        <v>9</v>
      </c>
      <c r="B121" s="2196" t="s">
        <v>295</v>
      </c>
      <c r="C121" s="2209"/>
      <c r="D121" s="2209"/>
      <c r="E121" s="2209"/>
      <c r="F121" s="2209"/>
      <c r="G121" s="2209"/>
      <c r="H121" s="2209"/>
      <c r="I121" s="3059"/>
    </row>
    <row r="122" spans="1:9" x14ac:dyDescent="0.25">
      <c r="A122" s="60" t="s">
        <v>0</v>
      </c>
      <c r="B122" s="2196" t="s">
        <v>295</v>
      </c>
      <c r="C122" s="2209"/>
      <c r="D122" s="2209"/>
      <c r="E122" s="2209"/>
      <c r="F122" s="2209"/>
      <c r="G122" s="2209"/>
      <c r="H122" s="2209"/>
      <c r="I122" s="3059"/>
    </row>
    <row r="123" spans="1:9" x14ac:dyDescent="0.25">
      <c r="A123" s="45" t="s">
        <v>11</v>
      </c>
      <c r="B123" s="3060">
        <v>300000</v>
      </c>
      <c r="C123" s="2209"/>
      <c r="D123" s="2209"/>
      <c r="E123" s="2209"/>
      <c r="F123" s="2209"/>
      <c r="G123" s="2209"/>
      <c r="H123" s="2209"/>
      <c r="I123" s="3059"/>
    </row>
    <row r="124" spans="1:9" x14ac:dyDescent="0.25">
      <c r="A124" s="61" t="s">
        <v>10</v>
      </c>
      <c r="B124" s="2185" t="s">
        <v>293</v>
      </c>
      <c r="C124" s="2204"/>
      <c r="D124" s="2204"/>
      <c r="E124" s="2204"/>
      <c r="F124" s="2204"/>
      <c r="G124" s="2204"/>
      <c r="H124" s="2204"/>
      <c r="I124" s="2212"/>
    </row>
    <row r="125" spans="1:9" x14ac:dyDescent="0.25">
      <c r="A125" s="50" t="s">
        <v>20</v>
      </c>
      <c r="B125" s="2196" t="s">
        <v>296</v>
      </c>
      <c r="C125" s="2209"/>
      <c r="D125" s="2209"/>
      <c r="E125" s="2209"/>
      <c r="F125" s="2209"/>
      <c r="G125" s="2209"/>
      <c r="H125" s="2209"/>
      <c r="I125" s="3059"/>
    </row>
    <row r="126" spans="1:9" x14ac:dyDescent="0.25">
      <c r="A126" s="46" t="s">
        <v>6</v>
      </c>
      <c r="B126" s="1416" t="s">
        <v>13</v>
      </c>
      <c r="C126" s="1416" t="s">
        <v>15</v>
      </c>
      <c r="D126" s="1416" t="s">
        <v>14</v>
      </c>
      <c r="E126" s="1416" t="s">
        <v>18</v>
      </c>
      <c r="F126" s="1416" t="s">
        <v>16</v>
      </c>
      <c r="G126" s="1416" t="s">
        <v>22</v>
      </c>
      <c r="H126" s="1416" t="s">
        <v>17</v>
      </c>
      <c r="I126" s="124" t="s">
        <v>21</v>
      </c>
    </row>
    <row r="127" spans="1:9" ht="13.5" thickBot="1" x14ac:dyDescent="0.3">
      <c r="A127" s="3053" t="s">
        <v>173</v>
      </c>
      <c r="B127" s="1413">
        <v>1</v>
      </c>
      <c r="C127" s="1488" t="s">
        <v>25</v>
      </c>
      <c r="D127" s="1488" t="s">
        <v>25</v>
      </c>
      <c r="E127" s="1480" t="s">
        <v>25</v>
      </c>
      <c r="F127" s="1408" t="s">
        <v>25</v>
      </c>
      <c r="G127" s="51" t="s">
        <v>25</v>
      </c>
      <c r="H127" s="1490" t="s">
        <v>25</v>
      </c>
      <c r="I127" s="125" t="s">
        <v>25</v>
      </c>
    </row>
    <row r="128" spans="1:9" ht="51.75" thickBot="1" x14ac:dyDescent="0.3">
      <c r="A128" s="3054"/>
      <c r="B128" s="1398">
        <v>2</v>
      </c>
      <c r="C128" s="1488" t="s">
        <v>297</v>
      </c>
      <c r="D128" s="1488" t="s">
        <v>298</v>
      </c>
      <c r="E128" s="1478" t="s">
        <v>299</v>
      </c>
      <c r="F128" s="1478" t="s">
        <v>300</v>
      </c>
      <c r="G128" s="1400" t="s">
        <v>301</v>
      </c>
      <c r="H128" s="126">
        <v>300000</v>
      </c>
      <c r="I128" s="1421" t="s">
        <v>302</v>
      </c>
    </row>
    <row r="129" spans="1:9" ht="13.5" thickBot="1" x14ac:dyDescent="0.3">
      <c r="A129" s="3054"/>
      <c r="B129" s="1398">
        <v>3</v>
      </c>
      <c r="C129" s="1488" t="s">
        <v>26</v>
      </c>
      <c r="D129" s="3056" t="s">
        <v>26</v>
      </c>
      <c r="E129" s="3057" t="s">
        <v>26</v>
      </c>
      <c r="F129" s="3057" t="s">
        <v>26</v>
      </c>
      <c r="G129" s="1740" t="s">
        <v>26</v>
      </c>
      <c r="H129" s="3058" t="s">
        <v>26</v>
      </c>
      <c r="I129" s="2286" t="s">
        <v>26</v>
      </c>
    </row>
    <row r="130" spans="1:9" ht="13.5" thickBot="1" x14ac:dyDescent="0.3">
      <c r="A130" s="3055"/>
      <c r="B130" s="1408">
        <v>4</v>
      </c>
      <c r="C130" s="1488" t="s">
        <v>26</v>
      </c>
      <c r="D130" s="1719"/>
      <c r="E130" s="3057"/>
      <c r="F130" s="3057"/>
      <c r="G130" s="1740"/>
      <c r="H130" s="2186"/>
      <c r="I130" s="2286"/>
    </row>
    <row r="131" spans="1:9" ht="13.5" thickBot="1" x14ac:dyDescent="0.3"/>
    <row r="132" spans="1:9" x14ac:dyDescent="0.25">
      <c r="A132" s="62" t="s">
        <v>23</v>
      </c>
      <c r="B132" s="2242" t="s">
        <v>122</v>
      </c>
      <c r="C132" s="2408"/>
      <c r="D132" s="2408"/>
      <c r="E132" s="2408"/>
      <c r="F132" s="2408"/>
      <c r="G132" s="2408"/>
      <c r="H132" s="2408"/>
      <c r="I132" s="2409"/>
    </row>
    <row r="133" spans="1:9" x14ac:dyDescent="0.25">
      <c r="A133" s="60" t="s">
        <v>3</v>
      </c>
      <c r="B133" s="2185" t="s">
        <v>292</v>
      </c>
      <c r="C133" s="2204"/>
      <c r="D133" s="2204"/>
      <c r="E133" s="2204"/>
      <c r="F133" s="2204"/>
      <c r="G133" s="2204"/>
      <c r="H133" s="2204"/>
      <c r="I133" s="2212"/>
    </row>
    <row r="134" spans="1:9" x14ac:dyDescent="0.25">
      <c r="A134" s="60" t="s">
        <v>5</v>
      </c>
      <c r="B134" s="1719" t="s">
        <v>292</v>
      </c>
      <c r="C134" s="2204"/>
      <c r="D134" s="2204"/>
      <c r="E134" s="2204"/>
      <c r="F134" s="2204"/>
      <c r="G134" s="2204"/>
      <c r="H134" s="2204"/>
      <c r="I134" s="2212"/>
    </row>
    <row r="135" spans="1:9" x14ac:dyDescent="0.25">
      <c r="A135" s="45" t="s">
        <v>4</v>
      </c>
      <c r="B135" s="2185" t="s">
        <v>303</v>
      </c>
      <c r="C135" s="2204"/>
      <c r="D135" s="2204"/>
      <c r="E135" s="2204"/>
      <c r="F135" s="2204"/>
      <c r="G135" s="2204"/>
      <c r="H135" s="2204"/>
      <c r="I135" s="2212"/>
    </row>
    <row r="136" spans="1:9" x14ac:dyDescent="0.25">
      <c r="A136" s="60" t="s">
        <v>12</v>
      </c>
      <c r="B136" s="2185" t="s">
        <v>304</v>
      </c>
      <c r="C136" s="2204"/>
      <c r="D136" s="2204"/>
      <c r="E136" s="2204"/>
      <c r="F136" s="2204"/>
      <c r="G136" s="2204"/>
      <c r="H136" s="2204"/>
      <c r="I136" s="2212"/>
    </row>
    <row r="137" spans="1:9" x14ac:dyDescent="0.25">
      <c r="A137" s="60" t="s">
        <v>150</v>
      </c>
      <c r="B137" s="2201" t="s">
        <v>149</v>
      </c>
      <c r="C137" s="2202"/>
      <c r="D137" s="2202"/>
      <c r="E137" s="2202"/>
      <c r="F137" s="2202"/>
      <c r="G137" s="2202"/>
      <c r="H137" s="2202"/>
      <c r="I137" s="2265"/>
    </row>
    <row r="138" spans="1:9" x14ac:dyDescent="0.25">
      <c r="A138" s="60" t="s">
        <v>1</v>
      </c>
      <c r="B138" s="2185" t="s">
        <v>294</v>
      </c>
      <c r="C138" s="2204"/>
      <c r="D138" s="2204"/>
      <c r="E138" s="2204"/>
      <c r="F138" s="2204"/>
      <c r="G138" s="2204"/>
      <c r="H138" s="2204"/>
      <c r="I138" s="2212"/>
    </row>
    <row r="139" spans="1:9" x14ac:dyDescent="0.25">
      <c r="A139" s="60" t="s">
        <v>7</v>
      </c>
      <c r="B139" s="2196" t="s">
        <v>25</v>
      </c>
      <c r="C139" s="2209"/>
      <c r="D139" s="2209"/>
      <c r="E139" s="2209"/>
      <c r="F139" s="2209"/>
      <c r="G139" s="2209"/>
      <c r="H139" s="2209"/>
      <c r="I139" s="3059"/>
    </row>
    <row r="140" spans="1:9" x14ac:dyDescent="0.25">
      <c r="A140" s="45" t="s">
        <v>8</v>
      </c>
      <c r="B140" s="2196" t="s">
        <v>5585</v>
      </c>
      <c r="C140" s="2209"/>
      <c r="D140" s="2209"/>
      <c r="E140" s="2209"/>
      <c r="F140" s="2209"/>
      <c r="G140" s="2209"/>
      <c r="H140" s="2209"/>
      <c r="I140" s="3059"/>
    </row>
    <row r="141" spans="1:9" x14ac:dyDescent="0.25">
      <c r="A141" s="45" t="s">
        <v>9</v>
      </c>
      <c r="B141" s="2196" t="s">
        <v>305</v>
      </c>
      <c r="C141" s="2209"/>
      <c r="D141" s="2209"/>
      <c r="E141" s="2209"/>
      <c r="F141" s="2209"/>
      <c r="G141" s="2209"/>
      <c r="H141" s="2209"/>
      <c r="I141" s="3059"/>
    </row>
    <row r="142" spans="1:9" x14ac:dyDescent="0.25">
      <c r="A142" s="60" t="s">
        <v>0</v>
      </c>
      <c r="B142" s="2196" t="s">
        <v>5585</v>
      </c>
      <c r="C142" s="2209"/>
      <c r="D142" s="2209"/>
      <c r="E142" s="2209"/>
      <c r="F142" s="2209"/>
      <c r="G142" s="2209"/>
      <c r="H142" s="2209"/>
      <c r="I142" s="3059"/>
    </row>
    <row r="143" spans="1:9" x14ac:dyDescent="0.25">
      <c r="A143" s="45" t="s">
        <v>11</v>
      </c>
      <c r="B143" s="3060">
        <v>200000</v>
      </c>
      <c r="C143" s="2209"/>
      <c r="D143" s="2209"/>
      <c r="E143" s="2209"/>
      <c r="F143" s="2209"/>
      <c r="G143" s="2209"/>
      <c r="H143" s="2209"/>
      <c r="I143" s="3059"/>
    </row>
    <row r="144" spans="1:9" x14ac:dyDescent="0.25">
      <c r="A144" s="61" t="s">
        <v>10</v>
      </c>
      <c r="B144" s="2196" t="s">
        <v>303</v>
      </c>
      <c r="C144" s="2209"/>
      <c r="D144" s="2209"/>
      <c r="E144" s="2209"/>
      <c r="F144" s="2209"/>
      <c r="G144" s="2209"/>
      <c r="H144" s="2209"/>
      <c r="I144" s="3059"/>
    </row>
    <row r="145" spans="1:9" x14ac:dyDescent="0.25">
      <c r="A145" s="50" t="s">
        <v>20</v>
      </c>
      <c r="B145" s="2196" t="s">
        <v>306</v>
      </c>
      <c r="C145" s="2209"/>
      <c r="D145" s="2209"/>
      <c r="E145" s="2209"/>
      <c r="F145" s="2209"/>
      <c r="G145" s="2209"/>
      <c r="H145" s="2209"/>
      <c r="I145" s="3059"/>
    </row>
    <row r="146" spans="1:9" x14ac:dyDescent="0.25">
      <c r="A146" s="46" t="s">
        <v>6</v>
      </c>
      <c r="B146" s="1416" t="s">
        <v>13</v>
      </c>
      <c r="C146" s="1416" t="s">
        <v>15</v>
      </c>
      <c r="D146" s="1416" t="s">
        <v>14</v>
      </c>
      <c r="E146" s="1416" t="s">
        <v>18</v>
      </c>
      <c r="F146" s="1416" t="s">
        <v>16</v>
      </c>
      <c r="G146" s="1416" t="s">
        <v>22</v>
      </c>
      <c r="H146" s="1416" t="s">
        <v>17</v>
      </c>
      <c r="I146" s="124" t="s">
        <v>21</v>
      </c>
    </row>
    <row r="147" spans="1:9" ht="13.5" thickBot="1" x14ac:dyDescent="0.3">
      <c r="A147" s="3053" t="s">
        <v>173</v>
      </c>
      <c r="B147" s="1413">
        <v>1</v>
      </c>
      <c r="C147" s="1488" t="s">
        <v>25</v>
      </c>
      <c r="D147" s="1488" t="s">
        <v>25</v>
      </c>
      <c r="E147" s="1480" t="s">
        <v>25</v>
      </c>
      <c r="F147" s="1408" t="s">
        <v>25</v>
      </c>
      <c r="G147" s="51" t="s">
        <v>25</v>
      </c>
      <c r="H147" s="1490" t="s">
        <v>25</v>
      </c>
      <c r="I147" s="125" t="s">
        <v>25</v>
      </c>
    </row>
    <row r="148" spans="1:9" ht="66" customHeight="1" thickBot="1" x14ac:dyDescent="0.3">
      <c r="A148" s="3054"/>
      <c r="B148" s="1398">
        <v>2</v>
      </c>
      <c r="C148" s="1488" t="s">
        <v>307</v>
      </c>
      <c r="D148" s="1488" t="s">
        <v>308</v>
      </c>
      <c r="E148" s="1478" t="s">
        <v>247</v>
      </c>
      <c r="F148" s="1478" t="s">
        <v>309</v>
      </c>
      <c r="G148" s="1400" t="s">
        <v>249</v>
      </c>
      <c r="H148" s="126">
        <v>200000</v>
      </c>
      <c r="I148" s="125" t="s">
        <v>310</v>
      </c>
    </row>
    <row r="149" spans="1:9" ht="13.5" thickBot="1" x14ac:dyDescent="0.3">
      <c r="A149" s="3054"/>
      <c r="B149" s="1398">
        <v>3</v>
      </c>
      <c r="C149" s="1488" t="s">
        <v>26</v>
      </c>
      <c r="D149" s="3056" t="s">
        <v>26</v>
      </c>
      <c r="E149" s="3057" t="s">
        <v>26</v>
      </c>
      <c r="F149" s="3057" t="s">
        <v>26</v>
      </c>
      <c r="G149" s="1740" t="s">
        <v>26</v>
      </c>
      <c r="H149" s="3058" t="s">
        <v>26</v>
      </c>
      <c r="I149" s="2286" t="s">
        <v>26</v>
      </c>
    </row>
    <row r="150" spans="1:9" ht="13.5" thickBot="1" x14ac:dyDescent="0.3">
      <c r="A150" s="3055"/>
      <c r="B150" s="1408">
        <v>4</v>
      </c>
      <c r="C150" s="1488" t="s">
        <v>25</v>
      </c>
      <c r="D150" s="1719"/>
      <c r="E150" s="3057"/>
      <c r="F150" s="3057"/>
      <c r="G150" s="1740"/>
      <c r="H150" s="2186"/>
      <c r="I150" s="2286"/>
    </row>
    <row r="151" spans="1:9" ht="13.5" thickBot="1" x14ac:dyDescent="0.3"/>
    <row r="152" spans="1:9" x14ac:dyDescent="0.25">
      <c r="A152" s="62" t="s">
        <v>23</v>
      </c>
      <c r="B152" s="2242" t="s">
        <v>122</v>
      </c>
      <c r="C152" s="2408"/>
      <c r="D152" s="2408"/>
      <c r="E152" s="2408"/>
      <c r="F152" s="2408"/>
      <c r="G152" s="2408"/>
      <c r="H152" s="2408"/>
      <c r="I152" s="2409"/>
    </row>
    <row r="153" spans="1:9" x14ac:dyDescent="0.25">
      <c r="A153" s="60" t="s">
        <v>3</v>
      </c>
      <c r="B153" s="2185" t="s">
        <v>292</v>
      </c>
      <c r="C153" s="2204"/>
      <c r="D153" s="2204"/>
      <c r="E153" s="2204"/>
      <c r="F153" s="2204"/>
      <c r="G153" s="2204"/>
      <c r="H153" s="2204"/>
      <c r="I153" s="2212"/>
    </row>
    <row r="154" spans="1:9" x14ac:dyDescent="0.25">
      <c r="A154" s="60" t="s">
        <v>5</v>
      </c>
      <c r="B154" s="1719" t="s">
        <v>292</v>
      </c>
      <c r="C154" s="2204"/>
      <c r="D154" s="2204"/>
      <c r="E154" s="2204"/>
      <c r="F154" s="2204"/>
      <c r="G154" s="2204"/>
      <c r="H154" s="2204"/>
      <c r="I154" s="2212"/>
    </row>
    <row r="155" spans="1:9" x14ac:dyDescent="0.25">
      <c r="A155" s="45" t="s">
        <v>4</v>
      </c>
      <c r="B155" s="2185" t="s">
        <v>311</v>
      </c>
      <c r="C155" s="2204"/>
      <c r="D155" s="2204"/>
      <c r="E155" s="2204"/>
      <c r="F155" s="2204"/>
      <c r="G155" s="2204"/>
      <c r="H155" s="2204"/>
      <c r="I155" s="2212"/>
    </row>
    <row r="156" spans="1:9" x14ac:dyDescent="0.25">
      <c r="A156" s="60" t="s">
        <v>12</v>
      </c>
      <c r="B156" s="2185" t="s">
        <v>170</v>
      </c>
      <c r="C156" s="2204"/>
      <c r="D156" s="2204"/>
      <c r="E156" s="2204"/>
      <c r="F156" s="2204"/>
      <c r="G156" s="2204"/>
      <c r="H156" s="2204"/>
      <c r="I156" s="2212"/>
    </row>
    <row r="157" spans="1:9" x14ac:dyDescent="0.25">
      <c r="A157" s="60" t="s">
        <v>150</v>
      </c>
      <c r="B157" s="2201" t="s">
        <v>149</v>
      </c>
      <c r="C157" s="2202"/>
      <c r="D157" s="2202"/>
      <c r="E157" s="2202"/>
      <c r="F157" s="2202"/>
      <c r="G157" s="2202"/>
      <c r="H157" s="2202"/>
      <c r="I157" s="2265"/>
    </row>
    <row r="158" spans="1:9" x14ac:dyDescent="0.25">
      <c r="A158" s="60" t="s">
        <v>1</v>
      </c>
      <c r="B158" s="2185" t="s">
        <v>294</v>
      </c>
      <c r="C158" s="2204"/>
      <c r="D158" s="2204"/>
      <c r="E158" s="2204"/>
      <c r="F158" s="2204"/>
      <c r="G158" s="2204"/>
      <c r="H158" s="2204"/>
      <c r="I158" s="2212"/>
    </row>
    <row r="159" spans="1:9" x14ac:dyDescent="0.25">
      <c r="A159" s="60" t="s">
        <v>7</v>
      </c>
      <c r="B159" s="2196" t="s">
        <v>312</v>
      </c>
      <c r="C159" s="2209"/>
      <c r="D159" s="2209"/>
      <c r="E159" s="2209"/>
      <c r="F159" s="2209"/>
      <c r="G159" s="2209"/>
      <c r="H159" s="2209"/>
      <c r="I159" s="3059"/>
    </row>
    <row r="160" spans="1:9" x14ac:dyDescent="0.25">
      <c r="A160" s="45" t="s">
        <v>8</v>
      </c>
      <c r="B160" s="2196" t="s">
        <v>5586</v>
      </c>
      <c r="C160" s="2209"/>
      <c r="D160" s="2209"/>
      <c r="E160" s="2209"/>
      <c r="F160" s="2209"/>
      <c r="G160" s="2209"/>
      <c r="H160" s="2209"/>
      <c r="I160" s="3059"/>
    </row>
    <row r="161" spans="1:9" x14ac:dyDescent="0.25">
      <c r="A161" s="45" t="s">
        <v>9</v>
      </c>
      <c r="B161" s="2196" t="s">
        <v>313</v>
      </c>
      <c r="C161" s="2209"/>
      <c r="D161" s="2209"/>
      <c r="E161" s="2209"/>
      <c r="F161" s="2209"/>
      <c r="G161" s="2209"/>
      <c r="H161" s="2209"/>
      <c r="I161" s="3059"/>
    </row>
    <row r="162" spans="1:9" x14ac:dyDescent="0.25">
      <c r="A162" s="60" t="s">
        <v>0</v>
      </c>
      <c r="B162" s="2196" t="s">
        <v>313</v>
      </c>
      <c r="C162" s="2209"/>
      <c r="D162" s="2209"/>
      <c r="E162" s="2209"/>
      <c r="F162" s="2209"/>
      <c r="G162" s="2209"/>
      <c r="H162" s="2209"/>
      <c r="I162" s="3059"/>
    </row>
    <row r="163" spans="1:9" x14ac:dyDescent="0.25">
      <c r="A163" s="45" t="s">
        <v>11</v>
      </c>
      <c r="B163" s="3060">
        <v>100000</v>
      </c>
      <c r="C163" s="2209"/>
      <c r="D163" s="2209"/>
      <c r="E163" s="2209"/>
      <c r="F163" s="2209"/>
      <c r="G163" s="2209"/>
      <c r="H163" s="2209"/>
      <c r="I163" s="3059"/>
    </row>
    <row r="164" spans="1:9" x14ac:dyDescent="0.25">
      <c r="A164" s="61" t="s">
        <v>10</v>
      </c>
      <c r="B164" s="2196" t="s">
        <v>311</v>
      </c>
      <c r="C164" s="2209"/>
      <c r="D164" s="2209"/>
      <c r="E164" s="2209"/>
      <c r="F164" s="2209"/>
      <c r="G164" s="2209"/>
      <c r="H164" s="2209"/>
      <c r="I164" s="3059"/>
    </row>
    <row r="165" spans="1:9" x14ac:dyDescent="0.25">
      <c r="A165" s="50" t="s">
        <v>20</v>
      </c>
      <c r="B165" s="2196" t="s">
        <v>312</v>
      </c>
      <c r="C165" s="2209"/>
      <c r="D165" s="2209"/>
      <c r="E165" s="2209"/>
      <c r="F165" s="2209"/>
      <c r="G165" s="2209"/>
      <c r="H165" s="2209"/>
      <c r="I165" s="3059"/>
    </row>
    <row r="166" spans="1:9" x14ac:dyDescent="0.25">
      <c r="A166" s="46" t="s">
        <v>6</v>
      </c>
      <c r="B166" s="1416" t="s">
        <v>13</v>
      </c>
      <c r="C166" s="1416" t="s">
        <v>15</v>
      </c>
      <c r="D166" s="1416" t="s">
        <v>14</v>
      </c>
      <c r="E166" s="1416" t="s">
        <v>18</v>
      </c>
      <c r="F166" s="1416" t="s">
        <v>16</v>
      </c>
      <c r="G166" s="1416" t="s">
        <v>22</v>
      </c>
      <c r="H166" s="1416" t="s">
        <v>17</v>
      </c>
      <c r="I166" s="124" t="s">
        <v>21</v>
      </c>
    </row>
    <row r="167" spans="1:9" ht="51.75" thickBot="1" x14ac:dyDescent="0.3">
      <c r="A167" s="3053" t="s">
        <v>173</v>
      </c>
      <c r="B167" s="1413">
        <v>1</v>
      </c>
      <c r="C167" s="1488" t="s">
        <v>314</v>
      </c>
      <c r="D167" s="1488" t="s">
        <v>315</v>
      </c>
      <c r="E167" s="1478" t="s">
        <v>316</v>
      </c>
      <c r="F167" s="1478" t="s">
        <v>317</v>
      </c>
      <c r="G167" s="1400" t="s">
        <v>318</v>
      </c>
      <c r="H167" s="126">
        <v>0</v>
      </c>
      <c r="I167" s="125" t="s">
        <v>318</v>
      </c>
    </row>
    <row r="168" spans="1:9" ht="39" thickBot="1" x14ac:dyDescent="0.3">
      <c r="A168" s="3054"/>
      <c r="B168" s="1398">
        <v>2</v>
      </c>
      <c r="C168" s="1488" t="s">
        <v>319</v>
      </c>
      <c r="D168" s="1488" t="s">
        <v>320</v>
      </c>
      <c r="E168" s="1480" t="s">
        <v>321</v>
      </c>
      <c r="F168" s="1408" t="s">
        <v>322</v>
      </c>
      <c r="G168" s="51" t="s">
        <v>323</v>
      </c>
      <c r="H168" s="126">
        <v>100000</v>
      </c>
      <c r="I168" s="125" t="s">
        <v>312</v>
      </c>
    </row>
    <row r="169" spans="1:9" ht="13.5" thickBot="1" x14ac:dyDescent="0.3">
      <c r="A169" s="3054"/>
      <c r="B169" s="1398">
        <v>3</v>
      </c>
      <c r="C169" s="1488" t="s">
        <v>26</v>
      </c>
      <c r="D169" s="3056" t="s">
        <v>26</v>
      </c>
      <c r="E169" s="3057" t="s">
        <v>26</v>
      </c>
      <c r="F169" s="3057" t="s">
        <v>26</v>
      </c>
      <c r="G169" s="1740" t="s">
        <v>26</v>
      </c>
      <c r="H169" s="3058">
        <v>0</v>
      </c>
      <c r="I169" s="2286" t="s">
        <v>26</v>
      </c>
    </row>
    <row r="170" spans="1:9" ht="13.5" thickBot="1" x14ac:dyDescent="0.3">
      <c r="A170" s="3055"/>
      <c r="B170" s="1408">
        <v>4</v>
      </c>
      <c r="C170" s="1488" t="s">
        <v>26</v>
      </c>
      <c r="D170" s="1719"/>
      <c r="E170" s="3057"/>
      <c r="F170" s="3057"/>
      <c r="G170" s="1740"/>
      <c r="H170" s="2186"/>
      <c r="I170" s="2286"/>
    </row>
  </sheetData>
  <mergeCells count="217">
    <mergeCell ref="A127:A130"/>
    <mergeCell ref="D129:D130"/>
    <mergeCell ref="E129:E130"/>
    <mergeCell ref="F129:F130"/>
    <mergeCell ref="G129:G130"/>
    <mergeCell ref="H129:H130"/>
    <mergeCell ref="I129:I130"/>
    <mergeCell ref="A107:A110"/>
    <mergeCell ref="D107:D108"/>
    <mergeCell ref="B119:I119"/>
    <mergeCell ref="B120:I120"/>
    <mergeCell ref="B121:I121"/>
    <mergeCell ref="B122:I122"/>
    <mergeCell ref="B123:I123"/>
    <mergeCell ref="B124:I124"/>
    <mergeCell ref="B125:I125"/>
    <mergeCell ref="A111:XFD111"/>
    <mergeCell ref="B112:I112"/>
    <mergeCell ref="B113:I113"/>
    <mergeCell ref="B114:I114"/>
    <mergeCell ref="B115:I115"/>
    <mergeCell ref="B116:I116"/>
    <mergeCell ref="B117:I117"/>
    <mergeCell ref="B118:I118"/>
    <mergeCell ref="B97:I97"/>
    <mergeCell ref="B98:I98"/>
    <mergeCell ref="B99:I99"/>
    <mergeCell ref="B100:I100"/>
    <mergeCell ref="B101:I101"/>
    <mergeCell ref="B102:I102"/>
    <mergeCell ref="B103:I103"/>
    <mergeCell ref="B104:I104"/>
    <mergeCell ref="B105:I105"/>
    <mergeCell ref="B93:I93"/>
    <mergeCell ref="B94:I94"/>
    <mergeCell ref="B95:I95"/>
    <mergeCell ref="B96:I96"/>
    <mergeCell ref="B89:B90"/>
    <mergeCell ref="C89:C90"/>
    <mergeCell ref="D89:D90"/>
    <mergeCell ref="E89:E90"/>
    <mergeCell ref="F89:F90"/>
    <mergeCell ref="G89:G90"/>
    <mergeCell ref="H89:H90"/>
    <mergeCell ref="I89:I90"/>
    <mergeCell ref="A91:XFD91"/>
    <mergeCell ref="A83:A90"/>
    <mergeCell ref="F85:F86"/>
    <mergeCell ref="G85:G86"/>
    <mergeCell ref="H85:H86"/>
    <mergeCell ref="I85:I86"/>
    <mergeCell ref="B87:B88"/>
    <mergeCell ref="C87:C88"/>
    <mergeCell ref="D87:D88"/>
    <mergeCell ref="E87:E88"/>
    <mergeCell ref="B75:I75"/>
    <mergeCell ref="B76:I76"/>
    <mergeCell ref="B77:I77"/>
    <mergeCell ref="B78:I78"/>
    <mergeCell ref="F87:F88"/>
    <mergeCell ref="G87:G88"/>
    <mergeCell ref="H87:H88"/>
    <mergeCell ref="I87:I88"/>
    <mergeCell ref="B92:I92"/>
    <mergeCell ref="B79:I79"/>
    <mergeCell ref="B80:I80"/>
    <mergeCell ref="B81:I81"/>
    <mergeCell ref="B83:B84"/>
    <mergeCell ref="C83:C84"/>
    <mergeCell ref="D83:D84"/>
    <mergeCell ref="E83:E84"/>
    <mergeCell ref="F83:F84"/>
    <mergeCell ref="G83:G84"/>
    <mergeCell ref="H83:H84"/>
    <mergeCell ref="I83:I84"/>
    <mergeCell ref="B85:B86"/>
    <mergeCell ref="C85:C86"/>
    <mergeCell ref="D85:D86"/>
    <mergeCell ref="E85:E86"/>
    <mergeCell ref="B68:I68"/>
    <mergeCell ref="B69:I69"/>
    <mergeCell ref="B70:I70"/>
    <mergeCell ref="B71:I71"/>
    <mergeCell ref="B72:I72"/>
    <mergeCell ref="A59:A66"/>
    <mergeCell ref="B59:B61"/>
    <mergeCell ref="B73:I73"/>
    <mergeCell ref="B74:I74"/>
    <mergeCell ref="C59:C61"/>
    <mergeCell ref="D59:D61"/>
    <mergeCell ref="E59:E61"/>
    <mergeCell ref="F59:F61"/>
    <mergeCell ref="G59:G61"/>
    <mergeCell ref="H59:H61"/>
    <mergeCell ref="I59:I61"/>
    <mergeCell ref="B62:B63"/>
    <mergeCell ref="C62:C63"/>
    <mergeCell ref="D62:D63"/>
    <mergeCell ref="E62:E63"/>
    <mergeCell ref="F62:F63"/>
    <mergeCell ref="G62:G63"/>
    <mergeCell ref="H62:H63"/>
    <mergeCell ref="I62:I63"/>
    <mergeCell ref="B49:I49"/>
    <mergeCell ref="B50:I50"/>
    <mergeCell ref="B51:I51"/>
    <mergeCell ref="B47:I47"/>
    <mergeCell ref="B48:I48"/>
    <mergeCell ref="B55:I55"/>
    <mergeCell ref="B40:B41"/>
    <mergeCell ref="B31:I31"/>
    <mergeCell ref="B32:I32"/>
    <mergeCell ref="B33:I33"/>
    <mergeCell ref="B34:I34"/>
    <mergeCell ref="B35:I35"/>
    <mergeCell ref="C40:C41"/>
    <mergeCell ref="D40:D41"/>
    <mergeCell ref="E40:E41"/>
    <mergeCell ref="F40:F41"/>
    <mergeCell ref="G40:G41"/>
    <mergeCell ref="H40:H41"/>
    <mergeCell ref="I40:I41"/>
    <mergeCell ref="B56:I56"/>
    <mergeCell ref="B57:I57"/>
    <mergeCell ref="B46:I46"/>
    <mergeCell ref="B13:I13"/>
    <mergeCell ref="B14:I14"/>
    <mergeCell ref="B23:I23"/>
    <mergeCell ref="B24:I24"/>
    <mergeCell ref="B15:I15"/>
    <mergeCell ref="B30:I30"/>
    <mergeCell ref="B25:I25"/>
    <mergeCell ref="B26:I26"/>
    <mergeCell ref="B27:I27"/>
    <mergeCell ref="B28:I28"/>
    <mergeCell ref="B29:I29"/>
    <mergeCell ref="A43:XFD43"/>
    <mergeCell ref="B44:I44"/>
    <mergeCell ref="B45:I45"/>
    <mergeCell ref="A37:A42"/>
    <mergeCell ref="B37:B38"/>
    <mergeCell ref="A17:A20"/>
    <mergeCell ref="A21:XFD21"/>
    <mergeCell ref="B52:I52"/>
    <mergeCell ref="B53:I53"/>
    <mergeCell ref="B54:I54"/>
    <mergeCell ref="B22:I22"/>
    <mergeCell ref="C37:C38"/>
    <mergeCell ref="D37:D38"/>
    <mergeCell ref="E37:E38"/>
    <mergeCell ref="F37:F38"/>
    <mergeCell ref="A1:I1"/>
    <mergeCell ref="B7:I7"/>
    <mergeCell ref="B8:I8"/>
    <mergeCell ref="B9:I9"/>
    <mergeCell ref="B10:I10"/>
    <mergeCell ref="B11:I11"/>
    <mergeCell ref="B12:I12"/>
    <mergeCell ref="B2:I2"/>
    <mergeCell ref="B3:I3"/>
    <mergeCell ref="B4:I4"/>
    <mergeCell ref="B5:I5"/>
    <mergeCell ref="B6:I6"/>
    <mergeCell ref="G37:G38"/>
    <mergeCell ref="H37:H38"/>
    <mergeCell ref="I37:I38"/>
    <mergeCell ref="B65:B66"/>
    <mergeCell ref="C65:C66"/>
    <mergeCell ref="D65:D66"/>
    <mergeCell ref="E65:E66"/>
    <mergeCell ref="F65:F66"/>
    <mergeCell ref="G65:G66"/>
    <mergeCell ref="H65:H66"/>
    <mergeCell ref="I65:I66"/>
    <mergeCell ref="A67:XFD67"/>
    <mergeCell ref="B153:I153"/>
    <mergeCell ref="B154:I154"/>
    <mergeCell ref="B155:I155"/>
    <mergeCell ref="B156:I156"/>
    <mergeCell ref="B157:I157"/>
    <mergeCell ref="B158:I158"/>
    <mergeCell ref="B159:I159"/>
    <mergeCell ref="B160:I160"/>
    <mergeCell ref="B161:I161"/>
    <mergeCell ref="B162:I162"/>
    <mergeCell ref="B163:I163"/>
    <mergeCell ref="B164:I164"/>
    <mergeCell ref="B165:I165"/>
    <mergeCell ref="A167:A170"/>
    <mergeCell ref="D169:D170"/>
    <mergeCell ref="E169:E170"/>
    <mergeCell ref="F169:F170"/>
    <mergeCell ref="G169:G170"/>
    <mergeCell ref="H169:H170"/>
    <mergeCell ref="I169:I170"/>
    <mergeCell ref="B132:I132"/>
    <mergeCell ref="A147:A150"/>
    <mergeCell ref="D149:D150"/>
    <mergeCell ref="E149:E150"/>
    <mergeCell ref="F149:F150"/>
    <mergeCell ref="G149:G150"/>
    <mergeCell ref="H149:H150"/>
    <mergeCell ref="I149:I150"/>
    <mergeCell ref="B152:I152"/>
    <mergeCell ref="B142:I142"/>
    <mergeCell ref="B143:I143"/>
    <mergeCell ref="B144:I144"/>
    <mergeCell ref="B145:I145"/>
    <mergeCell ref="B133:I133"/>
    <mergeCell ref="B134:I134"/>
    <mergeCell ref="B135:I135"/>
    <mergeCell ref="B136:I136"/>
    <mergeCell ref="B137:I137"/>
    <mergeCell ref="B138:I138"/>
    <mergeCell ref="B139:I139"/>
    <mergeCell ref="B140:I140"/>
    <mergeCell ref="B141:I141"/>
  </mergeCells>
  <pageMargins left="0.7" right="0.7" top="0.75" bottom="0.75" header="0.3" footer="0.3"/>
  <pageSetup paperSize="8" scale="87"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1"/>
  <sheetViews>
    <sheetView view="pageBreakPreview" zoomScale="90" zoomScaleNormal="70" zoomScaleSheetLayoutView="90" workbookViewId="0">
      <selection activeCell="B16" sqref="B16:J16"/>
    </sheetView>
  </sheetViews>
  <sheetFormatPr defaultColWidth="9.140625" defaultRowHeight="13.5" x14ac:dyDescent="0.25"/>
  <cols>
    <col min="1" max="1" width="21.28515625" style="156" customWidth="1"/>
    <col min="2" max="2" width="45.85546875" style="156" customWidth="1"/>
    <col min="3" max="3" width="56.7109375" style="156" customWidth="1"/>
    <col min="4" max="9" width="45.85546875" style="156" customWidth="1"/>
    <col min="10" max="16384" width="9.140625" style="156"/>
  </cols>
  <sheetData>
    <row r="1" spans="1:10" x14ac:dyDescent="0.25">
      <c r="A1" s="2395" t="s">
        <v>573</v>
      </c>
      <c r="B1" s="2396"/>
      <c r="C1" s="2396"/>
      <c r="D1" s="2396"/>
      <c r="E1" s="2396"/>
      <c r="F1" s="2396"/>
      <c r="G1" s="2396"/>
      <c r="H1" s="2396"/>
      <c r="I1" s="2396"/>
      <c r="J1" s="2397"/>
    </row>
    <row r="2" spans="1:10" x14ac:dyDescent="0.25">
      <c r="A2" s="157" t="s">
        <v>19</v>
      </c>
      <c r="B2" s="1752" t="s">
        <v>574</v>
      </c>
      <c r="C2" s="1752"/>
      <c r="D2" s="1752"/>
      <c r="E2" s="1752"/>
      <c r="F2" s="1752"/>
      <c r="G2" s="1752"/>
      <c r="H2" s="1752"/>
      <c r="I2" s="1752"/>
      <c r="J2" s="1772"/>
    </row>
    <row r="3" spans="1:10" x14ac:dyDescent="0.25">
      <c r="A3" s="157" t="s">
        <v>23</v>
      </c>
      <c r="B3" s="1614" t="s">
        <v>575</v>
      </c>
      <c r="C3" s="1614"/>
      <c r="D3" s="1614"/>
      <c r="E3" s="1614"/>
      <c r="F3" s="1614"/>
      <c r="G3" s="1614"/>
      <c r="H3" s="1614"/>
      <c r="I3" s="1614"/>
      <c r="J3" s="1661"/>
    </row>
    <row r="4" spans="1:10" x14ac:dyDescent="0.25">
      <c r="A4" s="158" t="s">
        <v>3</v>
      </c>
      <c r="B4" s="1614" t="s">
        <v>576</v>
      </c>
      <c r="C4" s="1614"/>
      <c r="D4" s="1614"/>
      <c r="E4" s="1614"/>
      <c r="F4" s="1614"/>
      <c r="G4" s="1614"/>
      <c r="H4" s="1614"/>
      <c r="I4" s="1614"/>
      <c r="J4" s="1661"/>
    </row>
    <row r="5" spans="1:10" x14ac:dyDescent="0.25">
      <c r="A5" s="158" t="s">
        <v>5</v>
      </c>
      <c r="B5" s="1629" t="s">
        <v>577</v>
      </c>
      <c r="C5" s="1629"/>
      <c r="D5" s="1629"/>
      <c r="E5" s="1629"/>
      <c r="F5" s="1629"/>
      <c r="G5" s="1629"/>
      <c r="H5" s="1629"/>
      <c r="I5" s="1629"/>
      <c r="J5" s="2400"/>
    </row>
    <row r="6" spans="1:10" x14ac:dyDescent="0.25">
      <c r="A6" s="159" t="s">
        <v>4</v>
      </c>
      <c r="B6" s="1614" t="s">
        <v>578</v>
      </c>
      <c r="C6" s="1614"/>
      <c r="D6" s="1614"/>
      <c r="E6" s="1614"/>
      <c r="F6" s="1614"/>
      <c r="G6" s="1614"/>
      <c r="H6" s="1614"/>
      <c r="I6" s="1614"/>
      <c r="J6" s="1661"/>
    </row>
    <row r="7" spans="1:10" x14ac:dyDescent="0.25">
      <c r="A7" s="157" t="s">
        <v>12</v>
      </c>
      <c r="B7" s="1752" t="s">
        <v>579</v>
      </c>
      <c r="C7" s="1752"/>
      <c r="D7" s="1752"/>
      <c r="E7" s="1752"/>
      <c r="F7" s="1752"/>
      <c r="G7" s="1752"/>
      <c r="H7" s="1752"/>
      <c r="I7" s="1752"/>
      <c r="J7" s="1772"/>
    </row>
    <row r="8" spans="1:10" x14ac:dyDescent="0.25">
      <c r="A8" s="157" t="s">
        <v>150</v>
      </c>
      <c r="B8" s="1404" t="s">
        <v>148</v>
      </c>
      <c r="C8" s="1404"/>
      <c r="D8" s="1404"/>
      <c r="E8" s="1404"/>
      <c r="F8" s="1404"/>
      <c r="G8" s="1404"/>
      <c r="H8" s="1404"/>
      <c r="I8" s="1404"/>
      <c r="J8" s="1407"/>
    </row>
    <row r="9" spans="1:10" x14ac:dyDescent="0.25">
      <c r="A9" s="158" t="s">
        <v>1</v>
      </c>
      <c r="B9" s="1752" t="s">
        <v>577</v>
      </c>
      <c r="C9" s="1752"/>
      <c r="D9" s="1752"/>
      <c r="E9" s="1752"/>
      <c r="F9" s="1752"/>
      <c r="G9" s="1752"/>
      <c r="H9" s="1752"/>
      <c r="I9" s="1752"/>
      <c r="J9" s="1772"/>
    </row>
    <row r="10" spans="1:10" x14ac:dyDescent="0.25">
      <c r="A10" s="158" t="s">
        <v>7</v>
      </c>
      <c r="B10" s="1752" t="s">
        <v>580</v>
      </c>
      <c r="C10" s="1752"/>
      <c r="D10" s="1752"/>
      <c r="E10" s="1752"/>
      <c r="F10" s="1752"/>
      <c r="G10" s="1752"/>
      <c r="H10" s="1752"/>
      <c r="I10" s="1752"/>
      <c r="J10" s="1772"/>
    </row>
    <row r="11" spans="1:10" ht="14.25" customHeight="1" x14ac:dyDescent="0.25">
      <c r="A11" s="160" t="s">
        <v>8</v>
      </c>
      <c r="B11" s="3102" t="s">
        <v>581</v>
      </c>
      <c r="C11" s="3102"/>
      <c r="D11" s="3102"/>
      <c r="E11" s="3102"/>
      <c r="F11" s="3102"/>
      <c r="G11" s="3102"/>
      <c r="H11" s="3102"/>
      <c r="I11" s="3102"/>
      <c r="J11" s="3103"/>
    </row>
    <row r="12" spans="1:10" x14ac:dyDescent="0.25">
      <c r="A12" s="159" t="s">
        <v>9</v>
      </c>
      <c r="B12" s="1614" t="s">
        <v>582</v>
      </c>
      <c r="C12" s="1614"/>
      <c r="D12" s="1614"/>
      <c r="E12" s="1614"/>
      <c r="F12" s="1614"/>
      <c r="G12" s="1614"/>
      <c r="H12" s="1614"/>
      <c r="I12" s="1614"/>
      <c r="J12" s="1661"/>
    </row>
    <row r="13" spans="1:10" ht="15" customHeight="1" x14ac:dyDescent="0.25">
      <c r="A13" s="157" t="s">
        <v>0</v>
      </c>
      <c r="B13" s="1635" t="s">
        <v>583</v>
      </c>
      <c r="C13" s="1635"/>
      <c r="D13" s="1635"/>
      <c r="E13" s="1635"/>
      <c r="F13" s="1635"/>
      <c r="G13" s="1635"/>
      <c r="H13" s="1635"/>
      <c r="I13" s="1635"/>
      <c r="J13" s="1638"/>
    </row>
    <row r="14" spans="1:10" x14ac:dyDescent="0.25">
      <c r="A14" s="159" t="s">
        <v>11</v>
      </c>
      <c r="B14" s="2401">
        <v>80000</v>
      </c>
      <c r="C14" s="2401"/>
      <c r="D14" s="2401"/>
      <c r="E14" s="2401"/>
      <c r="F14" s="2401"/>
      <c r="G14" s="2401"/>
      <c r="H14" s="2401"/>
      <c r="I14" s="2401"/>
      <c r="J14" s="2402"/>
    </row>
    <row r="15" spans="1:10" x14ac:dyDescent="0.25">
      <c r="A15" s="161" t="s">
        <v>10</v>
      </c>
      <c r="B15" s="1614" t="s">
        <v>584</v>
      </c>
      <c r="C15" s="1614"/>
      <c r="D15" s="1614"/>
      <c r="E15" s="1614"/>
      <c r="F15" s="1614"/>
      <c r="G15" s="1614"/>
      <c r="H15" s="1614"/>
      <c r="I15" s="1614"/>
      <c r="J15" s="1661"/>
    </row>
    <row r="16" spans="1:10" ht="15" customHeight="1" x14ac:dyDescent="0.25">
      <c r="A16" s="162" t="s">
        <v>20</v>
      </c>
      <c r="B16" s="1635" t="s">
        <v>585</v>
      </c>
      <c r="C16" s="1635"/>
      <c r="D16" s="1635"/>
      <c r="E16" s="1635"/>
      <c r="F16" s="1635"/>
      <c r="G16" s="1635"/>
      <c r="H16" s="1635"/>
      <c r="I16" s="1635"/>
      <c r="J16" s="1638"/>
    </row>
    <row r="17" spans="1:10" x14ac:dyDescent="0.25">
      <c r="A17" s="163" t="s">
        <v>6</v>
      </c>
      <c r="B17" s="1430" t="s">
        <v>13</v>
      </c>
      <c r="C17" s="1430" t="s">
        <v>15</v>
      </c>
      <c r="D17" s="1430" t="s">
        <v>14</v>
      </c>
      <c r="E17" s="1430" t="s">
        <v>18</v>
      </c>
      <c r="F17" s="1430" t="s">
        <v>16</v>
      </c>
      <c r="G17" s="1430" t="s">
        <v>22</v>
      </c>
      <c r="H17" s="1430" t="s">
        <v>17</v>
      </c>
      <c r="I17" s="2403" t="s">
        <v>21</v>
      </c>
      <c r="J17" s="2404"/>
    </row>
    <row r="18" spans="1:10" ht="129" customHeight="1" x14ac:dyDescent="0.25">
      <c r="A18" s="1704" t="s">
        <v>586</v>
      </c>
      <c r="B18" s="1394">
        <v>1</v>
      </c>
      <c r="C18" s="1381" t="s">
        <v>587</v>
      </c>
      <c r="D18" s="1381" t="s">
        <v>588</v>
      </c>
      <c r="E18" s="1379" t="s">
        <v>589</v>
      </c>
      <c r="F18" s="1385" t="s">
        <v>590</v>
      </c>
      <c r="G18" s="167" t="s">
        <v>591</v>
      </c>
      <c r="H18" s="168" t="s">
        <v>592</v>
      </c>
      <c r="I18" s="2405" t="s">
        <v>593</v>
      </c>
      <c r="J18" s="1654"/>
    </row>
    <row r="19" spans="1:10" ht="194.25" customHeight="1" x14ac:dyDescent="0.25">
      <c r="A19" s="1704"/>
      <c r="B19" s="1394">
        <v>2</v>
      </c>
      <c r="C19" s="1381" t="s">
        <v>594</v>
      </c>
      <c r="D19" s="1381" t="s">
        <v>588</v>
      </c>
      <c r="E19" s="1379" t="s">
        <v>595</v>
      </c>
      <c r="F19" s="1385" t="s">
        <v>596</v>
      </c>
      <c r="G19" s="167" t="s">
        <v>591</v>
      </c>
      <c r="H19" s="168">
        <v>40000</v>
      </c>
      <c r="I19" s="2405" t="s">
        <v>597</v>
      </c>
      <c r="J19" s="1654"/>
    </row>
    <row r="20" spans="1:10" ht="198" customHeight="1" x14ac:dyDescent="0.25">
      <c r="A20" s="1704"/>
      <c r="B20" s="1394">
        <v>3</v>
      </c>
      <c r="C20" s="1381" t="s">
        <v>598</v>
      </c>
      <c r="D20" s="1381" t="s">
        <v>588</v>
      </c>
      <c r="E20" s="1379" t="s">
        <v>595</v>
      </c>
      <c r="F20" s="1385" t="s">
        <v>596</v>
      </c>
      <c r="G20" s="167" t="s">
        <v>591</v>
      </c>
      <c r="H20" s="1391" t="s">
        <v>592</v>
      </c>
      <c r="I20" s="2405" t="s">
        <v>599</v>
      </c>
      <c r="J20" s="1654"/>
    </row>
    <row r="21" spans="1:10" ht="201" customHeight="1" thickBot="1" x14ac:dyDescent="0.3">
      <c r="A21" s="1705"/>
      <c r="B21" s="1401">
        <v>4</v>
      </c>
      <c r="C21" s="1381" t="s">
        <v>600</v>
      </c>
      <c r="D21" s="1382" t="s">
        <v>588</v>
      </c>
      <c r="E21" s="1379" t="s">
        <v>601</v>
      </c>
      <c r="F21" s="1385" t="s">
        <v>596</v>
      </c>
      <c r="G21" s="167" t="s">
        <v>591</v>
      </c>
      <c r="H21" s="1392" t="s">
        <v>592</v>
      </c>
      <c r="I21" s="2405" t="s">
        <v>593</v>
      </c>
      <c r="J21" s="1654"/>
    </row>
    <row r="22" spans="1:10" s="1758" customFormat="1" ht="15" customHeight="1" thickBot="1" x14ac:dyDescent="0.3"/>
    <row r="23" spans="1:10" x14ac:dyDescent="0.25">
      <c r="A23" s="173" t="s">
        <v>23</v>
      </c>
      <c r="B23" s="3115" t="s">
        <v>602</v>
      </c>
      <c r="C23" s="3115"/>
      <c r="D23" s="3115"/>
      <c r="E23" s="3115"/>
      <c r="F23" s="3115"/>
      <c r="G23" s="3115"/>
      <c r="H23" s="3115"/>
      <c r="I23" s="3115"/>
      <c r="J23" s="3116"/>
    </row>
    <row r="24" spans="1:10" x14ac:dyDescent="0.25">
      <c r="A24" s="158" t="s">
        <v>3</v>
      </c>
      <c r="B24" s="1614" t="s">
        <v>576</v>
      </c>
      <c r="C24" s="1614"/>
      <c r="D24" s="1614"/>
      <c r="E24" s="1614"/>
      <c r="F24" s="1614"/>
      <c r="G24" s="1614"/>
      <c r="H24" s="1614"/>
      <c r="I24" s="1614"/>
      <c r="J24" s="1661"/>
    </row>
    <row r="25" spans="1:10" x14ac:dyDescent="0.25">
      <c r="A25" s="158" t="s">
        <v>5</v>
      </c>
      <c r="B25" s="1752" t="s">
        <v>577</v>
      </c>
      <c r="C25" s="1752"/>
      <c r="D25" s="1752"/>
      <c r="E25" s="1752"/>
      <c r="F25" s="1752"/>
      <c r="G25" s="1752"/>
      <c r="H25" s="1752"/>
      <c r="I25" s="1752"/>
      <c r="J25" s="1772"/>
    </row>
    <row r="26" spans="1:10" x14ac:dyDescent="0.25">
      <c r="A26" s="159" t="s">
        <v>4</v>
      </c>
      <c r="B26" s="1614" t="s">
        <v>603</v>
      </c>
      <c r="C26" s="1614"/>
      <c r="D26" s="1614"/>
      <c r="E26" s="1614"/>
      <c r="F26" s="1614"/>
      <c r="G26" s="1614"/>
      <c r="H26" s="1614"/>
      <c r="I26" s="1614"/>
      <c r="J26" s="1661"/>
    </row>
    <row r="27" spans="1:10" x14ac:dyDescent="0.25">
      <c r="A27" s="157" t="s">
        <v>12</v>
      </c>
      <c r="B27" s="1614" t="s">
        <v>604</v>
      </c>
      <c r="C27" s="1614"/>
      <c r="D27" s="1614"/>
      <c r="E27" s="1614"/>
      <c r="F27" s="1614"/>
      <c r="G27" s="1614"/>
      <c r="H27" s="1614"/>
      <c r="I27" s="1614"/>
      <c r="J27" s="1661"/>
    </row>
    <row r="28" spans="1:10" x14ac:dyDescent="0.25">
      <c r="A28" s="157" t="s">
        <v>150</v>
      </c>
      <c r="B28" s="1378" t="s">
        <v>148</v>
      </c>
      <c r="C28" s="1378"/>
      <c r="D28" s="1378"/>
      <c r="E28" s="1378"/>
      <c r="F28" s="1378"/>
      <c r="G28" s="1378"/>
      <c r="H28" s="1378"/>
      <c r="I28" s="1378"/>
      <c r="J28" s="1384"/>
    </row>
    <row r="29" spans="1:10" x14ac:dyDescent="0.25">
      <c r="A29" s="158" t="s">
        <v>1</v>
      </c>
      <c r="B29" s="1652" t="s">
        <v>577</v>
      </c>
      <c r="C29" s="1652"/>
      <c r="D29" s="1652"/>
      <c r="E29" s="1652"/>
      <c r="F29" s="1652"/>
      <c r="G29" s="1652"/>
      <c r="H29" s="1652"/>
      <c r="I29" s="1652"/>
      <c r="J29" s="1691"/>
    </row>
    <row r="30" spans="1:10" x14ac:dyDescent="0.25">
      <c r="A30" s="158" t="s">
        <v>7</v>
      </c>
      <c r="B30" s="1752">
        <v>0</v>
      </c>
      <c r="C30" s="1752"/>
      <c r="D30" s="1752"/>
      <c r="E30" s="1752"/>
      <c r="F30" s="1752"/>
      <c r="G30" s="1752"/>
      <c r="H30" s="1752"/>
      <c r="I30" s="1752"/>
      <c r="J30" s="1772"/>
    </row>
    <row r="31" spans="1:10" x14ac:dyDescent="0.25">
      <c r="A31" s="159" t="s">
        <v>8</v>
      </c>
      <c r="B31" s="1614" t="s">
        <v>605</v>
      </c>
      <c r="C31" s="1614"/>
      <c r="D31" s="1614"/>
      <c r="E31" s="1614"/>
      <c r="F31" s="1614"/>
      <c r="G31" s="1614"/>
      <c r="H31" s="1614"/>
      <c r="I31" s="1614"/>
      <c r="J31" s="1661"/>
    </row>
    <row r="32" spans="1:10" x14ac:dyDescent="0.25">
      <c r="A32" s="159" t="s">
        <v>9</v>
      </c>
      <c r="B32" s="1614" t="s">
        <v>606</v>
      </c>
      <c r="C32" s="1614"/>
      <c r="D32" s="1614"/>
      <c r="E32" s="1614"/>
      <c r="F32" s="1614"/>
      <c r="G32" s="1614"/>
      <c r="H32" s="1614"/>
      <c r="I32" s="1614"/>
      <c r="J32" s="1661"/>
    </row>
    <row r="33" spans="1:10" x14ac:dyDescent="0.25">
      <c r="A33" s="157" t="s">
        <v>0</v>
      </c>
      <c r="B33" s="1614" t="s">
        <v>607</v>
      </c>
      <c r="C33" s="1614"/>
      <c r="D33" s="1614"/>
      <c r="E33" s="1614"/>
      <c r="F33" s="1614"/>
      <c r="G33" s="1614"/>
      <c r="H33" s="1614"/>
      <c r="I33" s="1614"/>
      <c r="J33" s="1661"/>
    </row>
    <row r="34" spans="1:10" x14ac:dyDescent="0.25">
      <c r="A34" s="159" t="s">
        <v>11</v>
      </c>
      <c r="B34" s="2401">
        <v>50000</v>
      </c>
      <c r="C34" s="2401"/>
      <c r="D34" s="2401"/>
      <c r="E34" s="2401"/>
      <c r="F34" s="2401"/>
      <c r="G34" s="2401"/>
      <c r="H34" s="2401"/>
      <c r="I34" s="2401"/>
      <c r="J34" s="2402"/>
    </row>
    <row r="35" spans="1:10" x14ac:dyDescent="0.25">
      <c r="A35" s="161" t="s">
        <v>10</v>
      </c>
      <c r="B35" s="1652" t="s">
        <v>608</v>
      </c>
      <c r="C35" s="1652"/>
      <c r="D35" s="1652"/>
      <c r="E35" s="1652"/>
      <c r="F35" s="1652"/>
      <c r="G35" s="1652"/>
      <c r="H35" s="1652"/>
      <c r="I35" s="1652"/>
      <c r="J35" s="1691"/>
    </row>
    <row r="36" spans="1:10" x14ac:dyDescent="0.25">
      <c r="A36" s="162" t="s">
        <v>20</v>
      </c>
      <c r="B36" s="1652" t="s">
        <v>609</v>
      </c>
      <c r="C36" s="1652"/>
      <c r="D36" s="1652"/>
      <c r="E36" s="1652"/>
      <c r="F36" s="1652"/>
      <c r="G36" s="1652"/>
      <c r="H36" s="1652"/>
      <c r="I36" s="1652"/>
      <c r="J36" s="1691"/>
    </row>
    <row r="37" spans="1:10" x14ac:dyDescent="0.25">
      <c r="A37" s="163" t="s">
        <v>6</v>
      </c>
      <c r="B37" s="1430" t="s">
        <v>13</v>
      </c>
      <c r="C37" s="1430" t="s">
        <v>15</v>
      </c>
      <c r="D37" s="1430" t="s">
        <v>14</v>
      </c>
      <c r="E37" s="1430" t="s">
        <v>18</v>
      </c>
      <c r="F37" s="1430" t="s">
        <v>16</v>
      </c>
      <c r="G37" s="1430" t="s">
        <v>22</v>
      </c>
      <c r="H37" s="1430" t="s">
        <v>17</v>
      </c>
      <c r="I37" s="2403" t="s">
        <v>21</v>
      </c>
      <c r="J37" s="2404"/>
    </row>
    <row r="38" spans="1:10" ht="75" customHeight="1" x14ac:dyDescent="0.25">
      <c r="A38" s="1704" t="s">
        <v>610</v>
      </c>
      <c r="B38" s="1394">
        <v>1</v>
      </c>
      <c r="C38" s="1431" t="s">
        <v>611</v>
      </c>
      <c r="D38" s="174" t="s">
        <v>612</v>
      </c>
      <c r="E38" s="1379" t="s">
        <v>613</v>
      </c>
      <c r="F38" s="1385" t="s">
        <v>614</v>
      </c>
      <c r="G38" s="1395" t="s">
        <v>615</v>
      </c>
      <c r="H38" s="176">
        <v>50000</v>
      </c>
      <c r="I38" s="1660" t="s">
        <v>616</v>
      </c>
      <c r="J38" s="1743"/>
    </row>
    <row r="39" spans="1:10" x14ac:dyDescent="0.25">
      <c r="A39" s="1704"/>
      <c r="B39" s="1394">
        <v>2</v>
      </c>
      <c r="C39" s="1381"/>
      <c r="D39" s="177"/>
      <c r="E39" s="1491"/>
      <c r="F39" s="1389"/>
      <c r="G39" s="179"/>
      <c r="H39" s="176"/>
      <c r="I39" s="1657"/>
      <c r="J39" s="1658"/>
    </row>
    <row r="40" spans="1:10" ht="60.75" customHeight="1" x14ac:dyDescent="0.25">
      <c r="A40" s="1704"/>
      <c r="B40" s="1394">
        <v>3</v>
      </c>
      <c r="C40" s="1383"/>
      <c r="D40" s="177"/>
      <c r="E40" s="1491"/>
      <c r="F40" s="1491"/>
      <c r="G40" s="1431"/>
      <c r="H40" s="176"/>
      <c r="I40" s="1657"/>
      <c r="J40" s="1658"/>
    </row>
    <row r="41" spans="1:10" ht="49.5" customHeight="1" thickBot="1" x14ac:dyDescent="0.3">
      <c r="A41" s="1705"/>
      <c r="B41" s="1401">
        <v>4</v>
      </c>
      <c r="C41" s="180"/>
      <c r="D41" s="1381"/>
      <c r="E41" s="1492"/>
      <c r="F41" s="1386"/>
      <c r="G41" s="182"/>
      <c r="H41" s="1392"/>
      <c r="I41" s="3110"/>
      <c r="J41" s="3111"/>
    </row>
    <row r="42" spans="1:10" s="3114" customFormat="1" ht="15.75" customHeight="1" thickBot="1" x14ac:dyDescent="0.3">
      <c r="A42" s="3112"/>
      <c r="B42" s="3113"/>
      <c r="C42" s="3113"/>
      <c r="D42" s="3113"/>
      <c r="E42" s="3113"/>
      <c r="F42" s="3113"/>
      <c r="G42" s="3113"/>
      <c r="H42" s="3113"/>
      <c r="I42" s="3113"/>
      <c r="J42" s="3113"/>
    </row>
    <row r="43" spans="1:10" x14ac:dyDescent="0.25">
      <c r="A43" s="173" t="s">
        <v>23</v>
      </c>
      <c r="B43" s="3115" t="s">
        <v>575</v>
      </c>
      <c r="C43" s="3115"/>
      <c r="D43" s="3115"/>
      <c r="E43" s="3115"/>
      <c r="F43" s="3115"/>
      <c r="G43" s="3115"/>
      <c r="H43" s="3115"/>
      <c r="I43" s="3115"/>
      <c r="J43" s="3116"/>
    </row>
    <row r="44" spans="1:10" x14ac:dyDescent="0.25">
      <c r="A44" s="158" t="s">
        <v>3</v>
      </c>
      <c r="B44" s="1614" t="s">
        <v>617</v>
      </c>
      <c r="C44" s="1614"/>
      <c r="D44" s="1614"/>
      <c r="E44" s="1614"/>
      <c r="F44" s="1614"/>
      <c r="G44" s="1614"/>
      <c r="H44" s="1614"/>
      <c r="I44" s="1614"/>
      <c r="J44" s="1661"/>
    </row>
    <row r="45" spans="1:10" x14ac:dyDescent="0.25">
      <c r="A45" s="158" t="s">
        <v>5</v>
      </c>
      <c r="B45" s="1752" t="s">
        <v>577</v>
      </c>
      <c r="C45" s="1752"/>
      <c r="D45" s="1752"/>
      <c r="E45" s="1752"/>
      <c r="F45" s="1752"/>
      <c r="G45" s="1752"/>
      <c r="H45" s="1752"/>
      <c r="I45" s="1752"/>
      <c r="J45" s="1772"/>
    </row>
    <row r="46" spans="1:10" x14ac:dyDescent="0.25">
      <c r="A46" s="159" t="s">
        <v>4</v>
      </c>
      <c r="B46" s="1652" t="s">
        <v>618</v>
      </c>
      <c r="C46" s="1652"/>
      <c r="D46" s="1652"/>
      <c r="E46" s="1652"/>
      <c r="F46" s="1652"/>
      <c r="G46" s="1652"/>
      <c r="H46" s="1652"/>
      <c r="I46" s="1652"/>
      <c r="J46" s="1691"/>
    </row>
    <row r="47" spans="1:10" ht="15" customHeight="1" x14ac:dyDescent="0.25">
      <c r="A47" s="157" t="s">
        <v>12</v>
      </c>
      <c r="B47" s="1759" t="s">
        <v>619</v>
      </c>
      <c r="C47" s="1759"/>
      <c r="D47" s="1759"/>
      <c r="E47" s="1759"/>
      <c r="F47" s="1759"/>
      <c r="G47" s="1759"/>
      <c r="H47" s="1759"/>
      <c r="I47" s="1759"/>
      <c r="J47" s="2378"/>
    </row>
    <row r="48" spans="1:10" ht="15" customHeight="1" x14ac:dyDescent="0.25">
      <c r="A48" s="157" t="s">
        <v>150</v>
      </c>
      <c r="B48" s="1405" t="s">
        <v>148</v>
      </c>
      <c r="C48" s="1405"/>
      <c r="D48" s="1405"/>
      <c r="E48" s="1405"/>
      <c r="F48" s="1405"/>
      <c r="G48" s="1405"/>
      <c r="H48" s="1405"/>
      <c r="I48" s="1405"/>
      <c r="J48" s="1429"/>
    </row>
    <row r="49" spans="1:10" x14ac:dyDescent="0.25">
      <c r="A49" s="158" t="s">
        <v>1</v>
      </c>
      <c r="B49" s="1614" t="s">
        <v>620</v>
      </c>
      <c r="C49" s="1614"/>
      <c r="D49" s="1614"/>
      <c r="E49" s="1614"/>
      <c r="F49" s="1614"/>
      <c r="G49" s="1614"/>
      <c r="H49" s="1614"/>
      <c r="I49" s="1614"/>
      <c r="J49" s="1661"/>
    </row>
    <row r="50" spans="1:10" x14ac:dyDescent="0.25">
      <c r="A50" s="158" t="s">
        <v>7</v>
      </c>
      <c r="B50" s="1614">
        <v>4</v>
      </c>
      <c r="C50" s="1614"/>
      <c r="D50" s="1614"/>
      <c r="E50" s="1614"/>
      <c r="F50" s="1614"/>
      <c r="G50" s="1614"/>
      <c r="H50" s="1614"/>
      <c r="I50" s="1614"/>
      <c r="J50" s="1661"/>
    </row>
    <row r="51" spans="1:10" x14ac:dyDescent="0.25">
      <c r="A51" s="159" t="s">
        <v>8</v>
      </c>
      <c r="B51" s="1614" t="s">
        <v>621</v>
      </c>
      <c r="C51" s="1614"/>
      <c r="D51" s="1614"/>
      <c r="E51" s="1614"/>
      <c r="F51" s="1614"/>
      <c r="G51" s="1614"/>
      <c r="H51" s="1614"/>
      <c r="I51" s="1614"/>
      <c r="J51" s="1661"/>
    </row>
    <row r="52" spans="1:10" x14ac:dyDescent="0.25">
      <c r="A52" s="159" t="s">
        <v>9</v>
      </c>
      <c r="B52" s="1614" t="s">
        <v>622</v>
      </c>
      <c r="C52" s="1614"/>
      <c r="D52" s="1614"/>
      <c r="E52" s="1614"/>
      <c r="F52" s="1614"/>
      <c r="G52" s="1614"/>
      <c r="H52" s="1614"/>
      <c r="I52" s="1614"/>
      <c r="J52" s="1661"/>
    </row>
    <row r="53" spans="1:10" x14ac:dyDescent="0.25">
      <c r="A53" s="157" t="s">
        <v>0</v>
      </c>
      <c r="B53" s="1614" t="s">
        <v>623</v>
      </c>
      <c r="C53" s="1614"/>
      <c r="D53" s="1614"/>
      <c r="E53" s="1614"/>
      <c r="F53" s="1614"/>
      <c r="G53" s="1614"/>
      <c r="H53" s="1614"/>
      <c r="I53" s="1614"/>
      <c r="J53" s="1661"/>
    </row>
    <row r="54" spans="1:10" x14ac:dyDescent="0.25">
      <c r="A54" s="159" t="s">
        <v>11</v>
      </c>
      <c r="B54" s="3108">
        <v>145000</v>
      </c>
      <c r="C54" s="3108"/>
      <c r="D54" s="3108"/>
      <c r="E54" s="3108"/>
      <c r="F54" s="3108"/>
      <c r="G54" s="3108"/>
      <c r="H54" s="3108"/>
      <c r="I54" s="3108"/>
      <c r="J54" s="3109"/>
    </row>
    <row r="55" spans="1:10" x14ac:dyDescent="0.25">
      <c r="A55" s="161" t="s">
        <v>10</v>
      </c>
      <c r="B55" s="1614" t="s">
        <v>624</v>
      </c>
      <c r="C55" s="1614"/>
      <c r="D55" s="1614"/>
      <c r="E55" s="1614"/>
      <c r="F55" s="1614"/>
      <c r="G55" s="1614"/>
      <c r="H55" s="1614"/>
      <c r="I55" s="1614"/>
      <c r="J55" s="1661"/>
    </row>
    <row r="56" spans="1:10" ht="15.75" customHeight="1" x14ac:dyDescent="0.25">
      <c r="A56" s="183" t="s">
        <v>20</v>
      </c>
      <c r="B56" s="1635" t="s">
        <v>625</v>
      </c>
      <c r="C56" s="1635"/>
      <c r="D56" s="1635"/>
      <c r="E56" s="1635"/>
      <c r="F56" s="1635"/>
      <c r="G56" s="1635"/>
      <c r="H56" s="1635"/>
      <c r="I56" s="1635"/>
      <c r="J56" s="1638"/>
    </row>
    <row r="57" spans="1:10" x14ac:dyDescent="0.25">
      <c r="A57" s="163" t="s">
        <v>6</v>
      </c>
      <c r="B57" s="1430" t="s">
        <v>13</v>
      </c>
      <c r="C57" s="1430" t="s">
        <v>15</v>
      </c>
      <c r="D57" s="1430" t="s">
        <v>14</v>
      </c>
      <c r="E57" s="1430" t="s">
        <v>18</v>
      </c>
      <c r="F57" s="1430" t="s">
        <v>16</v>
      </c>
      <c r="G57" s="1430" t="s">
        <v>22</v>
      </c>
      <c r="H57" s="1430" t="s">
        <v>17</v>
      </c>
      <c r="I57" s="2403" t="s">
        <v>21</v>
      </c>
      <c r="J57" s="2404"/>
    </row>
    <row r="58" spans="1:10" ht="54" x14ac:dyDescent="0.25">
      <c r="A58" s="1763" t="s">
        <v>626</v>
      </c>
      <c r="B58" s="184">
        <v>1</v>
      </c>
      <c r="C58" s="185" t="s">
        <v>627</v>
      </c>
      <c r="D58" s="1381" t="s">
        <v>628</v>
      </c>
      <c r="E58" s="1387" t="s">
        <v>629</v>
      </c>
      <c r="F58" s="1387" t="s">
        <v>630</v>
      </c>
      <c r="G58" s="186" t="s">
        <v>631</v>
      </c>
      <c r="H58" s="168" t="s">
        <v>592</v>
      </c>
      <c r="I58" s="3089" t="s">
        <v>632</v>
      </c>
      <c r="J58" s="3090"/>
    </row>
    <row r="59" spans="1:10" ht="27" x14ac:dyDescent="0.25">
      <c r="A59" s="1704"/>
      <c r="B59" s="1394">
        <v>2</v>
      </c>
      <c r="C59" s="185" t="s">
        <v>633</v>
      </c>
      <c r="D59" s="1381" t="s">
        <v>628</v>
      </c>
      <c r="E59" s="1387" t="s">
        <v>634</v>
      </c>
      <c r="F59" s="1387" t="s">
        <v>635</v>
      </c>
      <c r="G59" s="186" t="s">
        <v>636</v>
      </c>
      <c r="H59" s="187">
        <v>50000</v>
      </c>
      <c r="I59" s="3089" t="s">
        <v>637</v>
      </c>
      <c r="J59" s="3090"/>
    </row>
    <row r="60" spans="1:10" ht="27" x14ac:dyDescent="0.25">
      <c r="A60" s="1704"/>
      <c r="B60" s="1394">
        <v>3</v>
      </c>
      <c r="C60" s="185" t="s">
        <v>638</v>
      </c>
      <c r="D60" s="1381" t="s">
        <v>628</v>
      </c>
      <c r="E60" s="1387" t="s">
        <v>639</v>
      </c>
      <c r="F60" s="1387" t="s">
        <v>640</v>
      </c>
      <c r="G60" s="186" t="s">
        <v>636</v>
      </c>
      <c r="H60" s="187">
        <v>50000</v>
      </c>
      <c r="I60" s="3089" t="s">
        <v>641</v>
      </c>
      <c r="J60" s="3090"/>
    </row>
    <row r="61" spans="1:10" ht="41.25" thickBot="1" x14ac:dyDescent="0.3">
      <c r="A61" s="1705"/>
      <c r="B61" s="188">
        <v>4</v>
      </c>
      <c r="C61" s="189" t="s">
        <v>642</v>
      </c>
      <c r="D61" s="1381" t="s">
        <v>628</v>
      </c>
      <c r="E61" s="1388" t="s">
        <v>643</v>
      </c>
      <c r="F61" s="1387" t="s">
        <v>635</v>
      </c>
      <c r="G61" s="186" t="s">
        <v>644</v>
      </c>
      <c r="H61" s="190">
        <v>450000</v>
      </c>
      <c r="I61" s="3091" t="s">
        <v>645</v>
      </c>
      <c r="J61" s="3092"/>
    </row>
    <row r="63" spans="1:10" x14ac:dyDescent="0.25">
      <c r="A63" s="157" t="s">
        <v>19</v>
      </c>
      <c r="B63" s="1752" t="s">
        <v>574</v>
      </c>
      <c r="C63" s="1752"/>
      <c r="D63" s="1752"/>
      <c r="E63" s="1752"/>
      <c r="F63" s="1752"/>
      <c r="G63" s="1752"/>
      <c r="H63" s="1752"/>
      <c r="I63" s="1752"/>
      <c r="J63" s="1772"/>
    </row>
    <row r="64" spans="1:10" x14ac:dyDescent="0.25">
      <c r="A64" s="157" t="s">
        <v>23</v>
      </c>
      <c r="B64" s="1614" t="s">
        <v>575</v>
      </c>
      <c r="C64" s="1614"/>
      <c r="D64" s="1614"/>
      <c r="E64" s="1614"/>
      <c r="F64" s="1614"/>
      <c r="G64" s="1614"/>
      <c r="H64" s="1614"/>
      <c r="I64" s="1614"/>
      <c r="J64" s="1661"/>
    </row>
    <row r="65" spans="1:10" x14ac:dyDescent="0.25">
      <c r="A65" s="158" t="s">
        <v>3</v>
      </c>
      <c r="B65" s="1614" t="s">
        <v>576</v>
      </c>
      <c r="C65" s="1614"/>
      <c r="D65" s="1614"/>
      <c r="E65" s="1614"/>
      <c r="F65" s="1614"/>
      <c r="G65" s="1614"/>
      <c r="H65" s="1614"/>
      <c r="I65" s="1614"/>
      <c r="J65" s="1661"/>
    </row>
    <row r="66" spans="1:10" x14ac:dyDescent="0.25">
      <c r="A66" s="158" t="s">
        <v>5</v>
      </c>
      <c r="B66" s="1629" t="s">
        <v>577</v>
      </c>
      <c r="C66" s="1629"/>
      <c r="D66" s="1629"/>
      <c r="E66" s="1629"/>
      <c r="F66" s="1629"/>
      <c r="G66" s="1629"/>
      <c r="H66" s="1629"/>
      <c r="I66" s="1629"/>
      <c r="J66" s="2400"/>
    </row>
    <row r="67" spans="1:10" x14ac:dyDescent="0.25">
      <c r="A67" s="159" t="s">
        <v>4</v>
      </c>
      <c r="B67" s="1614" t="s">
        <v>646</v>
      </c>
      <c r="C67" s="1614"/>
      <c r="D67" s="1614"/>
      <c r="E67" s="1614"/>
      <c r="F67" s="1614"/>
      <c r="G67" s="1614"/>
      <c r="H67" s="1614"/>
      <c r="I67" s="1614"/>
      <c r="J67" s="1661"/>
    </row>
    <row r="68" spans="1:10" x14ac:dyDescent="0.25">
      <c r="A68" s="157" t="s">
        <v>12</v>
      </c>
      <c r="B68" s="1752" t="s">
        <v>647</v>
      </c>
      <c r="C68" s="1752"/>
      <c r="D68" s="1752"/>
      <c r="E68" s="1752"/>
      <c r="F68" s="1752"/>
      <c r="G68" s="1752"/>
      <c r="H68" s="1752"/>
      <c r="I68" s="1752"/>
      <c r="J68" s="1772"/>
    </row>
    <row r="69" spans="1:10" x14ac:dyDescent="0.25">
      <c r="A69" s="157" t="s">
        <v>150</v>
      </c>
      <c r="B69" s="1404" t="s">
        <v>149</v>
      </c>
      <c r="C69" s="1404"/>
      <c r="D69" s="1404"/>
      <c r="E69" s="1404"/>
      <c r="F69" s="1404"/>
      <c r="G69" s="1404"/>
      <c r="H69" s="1404"/>
      <c r="I69" s="1404"/>
      <c r="J69" s="1407"/>
    </row>
    <row r="70" spans="1:10" x14ac:dyDescent="0.25">
      <c r="A70" s="158" t="s">
        <v>1</v>
      </c>
      <c r="B70" s="1752" t="s">
        <v>577</v>
      </c>
      <c r="C70" s="1752"/>
      <c r="D70" s="1752"/>
      <c r="E70" s="1752"/>
      <c r="F70" s="1752"/>
      <c r="G70" s="1752"/>
      <c r="H70" s="1752"/>
      <c r="I70" s="1752"/>
      <c r="J70" s="1772"/>
    </row>
    <row r="71" spans="1:10" x14ac:dyDescent="0.25">
      <c r="A71" s="158" t="s">
        <v>7</v>
      </c>
      <c r="B71" s="3105">
        <v>1</v>
      </c>
      <c r="C71" s="1752"/>
      <c r="D71" s="1752"/>
      <c r="E71" s="1752"/>
      <c r="F71" s="1752"/>
      <c r="G71" s="1752"/>
      <c r="H71" s="1752"/>
      <c r="I71" s="1752"/>
      <c r="J71" s="1772"/>
    </row>
    <row r="72" spans="1:10" ht="14.25" customHeight="1" x14ac:dyDescent="0.25">
      <c r="A72" s="160" t="s">
        <v>8</v>
      </c>
      <c r="B72" s="3106" t="s">
        <v>648</v>
      </c>
      <c r="C72" s="3106"/>
      <c r="D72" s="3106"/>
      <c r="E72" s="3106"/>
      <c r="F72" s="3106"/>
      <c r="G72" s="3106"/>
      <c r="H72" s="3106"/>
      <c r="I72" s="3106"/>
      <c r="J72" s="3107"/>
    </row>
    <row r="73" spans="1:10" x14ac:dyDescent="0.25">
      <c r="A73" s="159" t="s">
        <v>9</v>
      </c>
      <c r="B73" s="1614" t="s">
        <v>649</v>
      </c>
      <c r="C73" s="1614"/>
      <c r="D73" s="1614"/>
      <c r="E73" s="1614"/>
      <c r="F73" s="1614"/>
      <c r="G73" s="1614"/>
      <c r="H73" s="1614"/>
      <c r="I73" s="1614"/>
      <c r="J73" s="1661"/>
    </row>
    <row r="74" spans="1:10" ht="15" customHeight="1" x14ac:dyDescent="0.25">
      <c r="A74" s="157" t="s">
        <v>0</v>
      </c>
      <c r="B74" s="1635" t="s">
        <v>650</v>
      </c>
      <c r="C74" s="1635"/>
      <c r="D74" s="1635"/>
      <c r="E74" s="1635"/>
      <c r="F74" s="1635"/>
      <c r="G74" s="1635"/>
      <c r="H74" s="1635"/>
      <c r="I74" s="1635"/>
      <c r="J74" s="1638"/>
    </row>
    <row r="75" spans="1:10" x14ac:dyDescent="0.25">
      <c r="A75" s="159" t="s">
        <v>11</v>
      </c>
      <c r="B75" s="2401">
        <v>0</v>
      </c>
      <c r="C75" s="2401"/>
      <c r="D75" s="2401"/>
      <c r="E75" s="2401"/>
      <c r="F75" s="2401"/>
      <c r="G75" s="2401"/>
      <c r="H75" s="2401"/>
      <c r="I75" s="2401"/>
      <c r="J75" s="2402"/>
    </row>
    <row r="76" spans="1:10" x14ac:dyDescent="0.25">
      <c r="A76" s="161" t="s">
        <v>10</v>
      </c>
      <c r="B76" s="1614" t="s">
        <v>584</v>
      </c>
      <c r="C76" s="1614"/>
      <c r="D76" s="1614"/>
      <c r="E76" s="1614"/>
      <c r="F76" s="1614"/>
      <c r="G76" s="1614"/>
      <c r="H76" s="1614"/>
      <c r="I76" s="1614"/>
      <c r="J76" s="1661"/>
    </row>
    <row r="77" spans="1:10" ht="15" customHeight="1" x14ac:dyDescent="0.25">
      <c r="A77" s="162" t="s">
        <v>20</v>
      </c>
      <c r="B77" s="1635" t="s">
        <v>651</v>
      </c>
      <c r="C77" s="1635"/>
      <c r="D77" s="1635"/>
      <c r="E77" s="1635"/>
      <c r="F77" s="1635"/>
      <c r="G77" s="1635"/>
      <c r="H77" s="1635"/>
      <c r="I77" s="1635"/>
      <c r="J77" s="1638"/>
    </row>
    <row r="78" spans="1:10" x14ac:dyDescent="0.25">
      <c r="A78" s="163" t="s">
        <v>6</v>
      </c>
      <c r="B78" s="1430" t="s">
        <v>13</v>
      </c>
      <c r="C78" s="1430" t="s">
        <v>15</v>
      </c>
      <c r="D78" s="1430" t="s">
        <v>14</v>
      </c>
      <c r="E78" s="1430" t="s">
        <v>18</v>
      </c>
      <c r="F78" s="1430" t="s">
        <v>16</v>
      </c>
      <c r="G78" s="1430" t="s">
        <v>22</v>
      </c>
      <c r="H78" s="1430" t="s">
        <v>17</v>
      </c>
      <c r="I78" s="2403" t="s">
        <v>21</v>
      </c>
      <c r="J78" s="2404"/>
    </row>
    <row r="79" spans="1:10" ht="63.6" customHeight="1" x14ac:dyDescent="0.25">
      <c r="A79" s="1704" t="s">
        <v>586</v>
      </c>
      <c r="B79" s="1394">
        <v>1</v>
      </c>
      <c r="C79" s="1381" t="s">
        <v>652</v>
      </c>
      <c r="D79" s="1381" t="s">
        <v>653</v>
      </c>
      <c r="E79" s="1379" t="s">
        <v>654</v>
      </c>
      <c r="F79" s="1385" t="s">
        <v>655</v>
      </c>
      <c r="G79" s="167" t="s">
        <v>656</v>
      </c>
      <c r="H79" s="168" t="s">
        <v>657</v>
      </c>
      <c r="I79" s="2405" t="s">
        <v>658</v>
      </c>
      <c r="J79" s="1654"/>
    </row>
    <row r="80" spans="1:10" ht="194.25" customHeight="1" x14ac:dyDescent="0.25">
      <c r="A80" s="1704"/>
      <c r="B80" s="1394">
        <v>2</v>
      </c>
      <c r="C80" s="1381" t="s">
        <v>652</v>
      </c>
      <c r="D80" s="1381" t="s">
        <v>653</v>
      </c>
      <c r="E80" s="1379" t="s">
        <v>654</v>
      </c>
      <c r="F80" s="1385" t="s">
        <v>655</v>
      </c>
      <c r="G80" s="167" t="s">
        <v>656</v>
      </c>
      <c r="H80" s="168" t="s">
        <v>657</v>
      </c>
      <c r="I80" s="2405" t="s">
        <v>658</v>
      </c>
      <c r="J80" s="1654"/>
    </row>
    <row r="81" spans="1:10" ht="198" customHeight="1" x14ac:dyDescent="0.25">
      <c r="A81" s="1704"/>
      <c r="B81" s="1394">
        <v>3</v>
      </c>
      <c r="C81" s="1381" t="s">
        <v>652</v>
      </c>
      <c r="D81" s="1381" t="s">
        <v>653</v>
      </c>
      <c r="E81" s="1379" t="s">
        <v>654</v>
      </c>
      <c r="F81" s="1385" t="s">
        <v>655</v>
      </c>
      <c r="G81" s="167" t="s">
        <v>656</v>
      </c>
      <c r="H81" s="1391" t="s">
        <v>657</v>
      </c>
      <c r="I81" s="2405" t="s">
        <v>658</v>
      </c>
      <c r="J81" s="1654"/>
    </row>
    <row r="82" spans="1:10" ht="201" customHeight="1" thickBot="1" x14ac:dyDescent="0.3">
      <c r="A82" s="1705"/>
      <c r="B82" s="1401">
        <v>4</v>
      </c>
      <c r="C82" s="1381" t="s">
        <v>652</v>
      </c>
      <c r="D82" s="1381" t="s">
        <v>653</v>
      </c>
      <c r="E82" s="1379" t="s">
        <v>654</v>
      </c>
      <c r="F82" s="1385" t="s">
        <v>655</v>
      </c>
      <c r="G82" s="167" t="s">
        <v>656</v>
      </c>
      <c r="H82" s="1392">
        <v>0</v>
      </c>
      <c r="I82" s="2405" t="s">
        <v>658</v>
      </c>
      <c r="J82" s="1654"/>
    </row>
    <row r="84" spans="1:10" x14ac:dyDescent="0.25">
      <c r="A84" s="157" t="s">
        <v>19</v>
      </c>
      <c r="B84" s="1752" t="s">
        <v>574</v>
      </c>
      <c r="C84" s="1752"/>
      <c r="D84" s="1752"/>
      <c r="E84" s="1752"/>
      <c r="F84" s="1752"/>
      <c r="G84" s="1752"/>
      <c r="H84" s="1752"/>
      <c r="I84" s="1752"/>
      <c r="J84" s="1772"/>
    </row>
    <row r="85" spans="1:10" x14ac:dyDescent="0.25">
      <c r="A85" s="157" t="s">
        <v>23</v>
      </c>
      <c r="B85" s="1614" t="s">
        <v>575</v>
      </c>
      <c r="C85" s="1614"/>
      <c r="D85" s="1614"/>
      <c r="E85" s="1614"/>
      <c r="F85" s="1614"/>
      <c r="G85" s="1614"/>
      <c r="H85" s="1614"/>
      <c r="I85" s="1614"/>
      <c r="J85" s="1661"/>
    </row>
    <row r="86" spans="1:10" x14ac:dyDescent="0.25">
      <c r="A86" s="158" t="s">
        <v>3</v>
      </c>
      <c r="B86" s="1614" t="s">
        <v>576</v>
      </c>
      <c r="C86" s="1614"/>
      <c r="D86" s="1614"/>
      <c r="E86" s="1614"/>
      <c r="F86" s="1614"/>
      <c r="G86" s="1614"/>
      <c r="H86" s="1614"/>
      <c r="I86" s="1614"/>
      <c r="J86" s="1661"/>
    </row>
    <row r="87" spans="1:10" x14ac:dyDescent="0.25">
      <c r="A87" s="158" t="s">
        <v>5</v>
      </c>
      <c r="B87" s="1629" t="s">
        <v>577</v>
      </c>
      <c r="C87" s="1629"/>
      <c r="D87" s="1629"/>
      <c r="E87" s="1629"/>
      <c r="F87" s="1629"/>
      <c r="G87" s="1629"/>
      <c r="H87" s="1629"/>
      <c r="I87" s="1629"/>
      <c r="J87" s="2400"/>
    </row>
    <row r="88" spans="1:10" x14ac:dyDescent="0.25">
      <c r="A88" s="159" t="s">
        <v>4</v>
      </c>
      <c r="B88" s="1614" t="s">
        <v>659</v>
      </c>
      <c r="C88" s="1614"/>
      <c r="D88" s="1614"/>
      <c r="E88" s="1614"/>
      <c r="F88" s="1614"/>
      <c r="G88" s="1614"/>
      <c r="H88" s="1614"/>
      <c r="I88" s="1614"/>
      <c r="J88" s="1661"/>
    </row>
    <row r="89" spans="1:10" x14ac:dyDescent="0.25">
      <c r="A89" s="157" t="s">
        <v>12</v>
      </c>
      <c r="B89" s="1752" t="s">
        <v>660</v>
      </c>
      <c r="C89" s="1752"/>
      <c r="D89" s="1752"/>
      <c r="E89" s="1752"/>
      <c r="F89" s="1752"/>
      <c r="G89" s="1752"/>
      <c r="H89" s="1752"/>
      <c r="I89" s="1752"/>
      <c r="J89" s="1772"/>
    </row>
    <row r="90" spans="1:10" x14ac:dyDescent="0.25">
      <c r="A90" s="157" t="s">
        <v>150</v>
      </c>
      <c r="B90" s="1404" t="s">
        <v>148</v>
      </c>
      <c r="C90" s="1404"/>
      <c r="D90" s="1404"/>
      <c r="E90" s="1404"/>
      <c r="F90" s="1404"/>
      <c r="G90" s="1404"/>
      <c r="H90" s="1404"/>
      <c r="I90" s="1404"/>
      <c r="J90" s="1407"/>
    </row>
    <row r="91" spans="1:10" x14ac:dyDescent="0.25">
      <c r="A91" s="158" t="s">
        <v>1</v>
      </c>
      <c r="B91" s="1752" t="s">
        <v>577</v>
      </c>
      <c r="C91" s="1752"/>
      <c r="D91" s="1752"/>
      <c r="E91" s="1752"/>
      <c r="F91" s="1752"/>
      <c r="G91" s="1752"/>
      <c r="H91" s="1752"/>
      <c r="I91" s="1752"/>
      <c r="J91" s="1772"/>
    </row>
    <row r="92" spans="1:10" x14ac:dyDescent="0.25">
      <c r="A92" s="158" t="s">
        <v>7</v>
      </c>
      <c r="B92" s="3104">
        <v>0.96</v>
      </c>
      <c r="C92" s="1752"/>
      <c r="D92" s="1752"/>
      <c r="E92" s="1752"/>
      <c r="F92" s="1752"/>
      <c r="G92" s="1752"/>
      <c r="H92" s="1752"/>
      <c r="I92" s="1752"/>
      <c r="J92" s="1772"/>
    </row>
    <row r="93" spans="1:10" ht="14.25" customHeight="1" x14ac:dyDescent="0.25">
      <c r="A93" s="160" t="s">
        <v>8</v>
      </c>
      <c r="B93" s="3102" t="s">
        <v>661</v>
      </c>
      <c r="C93" s="3102"/>
      <c r="D93" s="3102"/>
      <c r="E93" s="3102"/>
      <c r="F93" s="3102"/>
      <c r="G93" s="3102"/>
      <c r="H93" s="3102"/>
      <c r="I93" s="3102"/>
      <c r="J93" s="3103"/>
    </row>
    <row r="94" spans="1:10" x14ac:dyDescent="0.25">
      <c r="A94" s="159" t="s">
        <v>9</v>
      </c>
      <c r="B94" s="1614" t="s">
        <v>662</v>
      </c>
      <c r="C94" s="1614"/>
      <c r="D94" s="1614"/>
      <c r="E94" s="1614"/>
      <c r="F94" s="1614"/>
      <c r="G94" s="1614"/>
      <c r="H94" s="1614"/>
      <c r="I94" s="1614"/>
      <c r="J94" s="1661"/>
    </row>
    <row r="95" spans="1:10" ht="15" customHeight="1" x14ac:dyDescent="0.25">
      <c r="A95" s="157" t="s">
        <v>0</v>
      </c>
      <c r="B95" s="1635" t="s">
        <v>663</v>
      </c>
      <c r="C95" s="1635"/>
      <c r="D95" s="1635"/>
      <c r="E95" s="1635"/>
      <c r="F95" s="1635"/>
      <c r="G95" s="1635"/>
      <c r="H95" s="1635"/>
      <c r="I95" s="1635"/>
      <c r="J95" s="1638"/>
    </row>
    <row r="96" spans="1:10" x14ac:dyDescent="0.25">
      <c r="A96" s="159" t="s">
        <v>11</v>
      </c>
      <c r="B96" s="2401">
        <v>0</v>
      </c>
      <c r="C96" s="2401"/>
      <c r="D96" s="2401"/>
      <c r="E96" s="2401"/>
      <c r="F96" s="2401"/>
      <c r="G96" s="2401"/>
      <c r="H96" s="2401"/>
      <c r="I96" s="2401"/>
      <c r="J96" s="2402"/>
    </row>
    <row r="97" spans="1:10" x14ac:dyDescent="0.25">
      <c r="A97" s="161" t="s">
        <v>10</v>
      </c>
      <c r="B97" s="1614" t="s">
        <v>664</v>
      </c>
      <c r="C97" s="1614"/>
      <c r="D97" s="1614"/>
      <c r="E97" s="1614"/>
      <c r="F97" s="1614"/>
      <c r="G97" s="1614"/>
      <c r="H97" s="1614"/>
      <c r="I97" s="1614"/>
      <c r="J97" s="1661"/>
    </row>
    <row r="98" spans="1:10" ht="15" customHeight="1" x14ac:dyDescent="0.25">
      <c r="A98" s="162" t="s">
        <v>20</v>
      </c>
      <c r="B98" s="1635" t="s">
        <v>665</v>
      </c>
      <c r="C98" s="1635"/>
      <c r="D98" s="1635"/>
      <c r="E98" s="1635"/>
      <c r="F98" s="1635"/>
      <c r="G98" s="1635"/>
      <c r="H98" s="1635"/>
      <c r="I98" s="1635"/>
      <c r="J98" s="1638"/>
    </row>
    <row r="99" spans="1:10" x14ac:dyDescent="0.25">
      <c r="A99" s="163" t="s">
        <v>6</v>
      </c>
      <c r="B99" s="1430" t="s">
        <v>13</v>
      </c>
      <c r="C99" s="1430" t="s">
        <v>15</v>
      </c>
      <c r="D99" s="1430" t="s">
        <v>14</v>
      </c>
      <c r="E99" s="1430" t="s">
        <v>18</v>
      </c>
      <c r="F99" s="1430" t="s">
        <v>16</v>
      </c>
      <c r="G99" s="1430" t="s">
        <v>22</v>
      </c>
      <c r="H99" s="1430" t="s">
        <v>17</v>
      </c>
      <c r="I99" s="2403" t="s">
        <v>21</v>
      </c>
      <c r="J99" s="2404"/>
    </row>
    <row r="100" spans="1:10" ht="129" customHeight="1" x14ac:dyDescent="0.25">
      <c r="A100" s="1704" t="s">
        <v>586</v>
      </c>
      <c r="B100" s="1394">
        <v>1</v>
      </c>
      <c r="C100" s="1381" t="s">
        <v>666</v>
      </c>
      <c r="D100" s="1381" t="s">
        <v>667</v>
      </c>
      <c r="E100" s="1379" t="s">
        <v>668</v>
      </c>
      <c r="F100" s="1385" t="s">
        <v>669</v>
      </c>
      <c r="G100" s="167" t="s">
        <v>670</v>
      </c>
      <c r="H100" s="168">
        <v>0</v>
      </c>
      <c r="I100" s="2405" t="s">
        <v>665</v>
      </c>
      <c r="J100" s="1654"/>
    </row>
    <row r="101" spans="1:10" ht="194.25" customHeight="1" x14ac:dyDescent="0.25">
      <c r="A101" s="1704"/>
      <c r="B101" s="1394">
        <v>2</v>
      </c>
      <c r="C101" s="1381" t="s">
        <v>666</v>
      </c>
      <c r="D101" s="1381" t="s">
        <v>667</v>
      </c>
      <c r="E101" s="1379" t="s">
        <v>668</v>
      </c>
      <c r="F101" s="1385" t="s">
        <v>669</v>
      </c>
      <c r="G101" s="167" t="s">
        <v>670</v>
      </c>
      <c r="H101" s="168">
        <v>0</v>
      </c>
      <c r="I101" s="2405" t="s">
        <v>665</v>
      </c>
      <c r="J101" s="1654"/>
    </row>
    <row r="102" spans="1:10" ht="198" customHeight="1" x14ac:dyDescent="0.25">
      <c r="A102" s="1704"/>
      <c r="B102" s="1394">
        <v>3</v>
      </c>
      <c r="C102" s="1381" t="s">
        <v>666</v>
      </c>
      <c r="D102" s="1381" t="s">
        <v>667</v>
      </c>
      <c r="E102" s="1379" t="s">
        <v>668</v>
      </c>
      <c r="F102" s="1385" t="s">
        <v>669</v>
      </c>
      <c r="G102" s="167" t="s">
        <v>670</v>
      </c>
      <c r="H102" s="168">
        <v>0</v>
      </c>
      <c r="I102" s="2405" t="s">
        <v>665</v>
      </c>
      <c r="J102" s="1654"/>
    </row>
    <row r="103" spans="1:10" ht="44.25" customHeight="1" thickBot="1" x14ac:dyDescent="0.3">
      <c r="A103" s="1705"/>
      <c r="B103" s="1401">
        <v>4</v>
      </c>
      <c r="C103" s="1381" t="s">
        <v>666</v>
      </c>
      <c r="D103" s="1381" t="s">
        <v>667</v>
      </c>
      <c r="E103" s="1379" t="s">
        <v>668</v>
      </c>
      <c r="F103" s="1385" t="s">
        <v>669</v>
      </c>
      <c r="G103" s="167" t="s">
        <v>670</v>
      </c>
      <c r="H103" s="168">
        <v>0</v>
      </c>
      <c r="I103" s="2405" t="s">
        <v>665</v>
      </c>
      <c r="J103" s="1654"/>
    </row>
    <row r="111" spans="1:10" x14ac:dyDescent="0.25">
      <c r="A111" s="157" t="s">
        <v>19</v>
      </c>
      <c r="B111" s="1608" t="s">
        <v>574</v>
      </c>
      <c r="C111" s="1609"/>
      <c r="D111" s="1609"/>
      <c r="E111" s="1609"/>
      <c r="F111" s="1609"/>
      <c r="G111" s="1609"/>
      <c r="H111" s="1609"/>
      <c r="I111" s="1609"/>
      <c r="J111" s="1610"/>
    </row>
    <row r="112" spans="1:10" x14ac:dyDescent="0.25">
      <c r="A112" s="157" t="s">
        <v>23</v>
      </c>
      <c r="B112" s="1677" t="s">
        <v>575</v>
      </c>
      <c r="C112" s="1678"/>
      <c r="D112" s="1678"/>
      <c r="E112" s="1678"/>
      <c r="F112" s="1678"/>
      <c r="G112" s="1678"/>
      <c r="H112" s="1678"/>
      <c r="I112" s="1678"/>
      <c r="J112" s="2350"/>
    </row>
    <row r="113" spans="1:10" x14ac:dyDescent="0.25">
      <c r="A113" s="158" t="s">
        <v>3</v>
      </c>
      <c r="B113" s="1677" t="s">
        <v>576</v>
      </c>
      <c r="C113" s="1678"/>
      <c r="D113" s="1678"/>
      <c r="E113" s="1678"/>
      <c r="F113" s="1678"/>
      <c r="G113" s="1678"/>
      <c r="H113" s="1678"/>
      <c r="I113" s="1678"/>
      <c r="J113" s="2350"/>
    </row>
    <row r="114" spans="1:10" x14ac:dyDescent="0.25">
      <c r="A114" s="158" t="s">
        <v>5</v>
      </c>
      <c r="B114" s="3086" t="s">
        <v>577</v>
      </c>
      <c r="C114" s="3087"/>
      <c r="D114" s="3087"/>
      <c r="E114" s="3087"/>
      <c r="F114" s="3087"/>
      <c r="G114" s="3087"/>
      <c r="H114" s="3087"/>
      <c r="I114" s="3087"/>
      <c r="J114" s="3088"/>
    </row>
    <row r="115" spans="1:10" x14ac:dyDescent="0.25">
      <c r="A115" s="159" t="s">
        <v>4</v>
      </c>
      <c r="B115" s="1677" t="s">
        <v>671</v>
      </c>
      <c r="C115" s="1678"/>
      <c r="D115" s="1678"/>
      <c r="E115" s="1678"/>
      <c r="F115" s="1678"/>
      <c r="G115" s="1678"/>
      <c r="H115" s="1678"/>
      <c r="I115" s="1678"/>
      <c r="J115" s="2350"/>
    </row>
    <row r="116" spans="1:10" x14ac:dyDescent="0.25">
      <c r="A116" s="157" t="s">
        <v>12</v>
      </c>
      <c r="B116" s="1608" t="s">
        <v>660</v>
      </c>
      <c r="C116" s="1609"/>
      <c r="D116" s="1609"/>
      <c r="E116" s="1609"/>
      <c r="F116" s="1609"/>
      <c r="G116" s="1609"/>
      <c r="H116" s="1609"/>
      <c r="I116" s="1609"/>
      <c r="J116" s="1610"/>
    </row>
    <row r="117" spans="1:10" x14ac:dyDescent="0.25">
      <c r="A117" s="157" t="s">
        <v>150</v>
      </c>
      <c r="B117" s="1404" t="s">
        <v>149</v>
      </c>
      <c r="C117" s="1404"/>
      <c r="D117" s="1404"/>
      <c r="E117" s="1404"/>
      <c r="F117" s="1404"/>
      <c r="G117" s="1404"/>
      <c r="H117" s="1404"/>
      <c r="I117" s="1404"/>
      <c r="J117" s="1407"/>
    </row>
    <row r="118" spans="1:10" x14ac:dyDescent="0.25">
      <c r="A118" s="158" t="s">
        <v>1</v>
      </c>
      <c r="B118" s="1608" t="s">
        <v>577</v>
      </c>
      <c r="C118" s="1609"/>
      <c r="D118" s="1609"/>
      <c r="E118" s="1609"/>
      <c r="F118" s="1609"/>
      <c r="G118" s="1609"/>
      <c r="H118" s="1609"/>
      <c r="I118" s="1609"/>
      <c r="J118" s="1610"/>
    </row>
    <row r="119" spans="1:10" x14ac:dyDescent="0.25">
      <c r="A119" s="158" t="s">
        <v>7</v>
      </c>
      <c r="B119" s="3096">
        <v>0</v>
      </c>
      <c r="C119" s="3097"/>
      <c r="D119" s="3097"/>
      <c r="E119" s="3097"/>
      <c r="F119" s="3097"/>
      <c r="G119" s="3097"/>
      <c r="H119" s="3097"/>
      <c r="I119" s="3097"/>
      <c r="J119" s="3098"/>
    </row>
    <row r="120" spans="1:10" x14ac:dyDescent="0.25">
      <c r="A120" s="160" t="s">
        <v>8</v>
      </c>
      <c r="B120" s="3099"/>
      <c r="C120" s="3100"/>
      <c r="D120" s="3100"/>
      <c r="E120" s="3100"/>
      <c r="F120" s="3100"/>
      <c r="G120" s="3100"/>
      <c r="H120" s="3100"/>
      <c r="I120" s="3100"/>
      <c r="J120" s="3101"/>
    </row>
    <row r="121" spans="1:10" x14ac:dyDescent="0.25">
      <c r="A121" s="159" t="s">
        <v>9</v>
      </c>
      <c r="B121" s="1677"/>
      <c r="C121" s="1678"/>
      <c r="D121" s="1678"/>
      <c r="E121" s="1678"/>
      <c r="F121" s="1678"/>
      <c r="G121" s="1678"/>
      <c r="H121" s="1678"/>
      <c r="I121" s="1678"/>
      <c r="J121" s="2350"/>
    </row>
    <row r="122" spans="1:10" x14ac:dyDescent="0.25">
      <c r="A122" s="157" t="s">
        <v>0</v>
      </c>
      <c r="B122" s="2347"/>
      <c r="C122" s="2348"/>
      <c r="D122" s="2348"/>
      <c r="E122" s="2348"/>
      <c r="F122" s="2348"/>
      <c r="G122" s="2348"/>
      <c r="H122" s="2348"/>
      <c r="I122" s="2348"/>
      <c r="J122" s="2349"/>
    </row>
    <row r="123" spans="1:10" x14ac:dyDescent="0.25">
      <c r="A123" s="159" t="s">
        <v>11</v>
      </c>
      <c r="B123" s="3093">
        <v>30000</v>
      </c>
      <c r="C123" s="3094"/>
      <c r="D123" s="3094"/>
      <c r="E123" s="3094"/>
      <c r="F123" s="3094"/>
      <c r="G123" s="3094"/>
      <c r="H123" s="3094"/>
      <c r="I123" s="3094"/>
      <c r="J123" s="3095"/>
    </row>
    <row r="124" spans="1:10" x14ac:dyDescent="0.25">
      <c r="A124" s="161" t="s">
        <v>10</v>
      </c>
      <c r="B124" s="1677" t="s">
        <v>672</v>
      </c>
      <c r="C124" s="1678"/>
      <c r="D124" s="1678"/>
      <c r="E124" s="1678"/>
      <c r="F124" s="1678"/>
      <c r="G124" s="1678"/>
      <c r="H124" s="1678"/>
      <c r="I124" s="1678"/>
      <c r="J124" s="2350"/>
    </row>
    <row r="125" spans="1:10" ht="13.5" customHeight="1" x14ac:dyDescent="0.25">
      <c r="A125" s="162" t="s">
        <v>20</v>
      </c>
      <c r="B125" s="2347" t="s">
        <v>673</v>
      </c>
      <c r="C125" s="2348"/>
      <c r="D125" s="2348"/>
      <c r="E125" s="2348"/>
      <c r="F125" s="2348"/>
      <c r="G125" s="2348"/>
      <c r="H125" s="2348"/>
      <c r="I125" s="2348"/>
      <c r="J125" s="2349"/>
    </row>
    <row r="126" spans="1:10" x14ac:dyDescent="0.25">
      <c r="A126" s="163" t="s">
        <v>6</v>
      </c>
      <c r="B126" s="1430" t="s">
        <v>13</v>
      </c>
      <c r="C126" s="1430" t="s">
        <v>15</v>
      </c>
      <c r="D126" s="1430" t="s">
        <v>14</v>
      </c>
      <c r="E126" s="1430" t="s">
        <v>18</v>
      </c>
      <c r="F126" s="1430" t="s">
        <v>16</v>
      </c>
      <c r="G126" s="1430" t="s">
        <v>22</v>
      </c>
      <c r="H126" s="1430" t="s">
        <v>17</v>
      </c>
      <c r="I126" s="2403" t="s">
        <v>21</v>
      </c>
      <c r="J126" s="2404"/>
    </row>
    <row r="127" spans="1:10" ht="27" x14ac:dyDescent="0.25">
      <c r="A127" s="1704" t="s">
        <v>586</v>
      </c>
      <c r="B127" s="1394">
        <v>1</v>
      </c>
      <c r="C127" s="1381" t="s">
        <v>674</v>
      </c>
      <c r="D127" s="1381" t="s">
        <v>675</v>
      </c>
      <c r="E127" s="1379" t="s">
        <v>676</v>
      </c>
      <c r="F127" s="1385" t="s">
        <v>677</v>
      </c>
      <c r="G127" s="167" t="s">
        <v>678</v>
      </c>
      <c r="H127" s="168" t="s">
        <v>592</v>
      </c>
      <c r="I127" s="2405" t="s">
        <v>679</v>
      </c>
      <c r="J127" s="1654"/>
    </row>
    <row r="128" spans="1:10" ht="27" x14ac:dyDescent="0.25">
      <c r="A128" s="1704"/>
      <c r="B128" s="1394">
        <v>2</v>
      </c>
      <c r="C128" s="1381" t="s">
        <v>680</v>
      </c>
      <c r="D128" s="1381" t="s">
        <v>675</v>
      </c>
      <c r="E128" s="156" t="s">
        <v>681</v>
      </c>
      <c r="F128" s="1385" t="s">
        <v>682</v>
      </c>
      <c r="G128" s="167" t="s">
        <v>683</v>
      </c>
      <c r="H128" s="191">
        <v>50000</v>
      </c>
      <c r="I128" s="156" t="s">
        <v>673</v>
      </c>
    </row>
    <row r="129" spans="1:10" x14ac:dyDescent="0.25">
      <c r="A129" s="1704"/>
      <c r="B129" s="1394">
        <v>3</v>
      </c>
      <c r="C129" s="1381"/>
      <c r="D129" s="1381"/>
      <c r="E129" s="1379"/>
      <c r="H129" s="168"/>
      <c r="I129" s="2405"/>
      <c r="J129" s="1654"/>
    </row>
    <row r="130" spans="1:10" ht="14.25" thickBot="1" x14ac:dyDescent="0.3">
      <c r="A130" s="1705"/>
      <c r="B130" s="1401">
        <v>4</v>
      </c>
      <c r="C130" s="1381"/>
      <c r="E130" s="1379"/>
      <c r="F130" s="1385"/>
      <c r="G130" s="167"/>
      <c r="H130" s="168"/>
      <c r="I130" s="2405"/>
      <c r="J130" s="1654"/>
    </row>
    <row r="131" spans="1:10" x14ac:dyDescent="0.25">
      <c r="A131" s="2395" t="s">
        <v>573</v>
      </c>
      <c r="B131" s="2396"/>
      <c r="C131" s="2396"/>
      <c r="D131" s="2396"/>
      <c r="E131" s="2396"/>
      <c r="F131" s="2396"/>
      <c r="G131" s="2396"/>
      <c r="H131" s="2396"/>
      <c r="I131" s="2396"/>
      <c r="J131" s="2397"/>
    </row>
    <row r="132" spans="1:10" x14ac:dyDescent="0.25">
      <c r="A132" s="157" t="s">
        <v>19</v>
      </c>
      <c r="B132" s="1752" t="s">
        <v>574</v>
      </c>
      <c r="C132" s="1752"/>
      <c r="D132" s="1752"/>
      <c r="E132" s="1752"/>
      <c r="F132" s="1752"/>
      <c r="G132" s="1752"/>
      <c r="H132" s="1752"/>
      <c r="I132" s="1752"/>
      <c r="J132" s="1772"/>
    </row>
    <row r="133" spans="1:10" x14ac:dyDescent="0.25">
      <c r="A133" s="157" t="s">
        <v>23</v>
      </c>
      <c r="B133" s="1614" t="s">
        <v>575</v>
      </c>
      <c r="C133" s="1614"/>
      <c r="D133" s="1614"/>
      <c r="E133" s="1614"/>
      <c r="F133" s="1614"/>
      <c r="G133" s="1614"/>
      <c r="H133" s="1614"/>
      <c r="I133" s="1614"/>
      <c r="J133" s="1661"/>
    </row>
    <row r="134" spans="1:10" x14ac:dyDescent="0.25">
      <c r="A134" s="158" t="s">
        <v>3</v>
      </c>
      <c r="B134" s="1614" t="s">
        <v>576</v>
      </c>
      <c r="C134" s="1614"/>
      <c r="D134" s="1614"/>
      <c r="E134" s="1614"/>
      <c r="F134" s="1614"/>
      <c r="G134" s="1614"/>
      <c r="H134" s="1614"/>
      <c r="I134" s="1614"/>
      <c r="J134" s="1661"/>
    </row>
    <row r="135" spans="1:10" x14ac:dyDescent="0.25">
      <c r="A135" s="158" t="s">
        <v>5</v>
      </c>
      <c r="B135" s="1629" t="s">
        <v>577</v>
      </c>
      <c r="C135" s="1629"/>
      <c r="D135" s="1629"/>
      <c r="E135" s="1629"/>
      <c r="F135" s="1629"/>
      <c r="G135" s="1629"/>
      <c r="H135" s="1629"/>
      <c r="I135" s="1629"/>
      <c r="J135" s="2400"/>
    </row>
    <row r="136" spans="1:10" x14ac:dyDescent="0.25">
      <c r="A136" s="159" t="s">
        <v>4</v>
      </c>
      <c r="B136" s="1614" t="s">
        <v>684</v>
      </c>
      <c r="C136" s="1614"/>
      <c r="D136" s="1614"/>
      <c r="E136" s="1614"/>
      <c r="F136" s="1614"/>
      <c r="G136" s="1614"/>
      <c r="H136" s="1614"/>
      <c r="I136" s="1614"/>
      <c r="J136" s="1661"/>
    </row>
    <row r="137" spans="1:10" x14ac:dyDescent="0.25">
      <c r="A137" s="157" t="s">
        <v>12</v>
      </c>
      <c r="B137" s="1752" t="s">
        <v>579</v>
      </c>
      <c r="C137" s="1752"/>
      <c r="D137" s="1752"/>
      <c r="E137" s="1752"/>
      <c r="F137" s="1752"/>
      <c r="G137" s="1752"/>
      <c r="H137" s="1752"/>
      <c r="I137" s="1752"/>
      <c r="J137" s="1772"/>
    </row>
    <row r="138" spans="1:10" x14ac:dyDescent="0.25">
      <c r="A138" s="157" t="s">
        <v>150</v>
      </c>
      <c r="B138" s="1404" t="s">
        <v>148</v>
      </c>
      <c r="C138" s="1404"/>
      <c r="D138" s="1404"/>
      <c r="E138" s="1404"/>
      <c r="F138" s="1404"/>
      <c r="G138" s="1404"/>
      <c r="H138" s="1404"/>
      <c r="I138" s="1404"/>
      <c r="J138" s="1407"/>
    </row>
    <row r="139" spans="1:10" x14ac:dyDescent="0.25">
      <c r="A139" s="158" t="s">
        <v>1</v>
      </c>
      <c r="B139" s="1752" t="s">
        <v>577</v>
      </c>
      <c r="C139" s="1752"/>
      <c r="D139" s="1752"/>
      <c r="E139" s="1752"/>
      <c r="F139" s="1752"/>
      <c r="G139" s="1752"/>
      <c r="H139" s="1752"/>
      <c r="I139" s="1752"/>
      <c r="J139" s="1772"/>
    </row>
    <row r="140" spans="1:10" x14ac:dyDescent="0.25">
      <c r="A140" s="158" t="s">
        <v>7</v>
      </c>
      <c r="B140" s="1752" t="s">
        <v>685</v>
      </c>
      <c r="C140" s="1752"/>
      <c r="D140" s="1752"/>
      <c r="E140" s="1752"/>
      <c r="F140" s="1752"/>
      <c r="G140" s="1752"/>
      <c r="H140" s="1752"/>
      <c r="I140" s="1752"/>
      <c r="J140" s="1772"/>
    </row>
    <row r="141" spans="1:10" x14ac:dyDescent="0.25">
      <c r="A141" s="160" t="s">
        <v>8</v>
      </c>
      <c r="B141" s="3102" t="s">
        <v>685</v>
      </c>
      <c r="C141" s="3102"/>
      <c r="D141" s="3102"/>
      <c r="E141" s="3102"/>
      <c r="F141" s="3102"/>
      <c r="G141" s="3102"/>
      <c r="H141" s="3102"/>
      <c r="I141" s="3102"/>
      <c r="J141" s="3103"/>
    </row>
    <row r="142" spans="1:10" x14ac:dyDescent="0.25">
      <c r="A142" s="159" t="s">
        <v>9</v>
      </c>
      <c r="B142" s="1614" t="s">
        <v>582</v>
      </c>
      <c r="C142" s="1614"/>
      <c r="D142" s="1614"/>
      <c r="E142" s="1614"/>
      <c r="F142" s="1614"/>
      <c r="G142" s="1614"/>
      <c r="H142" s="1614"/>
      <c r="I142" s="1614"/>
      <c r="J142" s="1661"/>
    </row>
    <row r="143" spans="1:10" x14ac:dyDescent="0.25">
      <c r="A143" s="157" t="s">
        <v>0</v>
      </c>
      <c r="B143" s="1635" t="s">
        <v>686</v>
      </c>
      <c r="C143" s="1635"/>
      <c r="D143" s="1635"/>
      <c r="E143" s="1635"/>
      <c r="F143" s="1635"/>
      <c r="G143" s="1635"/>
      <c r="H143" s="1635"/>
      <c r="I143" s="1635"/>
      <c r="J143" s="1638"/>
    </row>
    <row r="144" spans="1:10" x14ac:dyDescent="0.25">
      <c r="A144" s="159" t="s">
        <v>11</v>
      </c>
      <c r="B144" s="2401">
        <v>200000</v>
      </c>
      <c r="C144" s="2401"/>
      <c r="D144" s="2401"/>
      <c r="E144" s="2401"/>
      <c r="F144" s="2401"/>
      <c r="G144" s="2401"/>
      <c r="H144" s="2401"/>
      <c r="I144" s="2401"/>
      <c r="J144" s="2402"/>
    </row>
    <row r="145" spans="1:10" x14ac:dyDescent="0.25">
      <c r="A145" s="161" t="s">
        <v>10</v>
      </c>
      <c r="B145" s="1614" t="s">
        <v>584</v>
      </c>
      <c r="C145" s="1614"/>
      <c r="D145" s="1614"/>
      <c r="E145" s="1614"/>
      <c r="F145" s="1614"/>
      <c r="G145" s="1614"/>
      <c r="H145" s="1614"/>
      <c r="I145" s="1614"/>
      <c r="J145" s="1661"/>
    </row>
    <row r="146" spans="1:10" x14ac:dyDescent="0.25">
      <c r="A146" s="162" t="s">
        <v>20</v>
      </c>
      <c r="B146" s="1635" t="s">
        <v>687</v>
      </c>
      <c r="C146" s="1635"/>
      <c r="D146" s="1635"/>
      <c r="E146" s="1635"/>
      <c r="F146" s="1635"/>
      <c r="G146" s="1635"/>
      <c r="H146" s="1635"/>
      <c r="I146" s="1635"/>
      <c r="J146" s="1638"/>
    </row>
    <row r="147" spans="1:10" x14ac:dyDescent="0.25">
      <c r="A147" s="163" t="s">
        <v>6</v>
      </c>
      <c r="B147" s="1430" t="s">
        <v>13</v>
      </c>
      <c r="C147" s="1430" t="s">
        <v>15</v>
      </c>
      <c r="D147" s="1430" t="s">
        <v>14</v>
      </c>
      <c r="E147" s="1430" t="s">
        <v>18</v>
      </c>
      <c r="F147" s="1430" t="s">
        <v>16</v>
      </c>
      <c r="G147" s="1430" t="s">
        <v>22</v>
      </c>
      <c r="H147" s="1430" t="s">
        <v>17</v>
      </c>
      <c r="I147" s="2403" t="s">
        <v>21</v>
      </c>
      <c r="J147" s="2404"/>
    </row>
    <row r="148" spans="1:10" ht="27" x14ac:dyDescent="0.25">
      <c r="A148" s="1704" t="s">
        <v>586</v>
      </c>
      <c r="B148" s="1394">
        <v>1</v>
      </c>
      <c r="C148" s="1381" t="s">
        <v>688</v>
      </c>
      <c r="D148" s="1381" t="s">
        <v>689</v>
      </c>
      <c r="E148" s="1379" t="s">
        <v>2</v>
      </c>
      <c r="F148" s="1385"/>
      <c r="G148" s="167"/>
      <c r="H148" s="168" t="s">
        <v>690</v>
      </c>
      <c r="I148" s="2405"/>
      <c r="J148" s="1654"/>
    </row>
    <row r="149" spans="1:10" x14ac:dyDescent="0.25">
      <c r="A149" s="1704"/>
      <c r="B149" s="1394">
        <v>2</v>
      </c>
      <c r="C149" s="1381" t="s">
        <v>691</v>
      </c>
      <c r="D149" s="156" t="s">
        <v>689</v>
      </c>
      <c r="E149" s="1379"/>
      <c r="F149" s="1385"/>
      <c r="H149" s="168" t="s">
        <v>690</v>
      </c>
      <c r="I149" s="2405" t="s">
        <v>692</v>
      </c>
      <c r="J149" s="1654"/>
    </row>
    <row r="150" spans="1:10" ht="27" x14ac:dyDescent="0.25">
      <c r="A150" s="1704"/>
      <c r="B150" s="1394">
        <v>3</v>
      </c>
      <c r="C150" s="1381"/>
      <c r="D150" s="1381"/>
      <c r="E150" s="1379" t="s">
        <v>693</v>
      </c>
      <c r="F150" s="1385" t="s">
        <v>694</v>
      </c>
      <c r="G150" s="167" t="s">
        <v>695</v>
      </c>
      <c r="H150" s="1391">
        <v>150000</v>
      </c>
      <c r="I150" s="2405" t="s">
        <v>696</v>
      </c>
      <c r="J150" s="1654"/>
    </row>
    <row r="151" spans="1:10" ht="23.45" customHeight="1" thickBot="1" x14ac:dyDescent="0.3">
      <c r="A151" s="1705"/>
      <c r="B151" s="1401">
        <v>4</v>
      </c>
      <c r="C151" s="1381"/>
      <c r="D151" s="1381"/>
      <c r="E151" s="1379" t="s">
        <v>697</v>
      </c>
      <c r="F151" s="1385" t="s">
        <v>698</v>
      </c>
      <c r="G151" s="167" t="s">
        <v>699</v>
      </c>
      <c r="H151" s="1392"/>
      <c r="I151" s="2405"/>
      <c r="J151" s="1654"/>
    </row>
    <row r="152" spans="1:10" x14ac:dyDescent="0.25">
      <c r="A152" s="157" t="s">
        <v>19</v>
      </c>
      <c r="B152" s="1608" t="s">
        <v>574</v>
      </c>
      <c r="C152" s="1609"/>
      <c r="D152" s="1609"/>
      <c r="E152" s="1609"/>
      <c r="F152" s="1609"/>
      <c r="G152" s="1609"/>
      <c r="H152" s="1609"/>
      <c r="I152" s="1609"/>
      <c r="J152" s="1610"/>
    </row>
    <row r="153" spans="1:10" x14ac:dyDescent="0.25">
      <c r="A153" s="157" t="s">
        <v>23</v>
      </c>
      <c r="B153" s="1677" t="s">
        <v>575</v>
      </c>
      <c r="C153" s="1678"/>
      <c r="D153" s="1678"/>
      <c r="E153" s="1678"/>
      <c r="F153" s="1678"/>
      <c r="G153" s="1678"/>
      <c r="H153" s="1678"/>
      <c r="I153" s="1678"/>
      <c r="J153" s="2350"/>
    </row>
    <row r="154" spans="1:10" x14ac:dyDescent="0.25">
      <c r="A154" s="158" t="s">
        <v>3</v>
      </c>
      <c r="B154" s="1677" t="s">
        <v>576</v>
      </c>
      <c r="C154" s="1678"/>
      <c r="D154" s="1678"/>
      <c r="E154" s="1678"/>
      <c r="F154" s="1678"/>
      <c r="G154" s="1678"/>
      <c r="H154" s="1678"/>
      <c r="I154" s="1678"/>
      <c r="J154" s="2350"/>
    </row>
    <row r="155" spans="1:10" x14ac:dyDescent="0.25">
      <c r="A155" s="158" t="s">
        <v>5</v>
      </c>
      <c r="B155" s="3086" t="s">
        <v>577</v>
      </c>
      <c r="C155" s="3087"/>
      <c r="D155" s="3087"/>
      <c r="E155" s="3087"/>
      <c r="F155" s="3087"/>
      <c r="G155" s="3087"/>
      <c r="H155" s="3087"/>
      <c r="I155" s="3087"/>
      <c r="J155" s="3088"/>
    </row>
    <row r="156" spans="1:10" x14ac:dyDescent="0.25">
      <c r="A156" s="159" t="s">
        <v>4</v>
      </c>
      <c r="B156" s="1677" t="s">
        <v>700</v>
      </c>
      <c r="C156" s="1678"/>
      <c r="D156" s="1678"/>
      <c r="E156" s="1678"/>
      <c r="F156" s="1678"/>
      <c r="G156" s="1678"/>
      <c r="H156" s="1678"/>
      <c r="I156" s="1678"/>
      <c r="J156" s="2350"/>
    </row>
    <row r="157" spans="1:10" x14ac:dyDescent="0.25">
      <c r="A157" s="157" t="s">
        <v>12</v>
      </c>
      <c r="B157" s="1608" t="s">
        <v>660</v>
      </c>
      <c r="C157" s="1609"/>
      <c r="D157" s="1609"/>
      <c r="E157" s="1609"/>
      <c r="F157" s="1609"/>
      <c r="G157" s="1609"/>
      <c r="H157" s="1609"/>
      <c r="I157" s="1609"/>
      <c r="J157" s="1610"/>
    </row>
    <row r="158" spans="1:10" x14ac:dyDescent="0.25">
      <c r="A158" s="157" t="s">
        <v>150</v>
      </c>
      <c r="B158" s="1404" t="s">
        <v>149</v>
      </c>
      <c r="C158" s="1404"/>
      <c r="D158" s="1404"/>
      <c r="E158" s="1404"/>
      <c r="F158" s="1404"/>
      <c r="G158" s="1404"/>
      <c r="H158" s="1404"/>
      <c r="I158" s="1404"/>
      <c r="J158" s="1407"/>
    </row>
    <row r="159" spans="1:10" x14ac:dyDescent="0.25">
      <c r="A159" s="158" t="s">
        <v>1</v>
      </c>
      <c r="B159" s="1608" t="s">
        <v>577</v>
      </c>
      <c r="C159" s="1609"/>
      <c r="D159" s="1609"/>
      <c r="E159" s="1609"/>
      <c r="F159" s="1609"/>
      <c r="G159" s="1609"/>
      <c r="H159" s="1609"/>
      <c r="I159" s="1609"/>
      <c r="J159" s="1610"/>
    </row>
    <row r="160" spans="1:10" x14ac:dyDescent="0.25">
      <c r="A160" s="158" t="s">
        <v>7</v>
      </c>
      <c r="B160" s="3096">
        <v>0</v>
      </c>
      <c r="C160" s="3097"/>
      <c r="D160" s="3097"/>
      <c r="E160" s="3097"/>
      <c r="F160" s="3097"/>
      <c r="G160" s="3097"/>
      <c r="H160" s="3097"/>
      <c r="I160" s="3097"/>
      <c r="J160" s="3098"/>
    </row>
    <row r="161" spans="1:10" x14ac:dyDescent="0.25">
      <c r="A161" s="160" t="s">
        <v>8</v>
      </c>
      <c r="B161" s="3099" t="s">
        <v>701</v>
      </c>
      <c r="C161" s="3100"/>
      <c r="D161" s="3100"/>
      <c r="E161" s="3100"/>
      <c r="F161" s="3100"/>
      <c r="G161" s="3100"/>
      <c r="H161" s="3100"/>
      <c r="I161" s="3100"/>
      <c r="J161" s="3101"/>
    </row>
    <row r="162" spans="1:10" x14ac:dyDescent="0.25">
      <c r="A162" s="159" t="s">
        <v>9</v>
      </c>
      <c r="B162" s="1677" t="s">
        <v>702</v>
      </c>
      <c r="C162" s="1678"/>
      <c r="D162" s="1678"/>
      <c r="E162" s="1678"/>
      <c r="F162" s="1678"/>
      <c r="G162" s="1678"/>
      <c r="H162" s="1678"/>
      <c r="I162" s="1678"/>
      <c r="J162" s="2350"/>
    </row>
    <row r="163" spans="1:10" x14ac:dyDescent="0.25">
      <c r="A163" s="157" t="s">
        <v>0</v>
      </c>
      <c r="B163" s="2347" t="s">
        <v>703</v>
      </c>
      <c r="C163" s="2348"/>
      <c r="D163" s="2348"/>
      <c r="E163" s="2348"/>
      <c r="F163" s="2348"/>
      <c r="G163" s="2348"/>
      <c r="H163" s="2348"/>
      <c r="I163" s="2348"/>
      <c r="J163" s="2349"/>
    </row>
    <row r="164" spans="1:10" x14ac:dyDescent="0.25">
      <c r="A164" s="159" t="s">
        <v>11</v>
      </c>
      <c r="B164" s="3093">
        <v>200000</v>
      </c>
      <c r="C164" s="3094"/>
      <c r="D164" s="3094"/>
      <c r="E164" s="3094"/>
      <c r="F164" s="3094"/>
      <c r="G164" s="3094"/>
      <c r="H164" s="3094"/>
      <c r="I164" s="3094"/>
      <c r="J164" s="3095"/>
    </row>
    <row r="165" spans="1:10" x14ac:dyDescent="0.25">
      <c r="A165" s="161" t="s">
        <v>10</v>
      </c>
      <c r="B165" s="1677" t="s">
        <v>575</v>
      </c>
      <c r="C165" s="1678"/>
      <c r="D165" s="1678"/>
      <c r="E165" s="1678"/>
      <c r="F165" s="1678"/>
      <c r="G165" s="1678"/>
      <c r="H165" s="1678"/>
      <c r="I165" s="1678"/>
      <c r="J165" s="2350"/>
    </row>
    <row r="166" spans="1:10" ht="13.5" customHeight="1" x14ac:dyDescent="0.25">
      <c r="A166" s="162" t="s">
        <v>20</v>
      </c>
      <c r="B166" s="2347" t="s">
        <v>673</v>
      </c>
      <c r="C166" s="2348"/>
      <c r="D166" s="2348"/>
      <c r="E166" s="2348"/>
      <c r="F166" s="2348"/>
      <c r="G166" s="2348"/>
      <c r="H166" s="2348"/>
      <c r="I166" s="2348"/>
      <c r="J166" s="2349"/>
    </row>
    <row r="167" spans="1:10" x14ac:dyDescent="0.25">
      <c r="A167" s="163" t="s">
        <v>6</v>
      </c>
      <c r="B167" s="1430" t="s">
        <v>13</v>
      </c>
      <c r="C167" s="1430" t="s">
        <v>15</v>
      </c>
      <c r="D167" s="1430" t="s">
        <v>14</v>
      </c>
      <c r="E167" s="1430" t="s">
        <v>18</v>
      </c>
      <c r="F167" s="1430" t="s">
        <v>16</v>
      </c>
      <c r="G167" s="1430" t="s">
        <v>22</v>
      </c>
      <c r="H167" s="1430" t="s">
        <v>17</v>
      </c>
      <c r="I167" s="2403" t="s">
        <v>21</v>
      </c>
      <c r="J167" s="2404"/>
    </row>
    <row r="168" spans="1:10" ht="27" x14ac:dyDescent="0.25">
      <c r="A168" s="1704" t="s">
        <v>586</v>
      </c>
      <c r="B168" s="1394">
        <v>1</v>
      </c>
      <c r="C168" s="1381" t="s">
        <v>704</v>
      </c>
      <c r="D168" s="1381" t="s">
        <v>675</v>
      </c>
      <c r="E168" s="1379" t="s">
        <v>705</v>
      </c>
      <c r="F168" s="1385" t="s">
        <v>706</v>
      </c>
      <c r="G168" s="167" t="s">
        <v>707</v>
      </c>
      <c r="H168" s="168" t="s">
        <v>592</v>
      </c>
      <c r="I168" s="2405" t="s">
        <v>679</v>
      </c>
      <c r="J168" s="1654"/>
    </row>
    <row r="169" spans="1:10" ht="27" x14ac:dyDescent="0.25">
      <c r="A169" s="1704"/>
      <c r="B169" s="1394">
        <v>2</v>
      </c>
      <c r="C169" s="1381" t="s">
        <v>708</v>
      </c>
      <c r="D169" s="1381" t="s">
        <v>675</v>
      </c>
      <c r="E169" s="174" t="s">
        <v>709</v>
      </c>
      <c r="F169" s="1385" t="s">
        <v>710</v>
      </c>
      <c r="G169" s="167" t="s">
        <v>711</v>
      </c>
      <c r="H169" s="191" t="s">
        <v>592</v>
      </c>
      <c r="I169" s="156" t="s">
        <v>712</v>
      </c>
    </row>
    <row r="170" spans="1:10" ht="27" x14ac:dyDescent="0.25">
      <c r="A170" s="1704"/>
      <c r="B170" s="1394">
        <v>3</v>
      </c>
      <c r="C170" s="1381" t="s">
        <v>713</v>
      </c>
      <c r="D170" s="1381" t="s">
        <v>689</v>
      </c>
      <c r="E170" s="1379"/>
      <c r="F170" s="156" t="s">
        <v>714</v>
      </c>
      <c r="G170" s="156" t="s">
        <v>715</v>
      </c>
      <c r="H170" s="168">
        <v>120000</v>
      </c>
      <c r="I170" s="2405" t="s">
        <v>716</v>
      </c>
      <c r="J170" s="1654"/>
    </row>
    <row r="171" spans="1:10" ht="41.25" thickBot="1" x14ac:dyDescent="0.3">
      <c r="A171" s="1705"/>
      <c r="B171" s="1401">
        <v>4</v>
      </c>
      <c r="C171" s="1381" t="s">
        <v>717</v>
      </c>
      <c r="D171" s="156" t="s">
        <v>689</v>
      </c>
      <c r="E171" s="1379" t="s">
        <v>718</v>
      </c>
      <c r="F171" s="1385" t="s">
        <v>719</v>
      </c>
      <c r="G171" s="192" t="s">
        <v>719</v>
      </c>
      <c r="H171" s="168">
        <v>80000</v>
      </c>
      <c r="I171" s="2405" t="s">
        <v>720</v>
      </c>
      <c r="J171" s="1654"/>
    </row>
  </sheetData>
  <mergeCells count="160">
    <mergeCell ref="A1:J1"/>
    <mergeCell ref="B2:J2"/>
    <mergeCell ref="B3:J3"/>
    <mergeCell ref="B4:J4"/>
    <mergeCell ref="B7:J7"/>
    <mergeCell ref="B5:J5"/>
    <mergeCell ref="B6:J6"/>
    <mergeCell ref="B13:J13"/>
    <mergeCell ref="B23:J23"/>
    <mergeCell ref="B24:J24"/>
    <mergeCell ref="B25:J25"/>
    <mergeCell ref="B26:J26"/>
    <mergeCell ref="B9:J9"/>
    <mergeCell ref="B10:J10"/>
    <mergeCell ref="B11:J11"/>
    <mergeCell ref="B12:J12"/>
    <mergeCell ref="B14:J14"/>
    <mergeCell ref="B15:J15"/>
    <mergeCell ref="B16:J16"/>
    <mergeCell ref="I17:J17"/>
    <mergeCell ref="A18:A21"/>
    <mergeCell ref="I18:J18"/>
    <mergeCell ref="I19:J19"/>
    <mergeCell ref="I20:J20"/>
    <mergeCell ref="I21:J21"/>
    <mergeCell ref="A22:XFD22"/>
    <mergeCell ref="B46:J46"/>
    <mergeCell ref="B34:J34"/>
    <mergeCell ref="B35:J35"/>
    <mergeCell ref="B36:J36"/>
    <mergeCell ref="B29:J29"/>
    <mergeCell ref="B30:J30"/>
    <mergeCell ref="B31:J31"/>
    <mergeCell ref="B32:J32"/>
    <mergeCell ref="B27:J27"/>
    <mergeCell ref="B33:J33"/>
    <mergeCell ref="I37:J37"/>
    <mergeCell ref="A38:A41"/>
    <mergeCell ref="I38:J38"/>
    <mergeCell ref="I39:J39"/>
    <mergeCell ref="I40:J40"/>
    <mergeCell ref="I41:J41"/>
    <mergeCell ref="A42:XFD42"/>
    <mergeCell ref="B43:J43"/>
    <mergeCell ref="B44:J44"/>
    <mergeCell ref="B45:J45"/>
    <mergeCell ref="B68:J68"/>
    <mergeCell ref="B70:J70"/>
    <mergeCell ref="B71:J71"/>
    <mergeCell ref="B72:J72"/>
    <mergeCell ref="B73:J73"/>
    <mergeCell ref="B64:J64"/>
    <mergeCell ref="B65:J65"/>
    <mergeCell ref="B66:J66"/>
    <mergeCell ref="B67:J67"/>
    <mergeCell ref="B89:J89"/>
    <mergeCell ref="B91:J91"/>
    <mergeCell ref="B92:J92"/>
    <mergeCell ref="B93:J93"/>
    <mergeCell ref="B94:J94"/>
    <mergeCell ref="B86:J86"/>
    <mergeCell ref="B87:J87"/>
    <mergeCell ref="B88:J88"/>
    <mergeCell ref="B75:J75"/>
    <mergeCell ref="B76:J76"/>
    <mergeCell ref="B77:J77"/>
    <mergeCell ref="B123:J123"/>
    <mergeCell ref="B124:J124"/>
    <mergeCell ref="B125:J125"/>
    <mergeCell ref="B116:J116"/>
    <mergeCell ref="B118:J118"/>
    <mergeCell ref="B119:J119"/>
    <mergeCell ref="B120:J120"/>
    <mergeCell ref="B121:J121"/>
    <mergeCell ref="B96:J96"/>
    <mergeCell ref="B97:J97"/>
    <mergeCell ref="B98:J98"/>
    <mergeCell ref="A148:A151"/>
    <mergeCell ref="I148:J148"/>
    <mergeCell ref="B137:J137"/>
    <mergeCell ref="B139:J139"/>
    <mergeCell ref="B140:J140"/>
    <mergeCell ref="B141:J141"/>
    <mergeCell ref="A131:J131"/>
    <mergeCell ref="B132:J132"/>
    <mergeCell ref="B133:J133"/>
    <mergeCell ref="B134:J134"/>
    <mergeCell ref="B135:J135"/>
    <mergeCell ref="B136:J136"/>
    <mergeCell ref="I150:J150"/>
    <mergeCell ref="I151:J151"/>
    <mergeCell ref="B152:J152"/>
    <mergeCell ref="B153:J153"/>
    <mergeCell ref="B154:J154"/>
    <mergeCell ref="B155:J155"/>
    <mergeCell ref="B156:J156"/>
    <mergeCell ref="B142:J142"/>
    <mergeCell ref="B144:J144"/>
    <mergeCell ref="B145:J145"/>
    <mergeCell ref="B146:J146"/>
    <mergeCell ref="B143:J143"/>
    <mergeCell ref="I147:J147"/>
    <mergeCell ref="B47:J47"/>
    <mergeCell ref="B53:J53"/>
    <mergeCell ref="I57:J57"/>
    <mergeCell ref="A58:A61"/>
    <mergeCell ref="I58:J58"/>
    <mergeCell ref="I59:J59"/>
    <mergeCell ref="I60:J60"/>
    <mergeCell ref="I61:J61"/>
    <mergeCell ref="B63:J63"/>
    <mergeCell ref="B54:J54"/>
    <mergeCell ref="B55:J55"/>
    <mergeCell ref="B56:J56"/>
    <mergeCell ref="B49:J49"/>
    <mergeCell ref="B50:J50"/>
    <mergeCell ref="B51:J51"/>
    <mergeCell ref="B52:J52"/>
    <mergeCell ref="B74:J74"/>
    <mergeCell ref="I78:J78"/>
    <mergeCell ref="A79:A82"/>
    <mergeCell ref="I79:J79"/>
    <mergeCell ref="I80:J80"/>
    <mergeCell ref="I81:J81"/>
    <mergeCell ref="I82:J82"/>
    <mergeCell ref="B84:J84"/>
    <mergeCell ref="B85:J85"/>
    <mergeCell ref="B95:J95"/>
    <mergeCell ref="I99:J99"/>
    <mergeCell ref="A100:A103"/>
    <mergeCell ref="I100:J100"/>
    <mergeCell ref="I101:J101"/>
    <mergeCell ref="I102:J102"/>
    <mergeCell ref="I103:J103"/>
    <mergeCell ref="B111:J111"/>
    <mergeCell ref="B112:J112"/>
    <mergeCell ref="B163:J163"/>
    <mergeCell ref="I167:J167"/>
    <mergeCell ref="A168:A171"/>
    <mergeCell ref="I168:J168"/>
    <mergeCell ref="I170:J170"/>
    <mergeCell ref="I171:J171"/>
    <mergeCell ref="B113:J113"/>
    <mergeCell ref="B114:J114"/>
    <mergeCell ref="B115:J115"/>
    <mergeCell ref="B122:J122"/>
    <mergeCell ref="I126:J126"/>
    <mergeCell ref="A127:A130"/>
    <mergeCell ref="I127:J127"/>
    <mergeCell ref="I129:J129"/>
    <mergeCell ref="I130:J130"/>
    <mergeCell ref="B164:J164"/>
    <mergeCell ref="B165:J165"/>
    <mergeCell ref="B166:J166"/>
    <mergeCell ref="B157:J157"/>
    <mergeCell ref="B159:J159"/>
    <mergeCell ref="B160:J160"/>
    <mergeCell ref="B161:J161"/>
    <mergeCell ref="B162:J162"/>
    <mergeCell ref="I149:J149"/>
  </mergeCells>
  <pageMargins left="0.7" right="0.7" top="0.75" bottom="0.75" header="0.3" footer="0.3"/>
  <pageSetup paperSize="8" scale="47"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91"/>
  <sheetViews>
    <sheetView tabSelected="1" view="pageBreakPreview" zoomScale="90" zoomScaleNormal="100" zoomScaleSheetLayoutView="90" workbookViewId="0">
      <selection activeCell="B12" sqref="B12:I12"/>
    </sheetView>
  </sheetViews>
  <sheetFormatPr defaultColWidth="8.85546875" defaultRowHeight="24.95" customHeight="1" x14ac:dyDescent="0.25"/>
  <cols>
    <col min="1" max="1" width="26.7109375" style="5" customWidth="1"/>
    <col min="2" max="4" width="45.7109375" style="5" customWidth="1"/>
    <col min="5" max="5" width="68.7109375" style="5" customWidth="1"/>
    <col min="6" max="9" width="45.7109375" style="5" customWidth="1"/>
    <col min="10" max="16384" width="8.85546875" style="5"/>
  </cols>
  <sheetData>
    <row r="1" spans="1:10" ht="25.15" customHeight="1" thickBot="1" x14ac:dyDescent="0.3">
      <c r="A1" s="3288" t="s">
        <v>5044</v>
      </c>
      <c r="B1" s="3289"/>
      <c r="C1" s="3289"/>
      <c r="D1" s="3289"/>
      <c r="E1" s="3289"/>
      <c r="F1" s="3289"/>
      <c r="G1" s="3289"/>
      <c r="H1" s="3289"/>
      <c r="I1" s="3290"/>
      <c r="J1" s="1043"/>
    </row>
    <row r="2" spans="1:10" ht="25.15" customHeight="1" x14ac:dyDescent="0.25">
      <c r="A2" s="1259" t="s">
        <v>19</v>
      </c>
      <c r="B2" s="3208" t="s">
        <v>5045</v>
      </c>
      <c r="C2" s="3208"/>
      <c r="D2" s="3208"/>
      <c r="E2" s="3208"/>
      <c r="F2" s="3208"/>
      <c r="G2" s="3208"/>
      <c r="H2" s="3208"/>
      <c r="I2" s="3209"/>
      <c r="J2" s="1260"/>
    </row>
    <row r="3" spans="1:10" ht="25.15" customHeight="1" x14ac:dyDescent="0.25">
      <c r="A3" s="160" t="s">
        <v>3</v>
      </c>
      <c r="B3" s="3196" t="s">
        <v>24</v>
      </c>
      <c r="C3" s="3196"/>
      <c r="D3" s="3196"/>
      <c r="E3" s="3196"/>
      <c r="F3" s="3196"/>
      <c r="G3" s="3196"/>
      <c r="H3" s="3196"/>
      <c r="I3" s="3197"/>
      <c r="J3" s="1260"/>
    </row>
    <row r="4" spans="1:10" ht="25.15" customHeight="1" x14ac:dyDescent="0.25">
      <c r="A4" s="160" t="s">
        <v>5</v>
      </c>
      <c r="B4" s="3196" t="s">
        <v>5046</v>
      </c>
      <c r="C4" s="3196"/>
      <c r="D4" s="3196"/>
      <c r="E4" s="3196"/>
      <c r="F4" s="3196"/>
      <c r="G4" s="3196"/>
      <c r="H4" s="3196"/>
      <c r="I4" s="3197"/>
      <c r="J4" s="1260"/>
    </row>
    <row r="5" spans="1:10" ht="25.15" customHeight="1" x14ac:dyDescent="0.25">
      <c r="A5" s="159" t="s">
        <v>4</v>
      </c>
      <c r="B5" s="3196" t="s">
        <v>5047</v>
      </c>
      <c r="C5" s="3196"/>
      <c r="D5" s="3196"/>
      <c r="E5" s="3196"/>
      <c r="F5" s="3196"/>
      <c r="G5" s="3196"/>
      <c r="H5" s="3196"/>
      <c r="I5" s="3197"/>
      <c r="J5" s="1260"/>
    </row>
    <row r="6" spans="1:10" ht="25.15" customHeight="1" x14ac:dyDescent="0.25">
      <c r="A6" s="927" t="s">
        <v>12</v>
      </c>
      <c r="B6" s="3196" t="s">
        <v>5048</v>
      </c>
      <c r="C6" s="3196"/>
      <c r="D6" s="3196"/>
      <c r="E6" s="3196"/>
      <c r="F6" s="3196"/>
      <c r="G6" s="3196"/>
      <c r="H6" s="3196"/>
      <c r="I6" s="3197"/>
      <c r="J6" s="1260"/>
    </row>
    <row r="7" spans="1:10" ht="25.15" customHeight="1" x14ac:dyDescent="0.25">
      <c r="A7" s="927" t="s">
        <v>150</v>
      </c>
      <c r="B7" s="3134" t="s">
        <v>148</v>
      </c>
      <c r="C7" s="3275"/>
      <c r="D7" s="3275"/>
      <c r="E7" s="3275"/>
      <c r="F7" s="3275"/>
      <c r="G7" s="3275"/>
      <c r="H7" s="3275"/>
      <c r="I7" s="3276"/>
      <c r="J7" s="1260"/>
    </row>
    <row r="8" spans="1:10" ht="25.15" customHeight="1" x14ac:dyDescent="0.25">
      <c r="A8" s="160" t="s">
        <v>1</v>
      </c>
      <c r="B8" s="3196" t="s">
        <v>5049</v>
      </c>
      <c r="C8" s="3196"/>
      <c r="D8" s="3196"/>
      <c r="E8" s="3196"/>
      <c r="F8" s="3196"/>
      <c r="G8" s="3196"/>
      <c r="H8" s="3196"/>
      <c r="I8" s="3197"/>
      <c r="J8" s="1260"/>
    </row>
    <row r="9" spans="1:10" ht="25.15" customHeight="1" x14ac:dyDescent="0.25">
      <c r="A9" s="160" t="s">
        <v>7</v>
      </c>
      <c r="B9" s="3277" t="s">
        <v>5587</v>
      </c>
      <c r="C9" s="3277"/>
      <c r="D9" s="3277"/>
      <c r="E9" s="3277"/>
      <c r="F9" s="3277"/>
      <c r="G9" s="3277"/>
      <c r="H9" s="3277"/>
      <c r="I9" s="3278"/>
      <c r="J9" s="1260"/>
    </row>
    <row r="10" spans="1:10" ht="25.15" customHeight="1" x14ac:dyDescent="0.25">
      <c r="A10" s="159" t="s">
        <v>8</v>
      </c>
      <c r="B10" s="3279" t="s">
        <v>5588</v>
      </c>
      <c r="C10" s="3280"/>
      <c r="D10" s="3280"/>
      <c r="E10" s="3280"/>
      <c r="F10" s="3280"/>
      <c r="G10" s="3280"/>
      <c r="H10" s="3280"/>
      <c r="I10" s="3281"/>
      <c r="J10" s="1260"/>
    </row>
    <row r="11" spans="1:10" ht="25.15" customHeight="1" x14ac:dyDescent="0.25">
      <c r="A11" s="159" t="s">
        <v>9</v>
      </c>
      <c r="B11" s="3282" t="s">
        <v>5589</v>
      </c>
      <c r="C11" s="3283"/>
      <c r="D11" s="3283"/>
      <c r="E11" s="3283"/>
      <c r="F11" s="3283"/>
      <c r="G11" s="3283"/>
      <c r="H11" s="3283"/>
      <c r="I11" s="3284"/>
      <c r="J11" s="1260"/>
    </row>
    <row r="12" spans="1:10" ht="19.149999999999999" customHeight="1" x14ac:dyDescent="0.25">
      <c r="A12" s="927" t="s">
        <v>0</v>
      </c>
      <c r="B12" s="3285" t="s">
        <v>365</v>
      </c>
      <c r="C12" s="3286"/>
      <c r="D12" s="3286"/>
      <c r="E12" s="3286"/>
      <c r="F12" s="3286"/>
      <c r="G12" s="3286"/>
      <c r="H12" s="3286"/>
      <c r="I12" s="3287"/>
      <c r="J12" s="1260"/>
    </row>
    <row r="13" spans="1:10" s="453" customFormat="1" ht="25.15" customHeight="1" x14ac:dyDescent="0.25">
      <c r="A13" s="159" t="s">
        <v>11</v>
      </c>
      <c r="B13" s="3235" t="s">
        <v>5590</v>
      </c>
      <c r="C13" s="3236"/>
      <c r="D13" s="3236"/>
      <c r="E13" s="3236"/>
      <c r="F13" s="3236"/>
      <c r="G13" s="3236"/>
      <c r="H13" s="3236"/>
      <c r="I13" s="3237"/>
      <c r="J13" s="1261"/>
    </row>
    <row r="14" spans="1:10" ht="25.15" customHeight="1" x14ac:dyDescent="0.25">
      <c r="A14" s="161" t="s">
        <v>10</v>
      </c>
      <c r="B14" s="3196" t="s">
        <v>5050</v>
      </c>
      <c r="C14" s="3196"/>
      <c r="D14" s="3196"/>
      <c r="E14" s="3196"/>
      <c r="F14" s="3196"/>
      <c r="G14" s="3196"/>
      <c r="H14" s="3196"/>
      <c r="I14" s="3197"/>
      <c r="J14" s="1260"/>
    </row>
    <row r="15" spans="1:10" ht="25.15" customHeight="1" x14ac:dyDescent="0.25">
      <c r="A15" s="976" t="s">
        <v>20</v>
      </c>
      <c r="B15" s="3238" t="s">
        <v>5591</v>
      </c>
      <c r="C15" s="3196"/>
      <c r="D15" s="3196"/>
      <c r="E15" s="3196"/>
      <c r="F15" s="3196"/>
      <c r="G15" s="3196"/>
      <c r="H15" s="3196"/>
      <c r="I15" s="3197"/>
      <c r="J15" s="1260"/>
    </row>
    <row r="16" spans="1:10" ht="25.15" customHeight="1" x14ac:dyDescent="0.25">
      <c r="A16" s="1262" t="s">
        <v>6</v>
      </c>
      <c r="B16" s="1263" t="s">
        <v>13</v>
      </c>
      <c r="C16" s="1263" t="s">
        <v>15</v>
      </c>
      <c r="D16" s="1263" t="s">
        <v>14</v>
      </c>
      <c r="E16" s="1263" t="s">
        <v>18</v>
      </c>
      <c r="F16" s="1263" t="s">
        <v>16</v>
      </c>
      <c r="G16" s="1263" t="s">
        <v>22</v>
      </c>
      <c r="H16" s="1263" t="s">
        <v>17</v>
      </c>
      <c r="I16" s="1264" t="s">
        <v>21</v>
      </c>
      <c r="J16" s="1260"/>
    </row>
    <row r="17" spans="1:10" ht="25.15" customHeight="1" x14ac:dyDescent="0.25">
      <c r="A17" s="1704" t="s">
        <v>5051</v>
      </c>
      <c r="B17" s="1771">
        <v>1</v>
      </c>
      <c r="C17" s="3228" t="s">
        <v>5592</v>
      </c>
      <c r="D17" s="3241" t="s">
        <v>5593</v>
      </c>
      <c r="E17" s="3228" t="s">
        <v>5594</v>
      </c>
      <c r="F17" s="3228" t="s">
        <v>5595</v>
      </c>
      <c r="G17" s="3248" t="s">
        <v>365</v>
      </c>
      <c r="H17" s="3251" t="s">
        <v>5052</v>
      </c>
      <c r="I17" s="3254" t="s">
        <v>5596</v>
      </c>
      <c r="J17" s="1260"/>
    </row>
    <row r="18" spans="1:10" ht="25.15" customHeight="1" x14ac:dyDescent="0.25">
      <c r="A18" s="3157"/>
      <c r="B18" s="2354"/>
      <c r="C18" s="3239"/>
      <c r="D18" s="3242"/>
      <c r="E18" s="3244"/>
      <c r="F18" s="3246"/>
      <c r="G18" s="3249"/>
      <c r="H18" s="3252"/>
      <c r="I18" s="3255"/>
      <c r="J18" s="1260"/>
    </row>
    <row r="19" spans="1:10" ht="25.15" customHeight="1" x14ac:dyDescent="0.25">
      <c r="A19" s="3157"/>
      <c r="B19" s="2354"/>
      <c r="C19" s="3239"/>
      <c r="D19" s="3242"/>
      <c r="E19" s="3244"/>
      <c r="F19" s="3246"/>
      <c r="G19" s="3249"/>
      <c r="H19" s="3252"/>
      <c r="I19" s="3255"/>
      <c r="J19" s="1260"/>
    </row>
    <row r="20" spans="1:10" ht="25.15" customHeight="1" x14ac:dyDescent="0.25">
      <c r="A20" s="3157"/>
      <c r="B20" s="2354"/>
      <c r="C20" s="3239"/>
      <c r="D20" s="3242"/>
      <c r="E20" s="3244"/>
      <c r="F20" s="3246"/>
      <c r="G20" s="3249"/>
      <c r="H20" s="3252"/>
      <c r="I20" s="3255"/>
      <c r="J20" s="1260"/>
    </row>
    <row r="21" spans="1:10" ht="25.15" customHeight="1" x14ac:dyDescent="0.25">
      <c r="A21" s="3157"/>
      <c r="B21" s="2355"/>
      <c r="C21" s="3240"/>
      <c r="D21" s="3243"/>
      <c r="E21" s="3245"/>
      <c r="F21" s="3247"/>
      <c r="G21" s="3250"/>
      <c r="H21" s="3253"/>
      <c r="I21" s="3256"/>
      <c r="J21" s="1260"/>
    </row>
    <row r="22" spans="1:10" ht="25.15" customHeight="1" x14ac:dyDescent="0.25">
      <c r="A22" s="3157"/>
      <c r="B22" s="1771">
        <v>2</v>
      </c>
      <c r="C22" s="3257" t="s">
        <v>5597</v>
      </c>
      <c r="D22" s="3258" t="s">
        <v>5598</v>
      </c>
      <c r="E22" s="3259" t="s">
        <v>5599</v>
      </c>
      <c r="F22" s="3262" t="s">
        <v>5600</v>
      </c>
      <c r="G22" s="3248" t="s">
        <v>365</v>
      </c>
      <c r="H22" s="3265" t="s">
        <v>5053</v>
      </c>
      <c r="I22" s="3268" t="s">
        <v>5601</v>
      </c>
      <c r="J22" s="1260"/>
    </row>
    <row r="23" spans="1:10" ht="25.15" customHeight="1" x14ac:dyDescent="0.25">
      <c r="A23" s="3157"/>
      <c r="B23" s="2354"/>
      <c r="C23" s="3239"/>
      <c r="D23" s="3244"/>
      <c r="E23" s="3260"/>
      <c r="F23" s="3263"/>
      <c r="G23" s="3249"/>
      <c r="H23" s="3266"/>
      <c r="I23" s="3269"/>
      <c r="J23" s="1260"/>
    </row>
    <row r="24" spans="1:10" ht="25.15" customHeight="1" x14ac:dyDescent="0.25">
      <c r="A24" s="3157"/>
      <c r="B24" s="2354"/>
      <c r="C24" s="3239"/>
      <c r="D24" s="3244"/>
      <c r="E24" s="3260"/>
      <c r="F24" s="3263"/>
      <c r="G24" s="3249"/>
      <c r="H24" s="3266"/>
      <c r="I24" s="3269"/>
      <c r="J24" s="1260"/>
    </row>
    <row r="25" spans="1:10" ht="25.15" customHeight="1" x14ac:dyDescent="0.25">
      <c r="A25" s="3157"/>
      <c r="B25" s="2354"/>
      <c r="C25" s="3239"/>
      <c r="D25" s="3244"/>
      <c r="E25" s="3260"/>
      <c r="F25" s="3263"/>
      <c r="G25" s="3249"/>
      <c r="H25" s="3266"/>
      <c r="I25" s="3269"/>
      <c r="J25" s="1260"/>
    </row>
    <row r="26" spans="1:10" ht="25.15" customHeight="1" thickBot="1" x14ac:dyDescent="0.3">
      <c r="A26" s="3157"/>
      <c r="B26" s="2355"/>
      <c r="C26" s="3240"/>
      <c r="D26" s="3245"/>
      <c r="E26" s="3261"/>
      <c r="F26" s="3264"/>
      <c r="G26" s="3250"/>
      <c r="H26" s="3267"/>
      <c r="I26" s="3269"/>
      <c r="J26" s="1260"/>
    </row>
    <row r="27" spans="1:10" ht="25.15" customHeight="1" x14ac:dyDescent="0.25">
      <c r="A27" s="3157"/>
      <c r="B27" s="1706">
        <v>3</v>
      </c>
      <c r="C27" s="3228" t="s">
        <v>25</v>
      </c>
      <c r="D27" s="3210" t="s">
        <v>25</v>
      </c>
      <c r="E27" s="3213" t="s">
        <v>25</v>
      </c>
      <c r="F27" s="3216" t="s">
        <v>25</v>
      </c>
      <c r="G27" s="3233" t="s">
        <v>25</v>
      </c>
      <c r="H27" s="3270" t="s">
        <v>26</v>
      </c>
      <c r="I27" s="3272" t="s">
        <v>25</v>
      </c>
      <c r="J27" s="1260"/>
    </row>
    <row r="28" spans="1:10" ht="25.15" customHeight="1" x14ac:dyDescent="0.25">
      <c r="A28" s="3157"/>
      <c r="B28" s="1706"/>
      <c r="C28" s="3229"/>
      <c r="D28" s="3211"/>
      <c r="E28" s="3214"/>
      <c r="F28" s="3231"/>
      <c r="G28" s="3234"/>
      <c r="H28" s="3271"/>
      <c r="I28" s="3273"/>
      <c r="J28" s="1260"/>
    </row>
    <row r="29" spans="1:10" ht="25.15" customHeight="1" x14ac:dyDescent="0.25">
      <c r="A29" s="3157"/>
      <c r="B29" s="1706"/>
      <c r="C29" s="3229"/>
      <c r="D29" s="3211"/>
      <c r="E29" s="3214"/>
      <c r="F29" s="3231"/>
      <c r="G29" s="3234"/>
      <c r="H29" s="3271"/>
      <c r="I29" s="3273"/>
      <c r="J29" s="1260"/>
    </row>
    <row r="30" spans="1:10" ht="25.15" customHeight="1" x14ac:dyDescent="0.25">
      <c r="A30" s="3157"/>
      <c r="B30" s="1706"/>
      <c r="C30" s="3229"/>
      <c r="D30" s="3211"/>
      <c r="E30" s="3214"/>
      <c r="F30" s="3231"/>
      <c r="G30" s="3234"/>
      <c r="H30" s="3271"/>
      <c r="I30" s="3273"/>
      <c r="J30" s="1260"/>
    </row>
    <row r="31" spans="1:10" ht="25.15" customHeight="1" x14ac:dyDescent="0.25">
      <c r="A31" s="3157"/>
      <c r="B31" s="1706"/>
      <c r="C31" s="3229"/>
      <c r="D31" s="3211"/>
      <c r="E31" s="3214"/>
      <c r="F31" s="3231"/>
      <c r="G31" s="3234"/>
      <c r="H31" s="3271"/>
      <c r="I31" s="3273"/>
      <c r="J31" s="1260"/>
    </row>
    <row r="32" spans="1:10" ht="25.15" customHeight="1" thickBot="1" x14ac:dyDescent="0.3">
      <c r="A32" s="3157"/>
      <c r="B32" s="1706"/>
      <c r="C32" s="3230"/>
      <c r="D32" s="3212"/>
      <c r="E32" s="3215"/>
      <c r="F32" s="3232"/>
      <c r="G32" s="3234"/>
      <c r="H32" s="3271"/>
      <c r="I32" s="3274"/>
      <c r="J32" s="1260"/>
    </row>
    <row r="33" spans="1:10" ht="25.15" customHeight="1" x14ac:dyDescent="0.25">
      <c r="A33" s="3157"/>
      <c r="B33" s="1706">
        <v>4</v>
      </c>
      <c r="C33" s="3228" t="s">
        <v>25</v>
      </c>
      <c r="D33" s="3210" t="s">
        <v>25</v>
      </c>
      <c r="E33" s="3213" t="s">
        <v>25</v>
      </c>
      <c r="F33" s="3216" t="s">
        <v>25</v>
      </c>
      <c r="G33" s="3219" t="s">
        <v>25</v>
      </c>
      <c r="H33" s="3222" t="s">
        <v>26</v>
      </c>
      <c r="I33" s="3225" t="s">
        <v>25</v>
      </c>
      <c r="J33" s="1260"/>
    </row>
    <row r="34" spans="1:10" ht="25.15" customHeight="1" x14ac:dyDescent="0.25">
      <c r="A34" s="3157"/>
      <c r="B34" s="1706"/>
      <c r="C34" s="3229"/>
      <c r="D34" s="3211"/>
      <c r="E34" s="3214"/>
      <c r="F34" s="3217"/>
      <c r="G34" s="3220"/>
      <c r="H34" s="3223"/>
      <c r="I34" s="3226"/>
      <c r="J34" s="1260"/>
    </row>
    <row r="35" spans="1:10" s="1222" customFormat="1" ht="25.15" customHeight="1" x14ac:dyDescent="0.25">
      <c r="A35" s="3157"/>
      <c r="B35" s="1706"/>
      <c r="C35" s="3229"/>
      <c r="D35" s="3211"/>
      <c r="E35" s="3214"/>
      <c r="F35" s="3217"/>
      <c r="G35" s="3220"/>
      <c r="H35" s="3223"/>
      <c r="I35" s="3226"/>
      <c r="J35" s="1266"/>
    </row>
    <row r="36" spans="1:10" ht="25.15" customHeight="1" x14ac:dyDescent="0.25">
      <c r="A36" s="3157"/>
      <c r="B36" s="1706"/>
      <c r="C36" s="3229"/>
      <c r="D36" s="3211"/>
      <c r="E36" s="3214"/>
      <c r="F36" s="3217"/>
      <c r="G36" s="3220"/>
      <c r="H36" s="3223"/>
      <c r="I36" s="3226"/>
      <c r="J36" s="1260"/>
    </row>
    <row r="37" spans="1:10" ht="25.15" customHeight="1" x14ac:dyDescent="0.25">
      <c r="A37" s="3157"/>
      <c r="B37" s="1706"/>
      <c r="C37" s="3229"/>
      <c r="D37" s="3211"/>
      <c r="E37" s="3214"/>
      <c r="F37" s="3217"/>
      <c r="G37" s="3220"/>
      <c r="H37" s="3223"/>
      <c r="I37" s="3226"/>
      <c r="J37" s="1260"/>
    </row>
    <row r="38" spans="1:10" ht="25.15" customHeight="1" thickBot="1" x14ac:dyDescent="0.3">
      <c r="A38" s="3158"/>
      <c r="B38" s="1741"/>
      <c r="C38" s="3230"/>
      <c r="D38" s="3212"/>
      <c r="E38" s="3215"/>
      <c r="F38" s="3218"/>
      <c r="G38" s="3221"/>
      <c r="H38" s="3224"/>
      <c r="I38" s="3227"/>
      <c r="J38" s="1260"/>
    </row>
    <row r="39" spans="1:10" ht="13.9" customHeight="1" thickBot="1" x14ac:dyDescent="0.3">
      <c r="A39" s="3206"/>
      <c r="B39" s="3206"/>
      <c r="C39" s="3206"/>
      <c r="D39" s="3206"/>
      <c r="E39" s="3206"/>
      <c r="F39" s="3206"/>
      <c r="G39" s="3207"/>
      <c r="H39" s="1267"/>
      <c r="I39" s="1268"/>
      <c r="J39" s="1260"/>
    </row>
    <row r="40" spans="1:10" ht="25.15" customHeight="1" x14ac:dyDescent="0.25">
      <c r="A40" s="1259" t="s">
        <v>19</v>
      </c>
      <c r="B40" s="3208" t="s">
        <v>5045</v>
      </c>
      <c r="C40" s="3208"/>
      <c r="D40" s="3208"/>
      <c r="E40" s="3208"/>
      <c r="F40" s="3208"/>
      <c r="G40" s="3208"/>
      <c r="H40" s="3208"/>
      <c r="I40" s="3209"/>
      <c r="J40" s="1260"/>
    </row>
    <row r="41" spans="1:10" ht="25.15" customHeight="1" x14ac:dyDescent="0.25">
      <c r="A41" s="160" t="s">
        <v>3</v>
      </c>
      <c r="B41" s="3196" t="s">
        <v>5054</v>
      </c>
      <c r="C41" s="3196"/>
      <c r="D41" s="3196"/>
      <c r="E41" s="3196"/>
      <c r="F41" s="3196"/>
      <c r="G41" s="3196"/>
      <c r="H41" s="3196"/>
      <c r="I41" s="3197"/>
      <c r="J41" s="1260"/>
    </row>
    <row r="42" spans="1:10" ht="25.15" customHeight="1" x14ac:dyDescent="0.25">
      <c r="A42" s="160" t="s">
        <v>5</v>
      </c>
      <c r="B42" s="3196" t="s">
        <v>1056</v>
      </c>
      <c r="C42" s="3196"/>
      <c r="D42" s="3196"/>
      <c r="E42" s="3196"/>
      <c r="F42" s="3196"/>
      <c r="G42" s="3196"/>
      <c r="H42" s="3196"/>
      <c r="I42" s="3197"/>
      <c r="J42" s="1260"/>
    </row>
    <row r="43" spans="1:10" ht="25.15" customHeight="1" x14ac:dyDescent="0.25">
      <c r="A43" s="159" t="s">
        <v>4</v>
      </c>
      <c r="B43" s="3196" t="s">
        <v>5602</v>
      </c>
      <c r="C43" s="3196"/>
      <c r="D43" s="3196"/>
      <c r="E43" s="3196"/>
      <c r="F43" s="3196"/>
      <c r="G43" s="3196"/>
      <c r="H43" s="3196"/>
      <c r="I43" s="3197"/>
      <c r="J43" s="1260"/>
    </row>
    <row r="44" spans="1:10" ht="25.15" customHeight="1" x14ac:dyDescent="0.25">
      <c r="A44" s="927" t="s">
        <v>12</v>
      </c>
      <c r="B44" s="3196" t="s">
        <v>5055</v>
      </c>
      <c r="C44" s="3196"/>
      <c r="D44" s="3196"/>
      <c r="E44" s="3196"/>
      <c r="F44" s="3196"/>
      <c r="G44" s="3196"/>
      <c r="H44" s="3196"/>
      <c r="I44" s="3197"/>
      <c r="J44" s="1260"/>
    </row>
    <row r="45" spans="1:10" ht="25.15" customHeight="1" x14ac:dyDescent="0.25">
      <c r="A45" s="927" t="s">
        <v>150</v>
      </c>
      <c r="B45" s="1627" t="s">
        <v>148</v>
      </c>
      <c r="C45" s="1627"/>
      <c r="D45" s="1627"/>
      <c r="E45" s="1627"/>
      <c r="F45" s="1627"/>
      <c r="G45" s="1627"/>
      <c r="H45" s="1627"/>
      <c r="I45" s="1628"/>
      <c r="J45" s="1260"/>
    </row>
    <row r="46" spans="1:10" ht="25.15" customHeight="1" x14ac:dyDescent="0.25">
      <c r="A46" s="160" t="s">
        <v>1</v>
      </c>
      <c r="B46" s="3196" t="s">
        <v>5049</v>
      </c>
      <c r="C46" s="3196"/>
      <c r="D46" s="3196"/>
      <c r="E46" s="3196"/>
      <c r="F46" s="3196"/>
      <c r="G46" s="3196"/>
      <c r="H46" s="3196"/>
      <c r="I46" s="3197"/>
      <c r="J46" s="1260"/>
    </row>
    <row r="47" spans="1:10" ht="25.15" customHeight="1" x14ac:dyDescent="0.25">
      <c r="A47" s="160" t="s">
        <v>7</v>
      </c>
      <c r="B47" s="3196" t="s">
        <v>5056</v>
      </c>
      <c r="C47" s="3196"/>
      <c r="D47" s="3196"/>
      <c r="E47" s="3196"/>
      <c r="F47" s="3196"/>
      <c r="G47" s="3196"/>
      <c r="H47" s="3196"/>
      <c r="I47" s="3197"/>
      <c r="J47" s="1260"/>
    </row>
    <row r="48" spans="1:10" ht="25.15" customHeight="1" x14ac:dyDescent="0.25">
      <c r="A48" s="159" t="s">
        <v>8</v>
      </c>
      <c r="B48" s="3196" t="s">
        <v>5603</v>
      </c>
      <c r="C48" s="3196"/>
      <c r="D48" s="3196"/>
      <c r="E48" s="3196"/>
      <c r="F48" s="3196"/>
      <c r="G48" s="3196"/>
      <c r="H48" s="3196"/>
      <c r="I48" s="3197"/>
      <c r="J48" s="1260"/>
    </row>
    <row r="49" spans="1:10" ht="25.15" customHeight="1" x14ac:dyDescent="0.25">
      <c r="A49" s="159" t="s">
        <v>9</v>
      </c>
      <c r="B49" s="3196" t="s">
        <v>5057</v>
      </c>
      <c r="C49" s="3196"/>
      <c r="D49" s="3196"/>
      <c r="E49" s="3196"/>
      <c r="F49" s="3196"/>
      <c r="G49" s="3196"/>
      <c r="H49" s="3196"/>
      <c r="I49" s="3197"/>
      <c r="J49" s="1260"/>
    </row>
    <row r="50" spans="1:10" ht="25.15" customHeight="1" x14ac:dyDescent="0.25">
      <c r="A50" s="927" t="s">
        <v>0</v>
      </c>
      <c r="B50" s="3196" t="s">
        <v>5604</v>
      </c>
      <c r="C50" s="3196"/>
      <c r="D50" s="3196"/>
      <c r="E50" s="3196"/>
      <c r="F50" s="3196"/>
      <c r="G50" s="3196"/>
      <c r="H50" s="3196"/>
      <c r="I50" s="3197"/>
      <c r="J50" s="1269"/>
    </row>
    <row r="51" spans="1:10" ht="25.15" customHeight="1" x14ac:dyDescent="0.25">
      <c r="A51" s="159" t="s">
        <v>11</v>
      </c>
      <c r="B51" s="1626" t="s">
        <v>5058</v>
      </c>
      <c r="C51" s="1626"/>
      <c r="D51" s="1626"/>
      <c r="E51" s="1626"/>
      <c r="F51" s="1626"/>
      <c r="G51" s="1626"/>
      <c r="H51" s="1626"/>
      <c r="I51" s="3195"/>
      <c r="J51" s="1260"/>
    </row>
    <row r="52" spans="1:10" ht="25.15" customHeight="1" x14ac:dyDescent="0.25">
      <c r="A52" s="161" t="s">
        <v>10</v>
      </c>
      <c r="B52" s="3196" t="s">
        <v>5059</v>
      </c>
      <c r="C52" s="3196"/>
      <c r="D52" s="3196"/>
      <c r="E52" s="3196"/>
      <c r="F52" s="3196"/>
      <c r="G52" s="3196"/>
      <c r="H52" s="3196"/>
      <c r="I52" s="3197"/>
      <c r="J52" s="1260"/>
    </row>
    <row r="53" spans="1:10" s="1270" customFormat="1" ht="25.15" customHeight="1" x14ac:dyDescent="0.25">
      <c r="A53" s="976" t="s">
        <v>20</v>
      </c>
      <c r="B53" s="3196" t="s">
        <v>4630</v>
      </c>
      <c r="C53" s="3196"/>
      <c r="D53" s="3196"/>
      <c r="E53" s="3196"/>
      <c r="F53" s="3196"/>
      <c r="G53" s="3196"/>
      <c r="H53" s="3196"/>
      <c r="I53" s="3197"/>
      <c r="J53" s="1260"/>
    </row>
    <row r="54" spans="1:10" ht="15" x14ac:dyDescent="0.25">
      <c r="A54" s="1262" t="s">
        <v>6</v>
      </c>
      <c r="B54" s="1263" t="s">
        <v>13</v>
      </c>
      <c r="C54" s="1263" t="s">
        <v>15</v>
      </c>
      <c r="D54" s="1263" t="s">
        <v>14</v>
      </c>
      <c r="E54" s="1263" t="s">
        <v>18</v>
      </c>
      <c r="F54" s="1263" t="s">
        <v>16</v>
      </c>
      <c r="G54" s="1263" t="s">
        <v>22</v>
      </c>
      <c r="H54" s="1263" t="s">
        <v>17</v>
      </c>
      <c r="I54" s="1264" t="s">
        <v>21</v>
      </c>
      <c r="J54" s="1260"/>
    </row>
    <row r="55" spans="1:10" ht="25.15" customHeight="1" x14ac:dyDescent="0.25">
      <c r="A55" s="1704" t="s">
        <v>5061</v>
      </c>
      <c r="B55" s="1706">
        <v>1</v>
      </c>
      <c r="C55" s="3198"/>
      <c r="D55" s="3175"/>
      <c r="E55" s="1271"/>
      <c r="F55" s="3175" t="s">
        <v>5605</v>
      </c>
      <c r="G55" s="3175" t="s">
        <v>5606</v>
      </c>
      <c r="H55" s="3199"/>
      <c r="I55" s="3202" t="s">
        <v>442</v>
      </c>
      <c r="J55" s="1260"/>
    </row>
    <row r="56" spans="1:10" ht="25.15" customHeight="1" x14ac:dyDescent="0.25">
      <c r="A56" s="1704"/>
      <c r="B56" s="1706"/>
      <c r="C56" s="1660"/>
      <c r="D56" s="3175"/>
      <c r="E56" s="1271"/>
      <c r="F56" s="3175"/>
      <c r="G56" s="3175"/>
      <c r="H56" s="3199"/>
      <c r="I56" s="3202"/>
      <c r="J56" s="1260"/>
    </row>
    <row r="57" spans="1:10" ht="25.15" customHeight="1" x14ac:dyDescent="0.25">
      <c r="A57" s="1704"/>
      <c r="B57" s="1706"/>
      <c r="C57" s="1660"/>
      <c r="D57" s="3175"/>
      <c r="E57" s="1387"/>
      <c r="F57" s="3175"/>
      <c r="G57" s="3175"/>
      <c r="H57" s="3199"/>
      <c r="I57" s="3202"/>
      <c r="J57" s="1260"/>
    </row>
    <row r="58" spans="1:10" ht="25.15" customHeight="1" x14ac:dyDescent="0.25">
      <c r="A58" s="1704"/>
      <c r="B58" s="3189">
        <v>2</v>
      </c>
      <c r="C58" s="1660" t="s">
        <v>5607</v>
      </c>
      <c r="D58" s="3189" t="s">
        <v>5062</v>
      </c>
      <c r="E58" s="3192" t="s">
        <v>5608</v>
      </c>
      <c r="F58" s="3203" t="s">
        <v>2839</v>
      </c>
      <c r="G58" s="3189" t="s">
        <v>5063</v>
      </c>
      <c r="H58" s="3176">
        <v>130000</v>
      </c>
      <c r="I58" s="3179" t="s">
        <v>4630</v>
      </c>
      <c r="J58" s="1260"/>
    </row>
    <row r="59" spans="1:10" ht="50.25" customHeight="1" x14ac:dyDescent="0.25">
      <c r="A59" s="1704"/>
      <c r="B59" s="3190"/>
      <c r="C59" s="1660"/>
      <c r="D59" s="3190"/>
      <c r="E59" s="3193"/>
      <c r="F59" s="3190"/>
      <c r="G59" s="3190"/>
      <c r="H59" s="3177"/>
      <c r="I59" s="3180"/>
      <c r="J59" s="1260"/>
    </row>
    <row r="60" spans="1:10" ht="48.4" customHeight="1" x14ac:dyDescent="0.25">
      <c r="A60" s="1704"/>
      <c r="B60" s="3190"/>
      <c r="C60" s="1660"/>
      <c r="D60" s="3190"/>
      <c r="E60" s="3193"/>
      <c r="F60" s="3190"/>
      <c r="G60" s="3190"/>
      <c r="H60" s="3177"/>
      <c r="I60" s="3205"/>
      <c r="J60" s="1260"/>
    </row>
    <row r="61" spans="1:10" ht="25.15" hidden="1" customHeight="1" x14ac:dyDescent="0.25">
      <c r="A61" s="1704"/>
      <c r="B61" s="3200"/>
      <c r="C61" s="1660"/>
      <c r="D61" s="3200"/>
      <c r="E61" s="3194"/>
      <c r="F61" s="3200"/>
      <c r="G61" s="3200"/>
      <c r="H61" s="3204"/>
      <c r="I61" s="3174" t="s">
        <v>4630</v>
      </c>
      <c r="J61" s="1260"/>
    </row>
    <row r="62" spans="1:10" ht="25.15" customHeight="1" x14ac:dyDescent="0.25">
      <c r="A62" s="1704"/>
      <c r="B62" s="3175">
        <v>3</v>
      </c>
      <c r="C62" s="1771" t="s">
        <v>5609</v>
      </c>
      <c r="D62" s="3189" t="s">
        <v>5062</v>
      </c>
      <c r="E62" s="3189" t="s">
        <v>5610</v>
      </c>
      <c r="F62" s="3175" t="s">
        <v>5611</v>
      </c>
      <c r="G62" s="3175" t="s">
        <v>5612</v>
      </c>
      <c r="H62" s="3201" t="s">
        <v>5613</v>
      </c>
      <c r="I62" s="3174"/>
      <c r="J62" s="1260"/>
    </row>
    <row r="63" spans="1:10" ht="25.15" customHeight="1" x14ac:dyDescent="0.25">
      <c r="A63" s="1704"/>
      <c r="B63" s="3175"/>
      <c r="C63" s="2354"/>
      <c r="D63" s="3190"/>
      <c r="E63" s="3190"/>
      <c r="F63" s="3175"/>
      <c r="G63" s="3175"/>
      <c r="H63" s="3201"/>
      <c r="I63" s="3174"/>
      <c r="J63" s="1260"/>
    </row>
    <row r="64" spans="1:10" ht="25.15" customHeight="1" x14ac:dyDescent="0.25">
      <c r="A64" s="1704"/>
      <c r="B64" s="3175"/>
      <c r="C64" s="2355"/>
      <c r="D64" s="3200"/>
      <c r="E64" s="3200"/>
      <c r="F64" s="3175"/>
      <c r="G64" s="3175"/>
      <c r="H64" s="3201"/>
      <c r="I64" s="3174"/>
      <c r="J64" s="1260"/>
    </row>
    <row r="65" spans="1:10" ht="25.15" customHeight="1" x14ac:dyDescent="0.25">
      <c r="A65" s="1704"/>
      <c r="B65" s="3175">
        <v>4</v>
      </c>
      <c r="C65" s="3185" t="s">
        <v>25</v>
      </c>
      <c r="D65" s="1771" t="s">
        <v>25</v>
      </c>
      <c r="E65" s="3175" t="s">
        <v>25</v>
      </c>
      <c r="F65" s="3189" t="s">
        <v>25</v>
      </c>
      <c r="G65" s="3189" t="s">
        <v>25</v>
      </c>
      <c r="H65" s="3176" t="s">
        <v>25</v>
      </c>
      <c r="I65" s="3179" t="s">
        <v>25</v>
      </c>
      <c r="J65" s="1260"/>
    </row>
    <row r="66" spans="1:10" ht="25.15" customHeight="1" x14ac:dyDescent="0.25">
      <c r="A66" s="1704"/>
      <c r="B66" s="3175"/>
      <c r="C66" s="3186"/>
      <c r="D66" s="2354"/>
      <c r="E66" s="3175"/>
      <c r="F66" s="3190"/>
      <c r="G66" s="3190"/>
      <c r="H66" s="3177"/>
      <c r="I66" s="3180"/>
      <c r="J66" s="1260"/>
    </row>
    <row r="67" spans="1:10" ht="25.15" customHeight="1" thickBot="1" x14ac:dyDescent="0.3">
      <c r="A67" s="1705"/>
      <c r="B67" s="3184"/>
      <c r="C67" s="3187"/>
      <c r="D67" s="3188"/>
      <c r="E67" s="3184"/>
      <c r="F67" s="3191"/>
      <c r="G67" s="3191"/>
      <c r="H67" s="3178"/>
      <c r="I67" s="3181"/>
      <c r="J67" s="1260"/>
    </row>
    <row r="68" spans="1:10" ht="25.15" customHeight="1" thickBot="1" x14ac:dyDescent="0.3">
      <c r="A68" s="3163"/>
      <c r="B68" s="3164"/>
      <c r="C68" s="3164"/>
      <c r="D68" s="3164"/>
      <c r="E68" s="3164"/>
      <c r="F68" s="3164"/>
      <c r="G68" s="3164"/>
      <c r="H68" s="3164"/>
      <c r="I68" s="3182"/>
      <c r="J68" s="1260"/>
    </row>
    <row r="69" spans="1:10" ht="25.15" customHeight="1" x14ac:dyDescent="0.25">
      <c r="A69" s="1272" t="s">
        <v>19</v>
      </c>
      <c r="B69" s="3183" t="s">
        <v>5045</v>
      </c>
      <c r="C69" s="3155"/>
      <c r="D69" s="3155"/>
      <c r="E69" s="3155"/>
      <c r="F69" s="3155"/>
      <c r="G69" s="3155"/>
      <c r="H69" s="3155"/>
      <c r="I69" s="3156"/>
      <c r="J69" s="1260"/>
    </row>
    <row r="70" spans="1:10" s="1043" customFormat="1" ht="25.15" customHeight="1" x14ac:dyDescent="0.25">
      <c r="A70" s="1273" t="s">
        <v>3</v>
      </c>
      <c r="B70" s="3170" t="s">
        <v>24</v>
      </c>
      <c r="C70" s="3135"/>
      <c r="D70" s="3135"/>
      <c r="E70" s="3135"/>
      <c r="F70" s="3135"/>
      <c r="G70" s="3135"/>
      <c r="H70" s="3135"/>
      <c r="I70" s="3136"/>
      <c r="J70" s="1260"/>
    </row>
    <row r="71" spans="1:10" ht="25.15" customHeight="1" x14ac:dyDescent="0.25">
      <c r="A71" s="1273" t="s">
        <v>5</v>
      </c>
      <c r="B71" s="3170" t="s">
        <v>5046</v>
      </c>
      <c r="C71" s="3135"/>
      <c r="D71" s="3135"/>
      <c r="E71" s="3135"/>
      <c r="F71" s="3135"/>
      <c r="G71" s="3135"/>
      <c r="H71" s="3135"/>
      <c r="I71" s="3136"/>
      <c r="J71" s="1260"/>
    </row>
    <row r="72" spans="1:10" ht="25.15" customHeight="1" x14ac:dyDescent="0.25">
      <c r="A72" s="1274" t="s">
        <v>4</v>
      </c>
      <c r="B72" s="3170" t="s">
        <v>5064</v>
      </c>
      <c r="C72" s="3135"/>
      <c r="D72" s="3135"/>
      <c r="E72" s="3135"/>
      <c r="F72" s="3135"/>
      <c r="G72" s="3135"/>
      <c r="H72" s="3135"/>
      <c r="I72" s="3136"/>
      <c r="J72" s="1260"/>
    </row>
    <row r="73" spans="1:10" ht="25.15" customHeight="1" x14ac:dyDescent="0.25">
      <c r="A73" s="1275" t="s">
        <v>12</v>
      </c>
      <c r="B73" s="3170" t="s">
        <v>5065</v>
      </c>
      <c r="C73" s="3135"/>
      <c r="D73" s="3135"/>
      <c r="E73" s="3135"/>
      <c r="F73" s="3135"/>
      <c r="G73" s="3135"/>
      <c r="H73" s="3135"/>
      <c r="I73" s="3136"/>
      <c r="J73" s="1260"/>
    </row>
    <row r="74" spans="1:10" ht="25.15" customHeight="1" x14ac:dyDescent="0.25">
      <c r="A74" s="1275" t="s">
        <v>150</v>
      </c>
      <c r="B74" s="3171" t="s">
        <v>148</v>
      </c>
      <c r="C74" s="3118"/>
      <c r="D74" s="3118"/>
      <c r="E74" s="3118"/>
      <c r="F74" s="3118"/>
      <c r="G74" s="3118"/>
      <c r="H74" s="3118"/>
      <c r="I74" s="3119"/>
      <c r="J74" s="1260"/>
    </row>
    <row r="75" spans="1:10" ht="25.15" customHeight="1" x14ac:dyDescent="0.25">
      <c r="A75" s="1273" t="s">
        <v>1</v>
      </c>
      <c r="B75" s="3170" t="s">
        <v>5049</v>
      </c>
      <c r="C75" s="3135"/>
      <c r="D75" s="3135"/>
      <c r="E75" s="3135"/>
      <c r="F75" s="3135"/>
      <c r="G75" s="3135"/>
      <c r="H75" s="3135"/>
      <c r="I75" s="3136"/>
      <c r="J75" s="1260"/>
    </row>
    <row r="76" spans="1:10" ht="25.15" customHeight="1" x14ac:dyDescent="0.25">
      <c r="A76" s="1273" t="s">
        <v>7</v>
      </c>
      <c r="B76" s="3171" t="s">
        <v>5614</v>
      </c>
      <c r="C76" s="3118"/>
      <c r="D76" s="3118"/>
      <c r="E76" s="3118"/>
      <c r="F76" s="3118"/>
      <c r="G76" s="3118"/>
      <c r="H76" s="3118"/>
      <c r="I76" s="3119"/>
      <c r="J76" s="1260"/>
    </row>
    <row r="77" spans="1:10" ht="25.15" customHeight="1" x14ac:dyDescent="0.25">
      <c r="A77" s="1274" t="s">
        <v>8</v>
      </c>
      <c r="B77" s="3170" t="s">
        <v>5066</v>
      </c>
      <c r="C77" s="3135"/>
      <c r="D77" s="3135"/>
      <c r="E77" s="3135"/>
      <c r="F77" s="3135"/>
      <c r="G77" s="3135"/>
      <c r="H77" s="3135"/>
      <c r="I77" s="3136"/>
      <c r="J77" s="1260"/>
    </row>
    <row r="78" spans="1:10" ht="25.15" customHeight="1" x14ac:dyDescent="0.25">
      <c r="A78" s="1274" t="s">
        <v>9</v>
      </c>
      <c r="B78" s="3165" t="s">
        <v>5067</v>
      </c>
      <c r="C78" s="1618"/>
      <c r="D78" s="1618"/>
      <c r="E78" s="1618"/>
      <c r="F78" s="1618"/>
      <c r="G78" s="1618"/>
      <c r="H78" s="1618"/>
      <c r="I78" s="1619"/>
      <c r="J78" s="1260"/>
    </row>
    <row r="79" spans="1:10" ht="25.15" customHeight="1" x14ac:dyDescent="0.25">
      <c r="A79" s="1275" t="s">
        <v>0</v>
      </c>
      <c r="B79" s="3166" t="s">
        <v>5068</v>
      </c>
      <c r="C79" s="3167"/>
      <c r="D79" s="3167"/>
      <c r="E79" s="3167"/>
      <c r="F79" s="3167"/>
      <c r="G79" s="3167"/>
      <c r="H79" s="3167"/>
      <c r="I79" s="3168"/>
      <c r="J79" s="1260"/>
    </row>
    <row r="80" spans="1:10" ht="25.15" customHeight="1" x14ac:dyDescent="0.25">
      <c r="A80" s="1274" t="s">
        <v>11</v>
      </c>
      <c r="B80" s="3169">
        <v>45000</v>
      </c>
      <c r="C80" s="3121"/>
      <c r="D80" s="3121"/>
      <c r="E80" s="3121"/>
      <c r="F80" s="3121"/>
      <c r="G80" s="3121"/>
      <c r="H80" s="3121"/>
      <c r="I80" s="3122"/>
      <c r="J80" s="1260"/>
    </row>
    <row r="81" spans="1:10" ht="25.15" customHeight="1" x14ac:dyDescent="0.25">
      <c r="A81" s="1276" t="s">
        <v>10</v>
      </c>
      <c r="B81" s="3170" t="s">
        <v>5069</v>
      </c>
      <c r="C81" s="3135"/>
      <c r="D81" s="3135"/>
      <c r="E81" s="3135"/>
      <c r="F81" s="3135"/>
      <c r="G81" s="3135"/>
      <c r="H81" s="3135"/>
      <c r="I81" s="3136"/>
      <c r="J81" s="1260"/>
    </row>
    <row r="82" spans="1:10" ht="25.15" customHeight="1" x14ac:dyDescent="0.25">
      <c r="A82" s="1277" t="s">
        <v>20</v>
      </c>
      <c r="B82" s="3171" t="s">
        <v>5615</v>
      </c>
      <c r="C82" s="3118"/>
      <c r="D82" s="3118"/>
      <c r="E82" s="3118"/>
      <c r="F82" s="3118"/>
      <c r="G82" s="3118"/>
      <c r="H82" s="3118"/>
      <c r="I82" s="3119"/>
      <c r="J82" s="1260"/>
    </row>
    <row r="83" spans="1:10" ht="25.15" customHeight="1" x14ac:dyDescent="0.25">
      <c r="A83" s="1278" t="s">
        <v>6</v>
      </c>
      <c r="B83" s="1279" t="s">
        <v>13</v>
      </c>
      <c r="C83" s="1263" t="s">
        <v>15</v>
      </c>
      <c r="D83" s="1263" t="s">
        <v>14</v>
      </c>
      <c r="E83" s="1263" t="s">
        <v>18</v>
      </c>
      <c r="F83" s="1263" t="s">
        <v>16</v>
      </c>
      <c r="G83" s="1263" t="s">
        <v>22</v>
      </c>
      <c r="H83" s="1263" t="s">
        <v>17</v>
      </c>
      <c r="I83" s="1264" t="s">
        <v>21</v>
      </c>
      <c r="J83" s="1260"/>
    </row>
    <row r="84" spans="1:10" ht="15" x14ac:dyDescent="0.25">
      <c r="A84" s="3172" t="s">
        <v>5070</v>
      </c>
      <c r="B84" s="1406">
        <v>1</v>
      </c>
      <c r="C84" s="1499" t="s">
        <v>25</v>
      </c>
      <c r="D84" s="1497" t="s">
        <v>25</v>
      </c>
      <c r="E84" s="1497" t="s">
        <v>25</v>
      </c>
      <c r="F84" s="1497" t="s">
        <v>25</v>
      </c>
      <c r="G84" s="1497" t="s">
        <v>25</v>
      </c>
      <c r="H84" s="1501">
        <v>0</v>
      </c>
      <c r="I84" s="1280" t="s">
        <v>25</v>
      </c>
      <c r="J84" s="1260"/>
    </row>
    <row r="85" spans="1:10" ht="15" x14ac:dyDescent="0.25">
      <c r="A85" s="3172"/>
      <c r="B85" s="1406">
        <v>2</v>
      </c>
      <c r="C85" s="1499" t="s">
        <v>25</v>
      </c>
      <c r="D85" s="1497" t="s">
        <v>25</v>
      </c>
      <c r="E85" s="1497" t="s">
        <v>25</v>
      </c>
      <c r="F85" s="1497" t="s">
        <v>25</v>
      </c>
      <c r="G85" s="1497" t="s">
        <v>25</v>
      </c>
      <c r="H85" s="1501">
        <v>0</v>
      </c>
      <c r="I85" s="1281" t="s">
        <v>25</v>
      </c>
      <c r="J85" s="1260"/>
    </row>
    <row r="86" spans="1:10" ht="15" x14ac:dyDescent="0.25">
      <c r="A86" s="3172"/>
      <c r="B86" s="1406">
        <v>3</v>
      </c>
      <c r="C86" s="1499" t="s">
        <v>25</v>
      </c>
      <c r="D86" s="1497" t="s">
        <v>25</v>
      </c>
      <c r="E86" s="1282" t="s">
        <v>25</v>
      </c>
      <c r="F86" s="1282" t="s">
        <v>25</v>
      </c>
      <c r="G86" s="1497" t="s">
        <v>25</v>
      </c>
      <c r="H86" s="1501">
        <v>0</v>
      </c>
      <c r="I86" s="1280" t="s">
        <v>25</v>
      </c>
      <c r="J86" s="1260"/>
    </row>
    <row r="87" spans="1:10" ht="58.15" customHeight="1" thickBot="1" x14ac:dyDescent="0.3">
      <c r="A87" s="3173"/>
      <c r="B87" s="1283">
        <v>4</v>
      </c>
      <c r="C87" s="1284" t="s">
        <v>5071</v>
      </c>
      <c r="D87" s="1284" t="s">
        <v>5072</v>
      </c>
      <c r="E87" s="1284" t="s">
        <v>5073</v>
      </c>
      <c r="F87" s="1284" t="s">
        <v>5616</v>
      </c>
      <c r="G87" s="1284" t="s">
        <v>217</v>
      </c>
      <c r="H87" s="1285">
        <v>45000</v>
      </c>
      <c r="I87" s="1286" t="s">
        <v>5060</v>
      </c>
      <c r="J87" s="1261"/>
    </row>
    <row r="88" spans="1:10" ht="15.75" thickBot="1" x14ac:dyDescent="0.3">
      <c r="A88" s="3163"/>
      <c r="B88" s="3164"/>
      <c r="C88" s="3164"/>
      <c r="D88" s="3164"/>
      <c r="E88" s="3164"/>
      <c r="F88" s="3164"/>
      <c r="G88" s="3164"/>
      <c r="H88" s="3164"/>
      <c r="I88" s="3164"/>
      <c r="J88" s="1260"/>
    </row>
    <row r="89" spans="1:10" ht="25.15" customHeight="1" x14ac:dyDescent="0.25">
      <c r="A89" s="1259" t="s">
        <v>23</v>
      </c>
      <c r="B89" s="3154" t="s">
        <v>5074</v>
      </c>
      <c r="C89" s="3155"/>
      <c r="D89" s="3155"/>
      <c r="E89" s="3155"/>
      <c r="F89" s="3155"/>
      <c r="G89" s="3155"/>
      <c r="H89" s="3155"/>
      <c r="I89" s="3156"/>
      <c r="J89" s="1260"/>
    </row>
    <row r="90" spans="1:10" s="453" customFormat="1" ht="25.15" customHeight="1" x14ac:dyDescent="0.25">
      <c r="A90" s="160" t="s">
        <v>3</v>
      </c>
      <c r="B90" s="3134" t="s">
        <v>24</v>
      </c>
      <c r="C90" s="3135"/>
      <c r="D90" s="3135"/>
      <c r="E90" s="3135"/>
      <c r="F90" s="3135"/>
      <c r="G90" s="3135"/>
      <c r="H90" s="3135"/>
      <c r="I90" s="3136"/>
      <c r="J90" s="1260"/>
    </row>
    <row r="91" spans="1:10" ht="25.15" customHeight="1" x14ac:dyDescent="0.25">
      <c r="A91" s="160" t="s">
        <v>5</v>
      </c>
      <c r="B91" s="3134" t="s">
        <v>5046</v>
      </c>
      <c r="C91" s="3135"/>
      <c r="D91" s="3135"/>
      <c r="E91" s="3135"/>
      <c r="F91" s="3135"/>
      <c r="G91" s="3135"/>
      <c r="H91" s="3135"/>
      <c r="I91" s="3136"/>
      <c r="J91" s="1260"/>
    </row>
    <row r="92" spans="1:10" ht="25.15" customHeight="1" x14ac:dyDescent="0.25">
      <c r="A92" s="159" t="s">
        <v>4</v>
      </c>
      <c r="B92" s="3134" t="s">
        <v>5075</v>
      </c>
      <c r="C92" s="3135"/>
      <c r="D92" s="3135"/>
      <c r="E92" s="3135"/>
      <c r="F92" s="3135"/>
      <c r="G92" s="3135"/>
      <c r="H92" s="3135"/>
      <c r="I92" s="3136"/>
      <c r="J92" s="1260"/>
    </row>
    <row r="93" spans="1:10" ht="25.15" customHeight="1" x14ac:dyDescent="0.25">
      <c r="A93" s="927" t="s">
        <v>12</v>
      </c>
      <c r="B93" s="3134" t="s">
        <v>25</v>
      </c>
      <c r="C93" s="3135"/>
      <c r="D93" s="3135"/>
      <c r="E93" s="3135"/>
      <c r="F93" s="3135"/>
      <c r="G93" s="3135"/>
      <c r="H93" s="3135"/>
      <c r="I93" s="3136"/>
      <c r="J93" s="1260"/>
    </row>
    <row r="94" spans="1:10" ht="25.15" customHeight="1" x14ac:dyDescent="0.25">
      <c r="A94" s="927" t="s">
        <v>150</v>
      </c>
      <c r="B94" s="3134" t="s">
        <v>149</v>
      </c>
      <c r="C94" s="3135"/>
      <c r="D94" s="3135"/>
      <c r="E94" s="3135"/>
      <c r="F94" s="3135"/>
      <c r="G94" s="3135"/>
      <c r="H94" s="3135"/>
      <c r="I94" s="3136"/>
      <c r="J94" s="1260"/>
    </row>
    <row r="95" spans="1:10" ht="25.15" customHeight="1" x14ac:dyDescent="0.25">
      <c r="A95" s="160" t="s">
        <v>1</v>
      </c>
      <c r="B95" s="3134" t="s">
        <v>5049</v>
      </c>
      <c r="C95" s="3135"/>
      <c r="D95" s="3135"/>
      <c r="E95" s="3135"/>
      <c r="F95" s="3135"/>
      <c r="G95" s="3135"/>
      <c r="H95" s="3135"/>
      <c r="I95" s="3136"/>
      <c r="J95" s="1260"/>
    </row>
    <row r="96" spans="1:10" ht="25.15" customHeight="1" x14ac:dyDescent="0.25">
      <c r="A96" s="160" t="s">
        <v>7</v>
      </c>
      <c r="B96" s="3145" t="s">
        <v>5076</v>
      </c>
      <c r="C96" s="3146"/>
      <c r="D96" s="3146"/>
      <c r="E96" s="3146"/>
      <c r="F96" s="3146"/>
      <c r="G96" s="3146"/>
      <c r="H96" s="3146"/>
      <c r="I96" s="3147"/>
      <c r="J96" s="1260"/>
    </row>
    <row r="97" spans="1:10" ht="25.15" customHeight="1" x14ac:dyDescent="0.25">
      <c r="A97" s="159" t="s">
        <v>8</v>
      </c>
      <c r="B97" s="3134" t="s">
        <v>5077</v>
      </c>
      <c r="C97" s="3135"/>
      <c r="D97" s="3135"/>
      <c r="E97" s="3135"/>
      <c r="F97" s="3135"/>
      <c r="G97" s="3135"/>
      <c r="H97" s="3135"/>
      <c r="I97" s="3136"/>
      <c r="J97" s="1260"/>
    </row>
    <row r="98" spans="1:10" ht="25.15" customHeight="1" x14ac:dyDescent="0.25">
      <c r="A98" s="159" t="s">
        <v>9</v>
      </c>
      <c r="B98" s="3134" t="s">
        <v>5078</v>
      </c>
      <c r="C98" s="3135"/>
      <c r="D98" s="3135"/>
      <c r="E98" s="3135"/>
      <c r="F98" s="3135"/>
      <c r="G98" s="3135"/>
      <c r="H98" s="3135"/>
      <c r="I98" s="3136"/>
      <c r="J98" s="1260"/>
    </row>
    <row r="99" spans="1:10" ht="25.15" customHeight="1" x14ac:dyDescent="0.25">
      <c r="A99" s="927" t="s">
        <v>0</v>
      </c>
      <c r="B99" s="3134" t="s">
        <v>5079</v>
      </c>
      <c r="C99" s="3135"/>
      <c r="D99" s="3135"/>
      <c r="E99" s="3135"/>
      <c r="F99" s="3135"/>
      <c r="G99" s="3135"/>
      <c r="H99" s="3135"/>
      <c r="I99" s="3136"/>
      <c r="J99" s="1260"/>
    </row>
    <row r="100" spans="1:10" ht="25.15" customHeight="1" x14ac:dyDescent="0.25">
      <c r="A100" s="159" t="s">
        <v>11</v>
      </c>
      <c r="B100" s="3120">
        <v>0</v>
      </c>
      <c r="C100" s="3121"/>
      <c r="D100" s="3121"/>
      <c r="E100" s="3121"/>
      <c r="F100" s="3121"/>
      <c r="G100" s="3121"/>
      <c r="H100" s="3121"/>
      <c r="I100" s="3122"/>
      <c r="J100" s="1260"/>
    </row>
    <row r="101" spans="1:10" ht="25.15" customHeight="1" x14ac:dyDescent="0.25">
      <c r="A101" s="161" t="s">
        <v>10</v>
      </c>
      <c r="B101" s="3134" t="s">
        <v>5080</v>
      </c>
      <c r="C101" s="3135"/>
      <c r="D101" s="3135"/>
      <c r="E101" s="3135"/>
      <c r="F101" s="3135"/>
      <c r="G101" s="3135"/>
      <c r="H101" s="3135"/>
      <c r="I101" s="3136"/>
      <c r="J101" s="1260"/>
    </row>
    <row r="102" spans="1:10" ht="25.15" customHeight="1" x14ac:dyDescent="0.25">
      <c r="A102" s="976" t="s">
        <v>20</v>
      </c>
      <c r="B102" s="3134" t="s">
        <v>5081</v>
      </c>
      <c r="C102" s="3135"/>
      <c r="D102" s="3135"/>
      <c r="E102" s="3135"/>
      <c r="F102" s="3135"/>
      <c r="G102" s="3135"/>
      <c r="H102" s="3135"/>
      <c r="I102" s="3136"/>
      <c r="J102" s="1260"/>
    </row>
    <row r="103" spans="1:10" ht="25.15" customHeight="1" x14ac:dyDescent="0.25">
      <c r="A103" s="1262" t="s">
        <v>6</v>
      </c>
      <c r="B103" s="1263" t="s">
        <v>13</v>
      </c>
      <c r="C103" s="1263" t="s">
        <v>15</v>
      </c>
      <c r="D103" s="1263" t="s">
        <v>14</v>
      </c>
      <c r="E103" s="1263" t="s">
        <v>18</v>
      </c>
      <c r="F103" s="1263" t="s">
        <v>16</v>
      </c>
      <c r="G103" s="1263" t="s">
        <v>22</v>
      </c>
      <c r="H103" s="1263" t="s">
        <v>17</v>
      </c>
      <c r="I103" s="1264" t="s">
        <v>21</v>
      </c>
      <c r="J103" s="1260"/>
    </row>
    <row r="104" spans="1:10" ht="25.15" customHeight="1" x14ac:dyDescent="0.25">
      <c r="A104" s="1704" t="s">
        <v>5082</v>
      </c>
      <c r="B104" s="1394">
        <v>1</v>
      </c>
      <c r="C104" s="1496" t="s">
        <v>5083</v>
      </c>
      <c r="D104" s="1287" t="s">
        <v>5084</v>
      </c>
      <c r="E104" s="1504" t="s">
        <v>5085</v>
      </c>
      <c r="F104" s="1499" t="s">
        <v>5086</v>
      </c>
      <c r="G104" s="1499" t="s">
        <v>365</v>
      </c>
      <c r="H104" s="1428">
        <v>0</v>
      </c>
      <c r="I104" s="1288" t="s">
        <v>5087</v>
      </c>
      <c r="J104" s="1260"/>
    </row>
    <row r="105" spans="1:10" ht="36.75" customHeight="1" x14ac:dyDescent="0.25">
      <c r="A105" s="3157"/>
      <c r="B105" s="1394">
        <v>2</v>
      </c>
      <c r="C105" s="1496" t="s">
        <v>5088</v>
      </c>
      <c r="D105" s="1287" t="s">
        <v>5084</v>
      </c>
      <c r="E105" s="1504" t="s">
        <v>5085</v>
      </c>
      <c r="F105" s="1499" t="s">
        <v>5086</v>
      </c>
      <c r="G105" s="1499" t="s">
        <v>365</v>
      </c>
      <c r="H105" s="1428">
        <v>0</v>
      </c>
      <c r="I105" s="1288" t="s">
        <v>5087</v>
      </c>
      <c r="J105" s="1260"/>
    </row>
    <row r="106" spans="1:10" ht="26.65" customHeight="1" x14ac:dyDescent="0.25">
      <c r="A106" s="3157"/>
      <c r="B106" s="1394">
        <v>3</v>
      </c>
      <c r="C106" s="1496" t="s">
        <v>5089</v>
      </c>
      <c r="D106" s="1287" t="s">
        <v>5084</v>
      </c>
      <c r="E106" s="1504" t="s">
        <v>5085</v>
      </c>
      <c r="F106" s="1499" t="s">
        <v>5086</v>
      </c>
      <c r="G106" s="1499" t="s">
        <v>365</v>
      </c>
      <c r="H106" s="1428">
        <v>0</v>
      </c>
      <c r="I106" s="1288" t="s">
        <v>5087</v>
      </c>
      <c r="J106" s="1261"/>
    </row>
    <row r="107" spans="1:10" ht="28.15" customHeight="1" thickBot="1" x14ac:dyDescent="0.3">
      <c r="A107" s="3158"/>
      <c r="B107" s="1289">
        <v>4</v>
      </c>
      <c r="C107" s="1284" t="s">
        <v>5090</v>
      </c>
      <c r="D107" s="1290" t="s">
        <v>5084</v>
      </c>
      <c r="E107" s="1291" t="s">
        <v>5085</v>
      </c>
      <c r="F107" s="1498" t="s">
        <v>5086</v>
      </c>
      <c r="G107" s="1498" t="s">
        <v>365</v>
      </c>
      <c r="H107" s="1292">
        <v>0</v>
      </c>
      <c r="I107" s="1288" t="s">
        <v>5087</v>
      </c>
      <c r="J107" s="1260"/>
    </row>
    <row r="108" spans="1:10" ht="15.75" thickBot="1" x14ac:dyDescent="0.3">
      <c r="A108" s="3161"/>
      <c r="B108" s="3162"/>
      <c r="C108" s="3162"/>
      <c r="D108" s="3162"/>
      <c r="E108" s="3162"/>
      <c r="F108" s="3162"/>
      <c r="G108" s="3162"/>
      <c r="H108" s="3162"/>
      <c r="I108" s="3162"/>
      <c r="J108" s="1260"/>
    </row>
    <row r="109" spans="1:10" ht="25.15" customHeight="1" x14ac:dyDescent="0.25">
      <c r="A109" s="1259" t="s">
        <v>23</v>
      </c>
      <c r="B109" s="3154" t="s">
        <v>5074</v>
      </c>
      <c r="C109" s="3155"/>
      <c r="D109" s="3155"/>
      <c r="E109" s="3155"/>
      <c r="F109" s="3155"/>
      <c r="G109" s="3155"/>
      <c r="H109" s="3155"/>
      <c r="I109" s="3156"/>
      <c r="J109" s="1260"/>
    </row>
    <row r="110" spans="1:10" s="453" customFormat="1" ht="25.15" customHeight="1" x14ac:dyDescent="0.25">
      <c r="A110" s="160" t="s">
        <v>3</v>
      </c>
      <c r="B110" s="3134" t="s">
        <v>24</v>
      </c>
      <c r="C110" s="3135"/>
      <c r="D110" s="3135"/>
      <c r="E110" s="3135"/>
      <c r="F110" s="3135"/>
      <c r="G110" s="3135"/>
      <c r="H110" s="3135"/>
      <c r="I110" s="3136"/>
      <c r="J110" s="1260"/>
    </row>
    <row r="111" spans="1:10" ht="25.15" customHeight="1" x14ac:dyDescent="0.25">
      <c r="A111" s="160" t="s">
        <v>5</v>
      </c>
      <c r="B111" s="3134" t="s">
        <v>5046</v>
      </c>
      <c r="C111" s="3135"/>
      <c r="D111" s="3135"/>
      <c r="E111" s="3135"/>
      <c r="F111" s="3135"/>
      <c r="G111" s="3135"/>
      <c r="H111" s="3135"/>
      <c r="I111" s="3136"/>
      <c r="J111" s="1260"/>
    </row>
    <row r="112" spans="1:10" ht="25.15" customHeight="1" x14ac:dyDescent="0.25">
      <c r="A112" s="159" t="s">
        <v>4</v>
      </c>
      <c r="B112" s="3134" t="s">
        <v>5617</v>
      </c>
      <c r="C112" s="3135"/>
      <c r="D112" s="3135"/>
      <c r="E112" s="3135"/>
      <c r="F112" s="3135"/>
      <c r="G112" s="3135"/>
      <c r="H112" s="3135"/>
      <c r="I112" s="3136"/>
      <c r="J112" s="1260"/>
    </row>
    <row r="113" spans="1:10" ht="25.15" customHeight="1" x14ac:dyDescent="0.25">
      <c r="A113" s="927" t="s">
        <v>12</v>
      </c>
      <c r="B113" s="3134" t="s">
        <v>25</v>
      </c>
      <c r="C113" s="3135"/>
      <c r="D113" s="3135"/>
      <c r="E113" s="3135"/>
      <c r="F113" s="3135"/>
      <c r="G113" s="3135"/>
      <c r="H113" s="3135"/>
      <c r="I113" s="3136"/>
      <c r="J113" s="1260"/>
    </row>
    <row r="114" spans="1:10" ht="25.15" customHeight="1" x14ac:dyDescent="0.25">
      <c r="A114" s="927" t="s">
        <v>150</v>
      </c>
      <c r="B114" s="3134" t="s">
        <v>149</v>
      </c>
      <c r="C114" s="3135"/>
      <c r="D114" s="3135"/>
      <c r="E114" s="3135"/>
      <c r="F114" s="3135"/>
      <c r="G114" s="3135"/>
      <c r="H114" s="3135"/>
      <c r="I114" s="3136"/>
      <c r="J114" s="1260"/>
    </row>
    <row r="115" spans="1:10" ht="25.15" customHeight="1" x14ac:dyDescent="0.25">
      <c r="A115" s="160" t="s">
        <v>1</v>
      </c>
      <c r="B115" s="3134" t="s">
        <v>5049</v>
      </c>
      <c r="C115" s="3135"/>
      <c r="D115" s="3135"/>
      <c r="E115" s="3135"/>
      <c r="F115" s="3135"/>
      <c r="G115" s="3135"/>
      <c r="H115" s="3135"/>
      <c r="I115" s="3136"/>
      <c r="J115" s="1260"/>
    </row>
    <row r="116" spans="1:10" ht="25.15" customHeight="1" x14ac:dyDescent="0.25">
      <c r="A116" s="160" t="s">
        <v>7</v>
      </c>
      <c r="B116" s="3145" t="s">
        <v>5091</v>
      </c>
      <c r="C116" s="3146"/>
      <c r="D116" s="3146"/>
      <c r="E116" s="3146"/>
      <c r="F116" s="3146"/>
      <c r="G116" s="3146"/>
      <c r="H116" s="3146"/>
      <c r="I116" s="3147"/>
      <c r="J116" s="1260"/>
    </row>
    <row r="117" spans="1:10" ht="25.15" customHeight="1" x14ac:dyDescent="0.25">
      <c r="A117" s="159" t="s">
        <v>8</v>
      </c>
      <c r="B117" s="3134" t="s">
        <v>5092</v>
      </c>
      <c r="C117" s="3135"/>
      <c r="D117" s="3135"/>
      <c r="E117" s="3135"/>
      <c r="F117" s="3135"/>
      <c r="G117" s="3135"/>
      <c r="H117" s="3135"/>
      <c r="I117" s="3136"/>
      <c r="J117" s="1260"/>
    </row>
    <row r="118" spans="1:10" ht="25.15" customHeight="1" x14ac:dyDescent="0.25">
      <c r="A118" s="159" t="s">
        <v>9</v>
      </c>
      <c r="B118" s="3134" t="s">
        <v>5093</v>
      </c>
      <c r="C118" s="3135"/>
      <c r="D118" s="3135"/>
      <c r="E118" s="3135"/>
      <c r="F118" s="3135"/>
      <c r="G118" s="3135"/>
      <c r="H118" s="3135"/>
      <c r="I118" s="3136"/>
      <c r="J118" s="1260"/>
    </row>
    <row r="119" spans="1:10" ht="25.15" customHeight="1" x14ac:dyDescent="0.25">
      <c r="A119" s="927" t="s">
        <v>0</v>
      </c>
      <c r="B119" s="3134" t="s">
        <v>5094</v>
      </c>
      <c r="C119" s="3135"/>
      <c r="D119" s="3135"/>
      <c r="E119" s="3135"/>
      <c r="F119" s="3135"/>
      <c r="G119" s="3135"/>
      <c r="H119" s="3135"/>
      <c r="I119" s="3136"/>
      <c r="J119" s="1260"/>
    </row>
    <row r="120" spans="1:10" ht="25.15" customHeight="1" x14ac:dyDescent="0.25">
      <c r="A120" s="159" t="s">
        <v>11</v>
      </c>
      <c r="B120" s="3120">
        <v>83000</v>
      </c>
      <c r="C120" s="3121"/>
      <c r="D120" s="3121"/>
      <c r="E120" s="3121"/>
      <c r="F120" s="3121"/>
      <c r="G120" s="3121"/>
      <c r="H120" s="3121"/>
      <c r="I120" s="3122"/>
      <c r="J120" s="1260"/>
    </row>
    <row r="121" spans="1:10" ht="25.15" customHeight="1" x14ac:dyDescent="0.25">
      <c r="A121" s="161" t="s">
        <v>10</v>
      </c>
      <c r="B121" s="3134" t="s">
        <v>5095</v>
      </c>
      <c r="C121" s="3135"/>
      <c r="D121" s="3135"/>
      <c r="E121" s="3135"/>
      <c r="F121" s="3135"/>
      <c r="G121" s="3135"/>
      <c r="H121" s="3135"/>
      <c r="I121" s="3136"/>
      <c r="J121" s="1260"/>
    </row>
    <row r="122" spans="1:10" ht="25.15" customHeight="1" x14ac:dyDescent="0.25">
      <c r="A122" s="976" t="s">
        <v>20</v>
      </c>
      <c r="B122" s="3134" t="s">
        <v>5096</v>
      </c>
      <c r="C122" s="3135"/>
      <c r="D122" s="3135"/>
      <c r="E122" s="3135"/>
      <c r="F122" s="3135"/>
      <c r="G122" s="3135"/>
      <c r="H122" s="3135"/>
      <c r="I122" s="3136"/>
      <c r="J122" s="1260"/>
    </row>
    <row r="123" spans="1:10" ht="25.15" customHeight="1" x14ac:dyDescent="0.25">
      <c r="A123" s="1262" t="s">
        <v>6</v>
      </c>
      <c r="B123" s="1263" t="s">
        <v>13</v>
      </c>
      <c r="C123" s="1263" t="s">
        <v>15</v>
      </c>
      <c r="D123" s="1263" t="s">
        <v>14</v>
      </c>
      <c r="E123" s="1263" t="s">
        <v>18</v>
      </c>
      <c r="F123" s="1263" t="s">
        <v>16</v>
      </c>
      <c r="G123" s="1263" t="s">
        <v>22</v>
      </c>
      <c r="H123" s="1263" t="s">
        <v>17</v>
      </c>
      <c r="I123" s="1264" t="s">
        <v>21</v>
      </c>
      <c r="J123" s="1260"/>
    </row>
    <row r="124" spans="1:10" ht="25.15" customHeight="1" x14ac:dyDescent="0.25">
      <c r="A124" s="1704" t="s">
        <v>5097</v>
      </c>
      <c r="B124" s="1394">
        <v>1</v>
      </c>
      <c r="C124" s="1496" t="s">
        <v>5098</v>
      </c>
      <c r="D124" s="1287" t="s">
        <v>5099</v>
      </c>
      <c r="E124" s="1287" t="s">
        <v>5100</v>
      </c>
      <c r="F124" s="1293" t="s">
        <v>5101</v>
      </c>
      <c r="G124" s="1499" t="s">
        <v>365</v>
      </c>
      <c r="H124" s="1428">
        <v>0</v>
      </c>
      <c r="I124" s="1288" t="s">
        <v>5102</v>
      </c>
      <c r="J124" s="1260"/>
    </row>
    <row r="125" spans="1:10" ht="27" x14ac:dyDescent="0.25">
      <c r="A125" s="3157"/>
      <c r="B125" s="1394">
        <v>2</v>
      </c>
      <c r="C125" s="1496" t="s">
        <v>5103</v>
      </c>
      <c r="D125" s="1287" t="s">
        <v>5104</v>
      </c>
      <c r="E125" s="1287" t="s">
        <v>5105</v>
      </c>
      <c r="F125" s="1293" t="s">
        <v>5101</v>
      </c>
      <c r="G125" s="1499" t="s">
        <v>365</v>
      </c>
      <c r="H125" s="1428">
        <v>0</v>
      </c>
      <c r="I125" s="1288" t="s">
        <v>5102</v>
      </c>
      <c r="J125" s="1260"/>
    </row>
    <row r="126" spans="1:10" ht="25.15" customHeight="1" x14ac:dyDescent="0.25">
      <c r="A126" s="3157"/>
      <c r="B126" s="1394">
        <v>3</v>
      </c>
      <c r="C126" s="1496" t="s">
        <v>5106</v>
      </c>
      <c r="D126" s="1287" t="s">
        <v>5099</v>
      </c>
      <c r="E126" s="1287" t="s">
        <v>5105</v>
      </c>
      <c r="F126" s="1293" t="s">
        <v>5101</v>
      </c>
      <c r="G126" s="1499" t="s">
        <v>365</v>
      </c>
      <c r="H126" s="1428">
        <v>0</v>
      </c>
      <c r="I126" s="1288" t="s">
        <v>5102</v>
      </c>
      <c r="J126" s="1261"/>
    </row>
    <row r="127" spans="1:10" ht="25.15" customHeight="1" thickBot="1" x14ac:dyDescent="0.3">
      <c r="A127" s="3158"/>
      <c r="B127" s="1289">
        <v>4</v>
      </c>
      <c r="C127" s="1496" t="s">
        <v>5107</v>
      </c>
      <c r="D127" s="1290" t="s">
        <v>5099</v>
      </c>
      <c r="E127" s="1287" t="s">
        <v>5105</v>
      </c>
      <c r="F127" s="1293" t="s">
        <v>5101</v>
      </c>
      <c r="G127" s="1499" t="s">
        <v>365</v>
      </c>
      <c r="H127" s="1292">
        <v>5000</v>
      </c>
      <c r="I127" s="1288" t="s">
        <v>5102</v>
      </c>
      <c r="J127" s="1260"/>
    </row>
    <row r="128" spans="1:10" ht="15.75" thickBot="1" x14ac:dyDescent="0.3">
      <c r="A128" s="3161"/>
      <c r="B128" s="3162"/>
      <c r="C128" s="3162"/>
      <c r="D128" s="3162"/>
      <c r="E128" s="3162"/>
      <c r="F128" s="3162"/>
      <c r="G128" s="3162"/>
      <c r="H128" s="3162"/>
      <c r="I128" s="3162"/>
      <c r="J128" s="1260"/>
    </row>
    <row r="129" spans="1:10" ht="25.15" customHeight="1" x14ac:dyDescent="0.25">
      <c r="A129" s="1259" t="s">
        <v>23</v>
      </c>
      <c r="B129" s="3154" t="s">
        <v>5074</v>
      </c>
      <c r="C129" s="3155"/>
      <c r="D129" s="3155"/>
      <c r="E129" s="3155"/>
      <c r="F129" s="3155"/>
      <c r="G129" s="3155"/>
      <c r="H129" s="3155"/>
      <c r="I129" s="3156"/>
      <c r="J129" s="1260"/>
    </row>
    <row r="130" spans="1:10" s="453" customFormat="1" ht="25.15" customHeight="1" x14ac:dyDescent="0.25">
      <c r="A130" s="160" t="s">
        <v>3</v>
      </c>
      <c r="B130" s="3134" t="s">
        <v>24</v>
      </c>
      <c r="C130" s="3135"/>
      <c r="D130" s="3135"/>
      <c r="E130" s="3135"/>
      <c r="F130" s="3135"/>
      <c r="G130" s="3135"/>
      <c r="H130" s="3135"/>
      <c r="I130" s="3136"/>
      <c r="J130" s="1260"/>
    </row>
    <row r="131" spans="1:10" ht="25.15" customHeight="1" x14ac:dyDescent="0.25">
      <c r="A131" s="160" t="s">
        <v>5</v>
      </c>
      <c r="B131" s="3134" t="s">
        <v>5046</v>
      </c>
      <c r="C131" s="3135"/>
      <c r="D131" s="3135"/>
      <c r="E131" s="3135"/>
      <c r="F131" s="3135"/>
      <c r="G131" s="3135"/>
      <c r="H131" s="3135"/>
      <c r="I131" s="3136"/>
      <c r="J131" s="1260"/>
    </row>
    <row r="132" spans="1:10" ht="25.15" customHeight="1" x14ac:dyDescent="0.25">
      <c r="A132" s="159" t="s">
        <v>4</v>
      </c>
      <c r="B132" s="3134" t="s">
        <v>5108</v>
      </c>
      <c r="C132" s="3135"/>
      <c r="D132" s="3135"/>
      <c r="E132" s="3135"/>
      <c r="F132" s="3135"/>
      <c r="G132" s="3135"/>
      <c r="H132" s="3135"/>
      <c r="I132" s="3136"/>
      <c r="J132" s="1260"/>
    </row>
    <row r="133" spans="1:10" ht="25.15" customHeight="1" x14ac:dyDescent="0.25">
      <c r="A133" s="927" t="s">
        <v>12</v>
      </c>
      <c r="B133" s="3134" t="s">
        <v>25</v>
      </c>
      <c r="C133" s="3135"/>
      <c r="D133" s="3135"/>
      <c r="E133" s="3135"/>
      <c r="F133" s="3135"/>
      <c r="G133" s="3135"/>
      <c r="H133" s="3135"/>
      <c r="I133" s="3136"/>
      <c r="J133" s="1260"/>
    </row>
    <row r="134" spans="1:10" ht="25.15" customHeight="1" x14ac:dyDescent="0.25">
      <c r="A134" s="927" t="s">
        <v>150</v>
      </c>
      <c r="B134" s="3134" t="s">
        <v>149</v>
      </c>
      <c r="C134" s="3135"/>
      <c r="D134" s="3135"/>
      <c r="E134" s="3135"/>
      <c r="F134" s="3135"/>
      <c r="G134" s="3135"/>
      <c r="H134" s="3135"/>
      <c r="I134" s="3136"/>
      <c r="J134" s="1260"/>
    </row>
    <row r="135" spans="1:10" ht="25.15" customHeight="1" x14ac:dyDescent="0.25">
      <c r="A135" s="160" t="s">
        <v>1</v>
      </c>
      <c r="B135" s="3134" t="s">
        <v>5049</v>
      </c>
      <c r="C135" s="3135"/>
      <c r="D135" s="3135"/>
      <c r="E135" s="3135"/>
      <c r="F135" s="3135"/>
      <c r="G135" s="3135"/>
      <c r="H135" s="3135"/>
      <c r="I135" s="3136"/>
      <c r="J135" s="1260"/>
    </row>
    <row r="136" spans="1:10" ht="25.15" customHeight="1" x14ac:dyDescent="0.25">
      <c r="A136" s="160" t="s">
        <v>7</v>
      </c>
      <c r="B136" s="3145" t="s">
        <v>5109</v>
      </c>
      <c r="C136" s="3146"/>
      <c r="D136" s="3146"/>
      <c r="E136" s="3146"/>
      <c r="F136" s="3146"/>
      <c r="G136" s="3146"/>
      <c r="H136" s="3146"/>
      <c r="I136" s="3147"/>
      <c r="J136" s="1260"/>
    </row>
    <row r="137" spans="1:10" ht="25.15" customHeight="1" x14ac:dyDescent="0.25">
      <c r="A137" s="159" t="s">
        <v>8</v>
      </c>
      <c r="B137" s="3134" t="s">
        <v>5110</v>
      </c>
      <c r="C137" s="3135"/>
      <c r="D137" s="3135"/>
      <c r="E137" s="3135"/>
      <c r="F137" s="3135"/>
      <c r="G137" s="3135"/>
      <c r="H137" s="3135"/>
      <c r="I137" s="3136"/>
      <c r="J137" s="1260"/>
    </row>
    <row r="138" spans="1:10" ht="25.15" customHeight="1" x14ac:dyDescent="0.25">
      <c r="A138" s="159" t="s">
        <v>9</v>
      </c>
      <c r="B138" s="3134" t="s">
        <v>5111</v>
      </c>
      <c r="C138" s="3135"/>
      <c r="D138" s="3135"/>
      <c r="E138" s="3135"/>
      <c r="F138" s="3135"/>
      <c r="G138" s="3135"/>
      <c r="H138" s="3135"/>
      <c r="I138" s="3136"/>
      <c r="J138" s="1260"/>
    </row>
    <row r="139" spans="1:10" ht="25.15" customHeight="1" x14ac:dyDescent="0.25">
      <c r="A139" s="927" t="s">
        <v>0</v>
      </c>
      <c r="B139" s="3134" t="s">
        <v>5112</v>
      </c>
      <c r="C139" s="3135"/>
      <c r="D139" s="3135"/>
      <c r="E139" s="3135"/>
      <c r="F139" s="3135"/>
      <c r="G139" s="3135"/>
      <c r="H139" s="3135"/>
      <c r="I139" s="3136"/>
      <c r="J139" s="1260"/>
    </row>
    <row r="140" spans="1:10" ht="25.15" customHeight="1" x14ac:dyDescent="0.25">
      <c r="A140" s="159" t="s">
        <v>11</v>
      </c>
      <c r="B140" s="3120">
        <v>0</v>
      </c>
      <c r="C140" s="3121"/>
      <c r="D140" s="3121"/>
      <c r="E140" s="3121"/>
      <c r="F140" s="3121"/>
      <c r="G140" s="3121"/>
      <c r="H140" s="3121"/>
      <c r="I140" s="3122"/>
      <c r="J140" s="1260"/>
    </row>
    <row r="141" spans="1:10" ht="25.15" customHeight="1" x14ac:dyDescent="0.25">
      <c r="A141" s="161" t="s">
        <v>10</v>
      </c>
      <c r="B141" s="3134" t="s">
        <v>5113</v>
      </c>
      <c r="C141" s="3135"/>
      <c r="D141" s="3135"/>
      <c r="E141" s="3135"/>
      <c r="F141" s="3135"/>
      <c r="G141" s="3135"/>
      <c r="H141" s="3135"/>
      <c r="I141" s="3136"/>
      <c r="J141" s="1260"/>
    </row>
    <row r="142" spans="1:10" ht="25.15" customHeight="1" x14ac:dyDescent="0.25">
      <c r="A142" s="976" t="s">
        <v>20</v>
      </c>
      <c r="B142" s="3134" t="s">
        <v>5114</v>
      </c>
      <c r="C142" s="3135"/>
      <c r="D142" s="3135"/>
      <c r="E142" s="3135"/>
      <c r="F142" s="3135"/>
      <c r="G142" s="3135"/>
      <c r="H142" s="3135"/>
      <c r="I142" s="3136"/>
      <c r="J142" s="1260"/>
    </row>
    <row r="143" spans="1:10" ht="25.15" customHeight="1" x14ac:dyDescent="0.25">
      <c r="A143" s="1262" t="s">
        <v>6</v>
      </c>
      <c r="B143" s="1263" t="s">
        <v>13</v>
      </c>
      <c r="C143" s="1263" t="s">
        <v>15</v>
      </c>
      <c r="D143" s="1263" t="s">
        <v>14</v>
      </c>
      <c r="E143" s="1263" t="s">
        <v>18</v>
      </c>
      <c r="F143" s="1263" t="s">
        <v>16</v>
      </c>
      <c r="G143" s="1263" t="s">
        <v>22</v>
      </c>
      <c r="H143" s="1263" t="s">
        <v>17</v>
      </c>
      <c r="I143" s="1264" t="s">
        <v>21</v>
      </c>
      <c r="J143" s="1260"/>
    </row>
    <row r="144" spans="1:10" ht="25.15" customHeight="1" x14ac:dyDescent="0.25">
      <c r="A144" s="1704" t="s">
        <v>5097</v>
      </c>
      <c r="B144" s="1394">
        <v>1</v>
      </c>
      <c r="C144" s="1496" t="s">
        <v>5115</v>
      </c>
      <c r="D144" s="1287" t="s">
        <v>5099</v>
      </c>
      <c r="E144" s="1287" t="s">
        <v>5116</v>
      </c>
      <c r="F144" s="1497" t="s">
        <v>5117</v>
      </c>
      <c r="G144" s="1497" t="s">
        <v>365</v>
      </c>
      <c r="H144" s="1402">
        <v>0</v>
      </c>
      <c r="I144" s="1288" t="s">
        <v>5118</v>
      </c>
      <c r="J144" s="1260"/>
    </row>
    <row r="145" spans="1:10" ht="36.75" customHeight="1" x14ac:dyDescent="0.25">
      <c r="A145" s="3157"/>
      <c r="B145" s="1394">
        <v>2</v>
      </c>
      <c r="C145" s="1496" t="s">
        <v>5119</v>
      </c>
      <c r="D145" s="1287" t="s">
        <v>5099</v>
      </c>
      <c r="E145" s="1287" t="s">
        <v>5116</v>
      </c>
      <c r="F145" s="1497" t="s">
        <v>5117</v>
      </c>
      <c r="G145" s="1497" t="s">
        <v>365</v>
      </c>
      <c r="H145" s="1402">
        <v>0</v>
      </c>
      <c r="I145" s="1288" t="s">
        <v>5118</v>
      </c>
      <c r="J145" s="1260"/>
    </row>
    <row r="146" spans="1:10" ht="25.15" customHeight="1" x14ac:dyDescent="0.25">
      <c r="A146" s="3157"/>
      <c r="B146" s="1394">
        <v>3</v>
      </c>
      <c r="C146" s="1496" t="s">
        <v>5120</v>
      </c>
      <c r="D146" s="1287" t="s">
        <v>5099</v>
      </c>
      <c r="E146" s="1287" t="s">
        <v>5116</v>
      </c>
      <c r="F146" s="1497" t="s">
        <v>5121</v>
      </c>
      <c r="G146" s="1497" t="s">
        <v>365</v>
      </c>
      <c r="H146" s="1402">
        <v>0</v>
      </c>
      <c r="I146" s="1288" t="s">
        <v>5118</v>
      </c>
      <c r="J146" s="1261"/>
    </row>
    <row r="147" spans="1:10" ht="25.15" customHeight="1" thickBot="1" x14ac:dyDescent="0.3">
      <c r="A147" s="3158"/>
      <c r="B147" s="1289">
        <v>4</v>
      </c>
      <c r="C147" s="1284" t="s">
        <v>5122</v>
      </c>
      <c r="D147" s="1290" t="s">
        <v>5099</v>
      </c>
      <c r="E147" s="1287" t="s">
        <v>5116</v>
      </c>
      <c r="F147" s="1498" t="s">
        <v>5123</v>
      </c>
      <c r="G147" s="1498" t="s">
        <v>365</v>
      </c>
      <c r="H147" s="1292">
        <v>0</v>
      </c>
      <c r="I147" s="1294" t="s">
        <v>5118</v>
      </c>
      <c r="J147" s="1260"/>
    </row>
    <row r="148" spans="1:10" ht="15.75" thickBot="1" x14ac:dyDescent="0.3">
      <c r="A148" s="3161"/>
      <c r="B148" s="3162"/>
      <c r="C148" s="3162"/>
      <c r="D148" s="3162"/>
      <c r="E148" s="3162"/>
      <c r="F148" s="3162"/>
      <c r="G148" s="3162"/>
      <c r="H148" s="3162"/>
      <c r="I148" s="3162"/>
      <c r="J148" s="1260"/>
    </row>
    <row r="149" spans="1:10" ht="25.15" customHeight="1" x14ac:dyDescent="0.25">
      <c r="A149" s="1259" t="s">
        <v>23</v>
      </c>
      <c r="B149" s="3154" t="s">
        <v>5074</v>
      </c>
      <c r="C149" s="3155"/>
      <c r="D149" s="3155"/>
      <c r="E149" s="3155"/>
      <c r="F149" s="3155"/>
      <c r="G149" s="3155"/>
      <c r="H149" s="3155"/>
      <c r="I149" s="3156"/>
      <c r="J149" s="1260"/>
    </row>
    <row r="150" spans="1:10" s="453" customFormat="1" ht="25.15" customHeight="1" x14ac:dyDescent="0.25">
      <c r="A150" s="160" t="s">
        <v>3</v>
      </c>
      <c r="B150" s="3134" t="s">
        <v>24</v>
      </c>
      <c r="C150" s="3135"/>
      <c r="D150" s="3135"/>
      <c r="E150" s="3135"/>
      <c r="F150" s="3135"/>
      <c r="G150" s="3135"/>
      <c r="H150" s="3135"/>
      <c r="I150" s="3136"/>
      <c r="J150" s="1260"/>
    </row>
    <row r="151" spans="1:10" ht="25.15" customHeight="1" x14ac:dyDescent="0.25">
      <c r="A151" s="160" t="s">
        <v>5</v>
      </c>
      <c r="B151" s="3134" t="s">
        <v>5124</v>
      </c>
      <c r="C151" s="3135"/>
      <c r="D151" s="3135"/>
      <c r="E151" s="3135"/>
      <c r="F151" s="3135"/>
      <c r="G151" s="3135"/>
      <c r="H151" s="3135"/>
      <c r="I151" s="3136"/>
      <c r="J151" s="1260"/>
    </row>
    <row r="152" spans="1:10" ht="25.15" customHeight="1" x14ac:dyDescent="0.25">
      <c r="A152" s="159" t="s">
        <v>4</v>
      </c>
      <c r="B152" s="3134" t="s">
        <v>5125</v>
      </c>
      <c r="C152" s="3135"/>
      <c r="D152" s="3135"/>
      <c r="E152" s="3135"/>
      <c r="F152" s="3135"/>
      <c r="G152" s="3135"/>
      <c r="H152" s="3135"/>
      <c r="I152" s="3136"/>
      <c r="J152" s="1260"/>
    </row>
    <row r="153" spans="1:10" ht="25.15" customHeight="1" x14ac:dyDescent="0.25">
      <c r="A153" s="927" t="s">
        <v>12</v>
      </c>
      <c r="B153" s="3134" t="s">
        <v>25</v>
      </c>
      <c r="C153" s="3135"/>
      <c r="D153" s="3135"/>
      <c r="E153" s="3135"/>
      <c r="F153" s="3135"/>
      <c r="G153" s="3135"/>
      <c r="H153" s="3135"/>
      <c r="I153" s="3136"/>
      <c r="J153" s="1260"/>
    </row>
    <row r="154" spans="1:10" ht="25.15" customHeight="1" x14ac:dyDescent="0.25">
      <c r="A154" s="927" t="s">
        <v>150</v>
      </c>
      <c r="B154" s="3134" t="s">
        <v>149</v>
      </c>
      <c r="C154" s="3135"/>
      <c r="D154" s="3135"/>
      <c r="E154" s="3135"/>
      <c r="F154" s="3135"/>
      <c r="G154" s="3135"/>
      <c r="H154" s="3135"/>
      <c r="I154" s="3136"/>
      <c r="J154" s="1260"/>
    </row>
    <row r="155" spans="1:10" ht="25.15" customHeight="1" x14ac:dyDescent="0.25">
      <c r="A155" s="160" t="s">
        <v>1</v>
      </c>
      <c r="B155" s="3134" t="s">
        <v>5049</v>
      </c>
      <c r="C155" s="3135"/>
      <c r="D155" s="3135"/>
      <c r="E155" s="3135"/>
      <c r="F155" s="3135"/>
      <c r="G155" s="3135"/>
      <c r="H155" s="3135"/>
      <c r="I155" s="3136"/>
      <c r="J155" s="1260"/>
    </row>
    <row r="156" spans="1:10" ht="25.15" customHeight="1" x14ac:dyDescent="0.25">
      <c r="A156" s="160" t="s">
        <v>7</v>
      </c>
      <c r="B156" s="3145" t="s">
        <v>5126</v>
      </c>
      <c r="C156" s="3146"/>
      <c r="D156" s="3146"/>
      <c r="E156" s="3146"/>
      <c r="F156" s="3146"/>
      <c r="G156" s="3146"/>
      <c r="H156" s="3146"/>
      <c r="I156" s="3147"/>
      <c r="J156" s="1260"/>
    </row>
    <row r="157" spans="1:10" ht="25.15" customHeight="1" x14ac:dyDescent="0.25">
      <c r="A157" s="159" t="s">
        <v>8</v>
      </c>
      <c r="B157" s="3134" t="s">
        <v>5127</v>
      </c>
      <c r="C157" s="3135"/>
      <c r="D157" s="3135"/>
      <c r="E157" s="3135"/>
      <c r="F157" s="3135"/>
      <c r="G157" s="3135"/>
      <c r="H157" s="3135"/>
      <c r="I157" s="3136"/>
      <c r="J157" s="1260"/>
    </row>
    <row r="158" spans="1:10" ht="25.15" customHeight="1" x14ac:dyDescent="0.25">
      <c r="A158" s="159" t="s">
        <v>9</v>
      </c>
      <c r="B158" s="3134" t="s">
        <v>5128</v>
      </c>
      <c r="C158" s="3135"/>
      <c r="D158" s="3135"/>
      <c r="E158" s="3135"/>
      <c r="F158" s="3135"/>
      <c r="G158" s="3135"/>
      <c r="H158" s="3135"/>
      <c r="I158" s="3136"/>
      <c r="J158" s="1260"/>
    </row>
    <row r="159" spans="1:10" ht="25.15" customHeight="1" x14ac:dyDescent="0.25">
      <c r="A159" s="927" t="s">
        <v>0</v>
      </c>
      <c r="B159" s="3134" t="s">
        <v>365</v>
      </c>
      <c r="C159" s="3135"/>
      <c r="D159" s="3135"/>
      <c r="E159" s="3135"/>
      <c r="F159" s="3135"/>
      <c r="G159" s="3135"/>
      <c r="H159" s="3135"/>
      <c r="I159" s="3136"/>
      <c r="J159" s="1260"/>
    </row>
    <row r="160" spans="1:10" ht="25.15" customHeight="1" x14ac:dyDescent="0.25">
      <c r="A160" s="159" t="s">
        <v>11</v>
      </c>
      <c r="B160" s="3120">
        <v>0</v>
      </c>
      <c r="C160" s="3121"/>
      <c r="D160" s="3121"/>
      <c r="E160" s="3121"/>
      <c r="F160" s="3121"/>
      <c r="G160" s="3121"/>
      <c r="H160" s="3121"/>
      <c r="I160" s="3122"/>
      <c r="J160" s="1260"/>
    </row>
    <row r="161" spans="1:10" ht="25.15" customHeight="1" x14ac:dyDescent="0.25">
      <c r="A161" s="161" t="s">
        <v>10</v>
      </c>
      <c r="B161" s="3134" t="s">
        <v>5129</v>
      </c>
      <c r="C161" s="3135"/>
      <c r="D161" s="3135"/>
      <c r="E161" s="3135"/>
      <c r="F161" s="3135"/>
      <c r="G161" s="3135"/>
      <c r="H161" s="3135"/>
      <c r="I161" s="3136"/>
      <c r="J161" s="1260"/>
    </row>
    <row r="162" spans="1:10" ht="25.15" customHeight="1" x14ac:dyDescent="0.25">
      <c r="A162" s="976" t="s">
        <v>20</v>
      </c>
      <c r="B162" s="3134" t="s">
        <v>5114</v>
      </c>
      <c r="C162" s="3135"/>
      <c r="D162" s="3135"/>
      <c r="E162" s="3135"/>
      <c r="F162" s="3135"/>
      <c r="G162" s="3135"/>
      <c r="H162" s="3135"/>
      <c r="I162" s="3136"/>
      <c r="J162" s="1260"/>
    </row>
    <row r="163" spans="1:10" ht="25.15" customHeight="1" x14ac:dyDescent="0.25">
      <c r="A163" s="1262" t="s">
        <v>6</v>
      </c>
      <c r="B163" s="1263" t="s">
        <v>13</v>
      </c>
      <c r="C163" s="1263" t="s">
        <v>15</v>
      </c>
      <c r="D163" s="1263" t="s">
        <v>14</v>
      </c>
      <c r="E163" s="1263" t="s">
        <v>18</v>
      </c>
      <c r="F163" s="1263" t="s">
        <v>16</v>
      </c>
      <c r="G163" s="1263" t="s">
        <v>22</v>
      </c>
      <c r="H163" s="1263" t="s">
        <v>17</v>
      </c>
      <c r="I163" s="1264" t="s">
        <v>21</v>
      </c>
      <c r="J163" s="1260"/>
    </row>
    <row r="164" spans="1:10" ht="37.9" customHeight="1" x14ac:dyDescent="0.25">
      <c r="A164" s="1704" t="s">
        <v>5097</v>
      </c>
      <c r="B164" s="1394">
        <v>1</v>
      </c>
      <c r="C164" s="1496" t="s">
        <v>5130</v>
      </c>
      <c r="D164" s="1287" t="s">
        <v>5099</v>
      </c>
      <c r="E164" s="1287" t="s">
        <v>5618</v>
      </c>
      <c r="F164" s="1502" t="s">
        <v>5619</v>
      </c>
      <c r="G164" s="1499" t="s">
        <v>365</v>
      </c>
      <c r="H164" s="1428">
        <v>0</v>
      </c>
      <c r="I164" s="1288" t="s">
        <v>5620</v>
      </c>
      <c r="J164" s="1260"/>
    </row>
    <row r="165" spans="1:10" ht="38.65" customHeight="1" x14ac:dyDescent="0.25">
      <c r="A165" s="3157"/>
      <c r="B165" s="1394">
        <v>2</v>
      </c>
      <c r="C165" s="1496" t="s">
        <v>5131</v>
      </c>
      <c r="D165" s="1287" t="s">
        <v>5132</v>
      </c>
      <c r="E165" s="1287" t="s">
        <v>5618</v>
      </c>
      <c r="F165" s="1502" t="s">
        <v>5621</v>
      </c>
      <c r="G165" s="1499" t="s">
        <v>365</v>
      </c>
      <c r="H165" s="1428">
        <v>0</v>
      </c>
      <c r="I165" s="1288" t="s">
        <v>5620</v>
      </c>
      <c r="J165" s="1260"/>
    </row>
    <row r="166" spans="1:10" ht="31.9" customHeight="1" x14ac:dyDescent="0.25">
      <c r="A166" s="3157"/>
      <c r="B166" s="1394">
        <v>3</v>
      </c>
      <c r="C166" s="1496" t="s">
        <v>5133</v>
      </c>
      <c r="D166" s="1287" t="s">
        <v>5099</v>
      </c>
      <c r="E166" s="1287" t="s">
        <v>5618</v>
      </c>
      <c r="F166" s="1502" t="s">
        <v>5622</v>
      </c>
      <c r="G166" s="1499" t="s">
        <v>365</v>
      </c>
      <c r="H166" s="1428">
        <v>0</v>
      </c>
      <c r="I166" s="1288" t="s">
        <v>5620</v>
      </c>
      <c r="J166" s="1261"/>
    </row>
    <row r="167" spans="1:10" ht="36.4" customHeight="1" thickBot="1" x14ac:dyDescent="0.3">
      <c r="A167" s="3158"/>
      <c r="B167" s="1289">
        <v>4</v>
      </c>
      <c r="C167" s="1496" t="s">
        <v>5134</v>
      </c>
      <c r="D167" s="1290" t="s">
        <v>5099</v>
      </c>
      <c r="E167" s="1290" t="s">
        <v>5618</v>
      </c>
      <c r="F167" s="1502" t="s">
        <v>5623</v>
      </c>
      <c r="G167" s="1499" t="s">
        <v>365</v>
      </c>
      <c r="H167" s="1292">
        <v>0</v>
      </c>
      <c r="I167" s="1294" t="s">
        <v>5620</v>
      </c>
      <c r="J167" s="1260"/>
    </row>
    <row r="168" spans="1:10" ht="15.75" thickBot="1" x14ac:dyDescent="0.3">
      <c r="A168" s="3161"/>
      <c r="B168" s="3162"/>
      <c r="C168" s="3162"/>
      <c r="D168" s="3162"/>
      <c r="E168" s="3162"/>
      <c r="F168" s="3162"/>
      <c r="G168" s="3162"/>
      <c r="H168" s="3162"/>
      <c r="I168" s="3162"/>
      <c r="J168" s="1260"/>
    </row>
    <row r="169" spans="1:10" ht="25.15" customHeight="1" x14ac:dyDescent="0.25">
      <c r="A169" s="1259" t="s">
        <v>23</v>
      </c>
      <c r="B169" s="3154" t="s">
        <v>5074</v>
      </c>
      <c r="C169" s="3155"/>
      <c r="D169" s="3155"/>
      <c r="E169" s="3155"/>
      <c r="F169" s="3155"/>
      <c r="G169" s="3155"/>
      <c r="H169" s="3155"/>
      <c r="I169" s="3156"/>
      <c r="J169" s="1260"/>
    </row>
    <row r="170" spans="1:10" s="453" customFormat="1" ht="25.15" customHeight="1" x14ac:dyDescent="0.25">
      <c r="A170" s="160" t="s">
        <v>3</v>
      </c>
      <c r="B170" s="3134" t="s">
        <v>24</v>
      </c>
      <c r="C170" s="3135"/>
      <c r="D170" s="3135"/>
      <c r="E170" s="3135"/>
      <c r="F170" s="3135"/>
      <c r="G170" s="3135"/>
      <c r="H170" s="3135"/>
      <c r="I170" s="3136"/>
      <c r="J170" s="1260"/>
    </row>
    <row r="171" spans="1:10" ht="25.15" customHeight="1" x14ac:dyDescent="0.25">
      <c r="A171" s="160" t="s">
        <v>5</v>
      </c>
      <c r="B171" s="3134" t="s">
        <v>5046</v>
      </c>
      <c r="C171" s="3135"/>
      <c r="D171" s="3135"/>
      <c r="E171" s="3135"/>
      <c r="F171" s="3135"/>
      <c r="G171" s="3135"/>
      <c r="H171" s="3135"/>
      <c r="I171" s="3136"/>
      <c r="J171" s="1260"/>
    </row>
    <row r="172" spans="1:10" ht="25.15" customHeight="1" x14ac:dyDescent="0.25">
      <c r="A172" s="159" t="s">
        <v>4</v>
      </c>
      <c r="B172" s="3134" t="s">
        <v>5135</v>
      </c>
      <c r="C172" s="3135"/>
      <c r="D172" s="3135"/>
      <c r="E172" s="3135"/>
      <c r="F172" s="3135"/>
      <c r="G172" s="3135"/>
      <c r="H172" s="3135"/>
      <c r="I172" s="3136"/>
      <c r="J172" s="1260"/>
    </row>
    <row r="173" spans="1:10" ht="25.15" customHeight="1" x14ac:dyDescent="0.25">
      <c r="A173" s="927" t="s">
        <v>12</v>
      </c>
      <c r="B173" s="3134" t="s">
        <v>25</v>
      </c>
      <c r="C173" s="3135"/>
      <c r="D173" s="3135"/>
      <c r="E173" s="3135"/>
      <c r="F173" s="3135"/>
      <c r="G173" s="3135"/>
      <c r="H173" s="3135"/>
      <c r="I173" s="3136"/>
      <c r="J173" s="1260"/>
    </row>
    <row r="174" spans="1:10" ht="25.15" customHeight="1" x14ac:dyDescent="0.25">
      <c r="A174" s="927" t="s">
        <v>150</v>
      </c>
      <c r="B174" s="3134" t="s">
        <v>149</v>
      </c>
      <c r="C174" s="3135"/>
      <c r="D174" s="3135"/>
      <c r="E174" s="3135"/>
      <c r="F174" s="3135"/>
      <c r="G174" s="3135"/>
      <c r="H174" s="3135"/>
      <c r="I174" s="3136"/>
      <c r="J174" s="1260"/>
    </row>
    <row r="175" spans="1:10" ht="25.15" customHeight="1" x14ac:dyDescent="0.25">
      <c r="A175" s="160" t="s">
        <v>1</v>
      </c>
      <c r="B175" s="3134" t="s">
        <v>5049</v>
      </c>
      <c r="C175" s="3135"/>
      <c r="D175" s="3135"/>
      <c r="E175" s="3135"/>
      <c r="F175" s="3135"/>
      <c r="G175" s="3135"/>
      <c r="H175" s="3135"/>
      <c r="I175" s="3136"/>
      <c r="J175" s="1260"/>
    </row>
    <row r="176" spans="1:10" ht="25.15" customHeight="1" x14ac:dyDescent="0.25">
      <c r="A176" s="160" t="s">
        <v>7</v>
      </c>
      <c r="B176" s="3145" t="s">
        <v>5136</v>
      </c>
      <c r="C176" s="3146"/>
      <c r="D176" s="3146"/>
      <c r="E176" s="3146"/>
      <c r="F176" s="3146"/>
      <c r="G176" s="3146"/>
      <c r="H176" s="3146"/>
      <c r="I176" s="3147"/>
      <c r="J176" s="1260"/>
    </row>
    <row r="177" spans="1:10" ht="25.15" customHeight="1" x14ac:dyDescent="0.25">
      <c r="A177" s="159" t="s">
        <v>8</v>
      </c>
      <c r="B177" s="3134" t="s">
        <v>5137</v>
      </c>
      <c r="C177" s="3135"/>
      <c r="D177" s="3135"/>
      <c r="E177" s="3135"/>
      <c r="F177" s="3135"/>
      <c r="G177" s="3135"/>
      <c r="H177" s="3135"/>
      <c r="I177" s="3136"/>
      <c r="J177" s="1260"/>
    </row>
    <row r="178" spans="1:10" ht="25.15" customHeight="1" x14ac:dyDescent="0.25">
      <c r="A178" s="159" t="s">
        <v>9</v>
      </c>
      <c r="B178" s="3134" t="s">
        <v>5138</v>
      </c>
      <c r="C178" s="3135"/>
      <c r="D178" s="3135"/>
      <c r="E178" s="3135"/>
      <c r="F178" s="3135"/>
      <c r="G178" s="3135"/>
      <c r="H178" s="3135"/>
      <c r="I178" s="3136"/>
      <c r="J178" s="1260"/>
    </row>
    <row r="179" spans="1:10" ht="25.15" customHeight="1" x14ac:dyDescent="0.25">
      <c r="A179" s="927" t="s">
        <v>0</v>
      </c>
      <c r="B179" s="3134" t="s">
        <v>5139</v>
      </c>
      <c r="C179" s="3135"/>
      <c r="D179" s="3135"/>
      <c r="E179" s="3135"/>
      <c r="F179" s="3135"/>
      <c r="G179" s="3135"/>
      <c r="H179" s="3135"/>
      <c r="I179" s="3136"/>
      <c r="J179" s="1260"/>
    </row>
    <row r="180" spans="1:10" ht="25.15" customHeight="1" x14ac:dyDescent="0.25">
      <c r="A180" s="159" t="s">
        <v>11</v>
      </c>
      <c r="B180" s="3120">
        <v>0</v>
      </c>
      <c r="C180" s="3121"/>
      <c r="D180" s="3121"/>
      <c r="E180" s="3121"/>
      <c r="F180" s="3121"/>
      <c r="G180" s="3121"/>
      <c r="H180" s="3121"/>
      <c r="I180" s="3122"/>
      <c r="J180" s="1260"/>
    </row>
    <row r="181" spans="1:10" ht="25.15" customHeight="1" x14ac:dyDescent="0.25">
      <c r="A181" s="161" t="s">
        <v>10</v>
      </c>
      <c r="B181" s="3134" t="s">
        <v>5140</v>
      </c>
      <c r="C181" s="3135"/>
      <c r="D181" s="3135"/>
      <c r="E181" s="3135"/>
      <c r="F181" s="3135"/>
      <c r="G181" s="3135"/>
      <c r="H181" s="3135"/>
      <c r="I181" s="3136"/>
      <c r="J181" s="1260"/>
    </row>
    <row r="182" spans="1:10" ht="25.15" customHeight="1" x14ac:dyDescent="0.25">
      <c r="A182" s="976" t="s">
        <v>20</v>
      </c>
      <c r="B182" s="3134" t="s">
        <v>5114</v>
      </c>
      <c r="C182" s="3135"/>
      <c r="D182" s="3135"/>
      <c r="E182" s="3135"/>
      <c r="F182" s="3135"/>
      <c r="G182" s="3135"/>
      <c r="H182" s="3135"/>
      <c r="I182" s="3136"/>
      <c r="J182" s="1260"/>
    </row>
    <row r="183" spans="1:10" ht="25.15" customHeight="1" x14ac:dyDescent="0.25">
      <c r="A183" s="1262" t="s">
        <v>6</v>
      </c>
      <c r="B183" s="1263" t="s">
        <v>13</v>
      </c>
      <c r="C183" s="1263" t="s">
        <v>15</v>
      </c>
      <c r="D183" s="1263" t="s">
        <v>14</v>
      </c>
      <c r="E183" s="1263" t="s">
        <v>18</v>
      </c>
      <c r="F183" s="1263" t="s">
        <v>16</v>
      </c>
      <c r="G183" s="1263" t="s">
        <v>22</v>
      </c>
      <c r="H183" s="1263" t="s">
        <v>17</v>
      </c>
      <c r="I183" s="1264" t="s">
        <v>21</v>
      </c>
      <c r="J183" s="1260"/>
    </row>
    <row r="184" spans="1:10" ht="29.65" customHeight="1" x14ac:dyDescent="0.25">
      <c r="A184" s="1704" t="s">
        <v>5097</v>
      </c>
      <c r="B184" s="1394">
        <v>1</v>
      </c>
      <c r="C184" s="1496" t="s">
        <v>5141</v>
      </c>
      <c r="D184" s="1496" t="s">
        <v>5142</v>
      </c>
      <c r="E184" s="1496" t="s">
        <v>5143</v>
      </c>
      <c r="F184" s="1502" t="s">
        <v>5144</v>
      </c>
      <c r="G184" s="1502" t="s">
        <v>365</v>
      </c>
      <c r="H184" s="1295">
        <v>0</v>
      </c>
      <c r="I184" s="1494" t="s">
        <v>5118</v>
      </c>
      <c r="J184" s="1260"/>
    </row>
    <row r="185" spans="1:10" ht="31.15" customHeight="1" x14ac:dyDescent="0.25">
      <c r="A185" s="3157"/>
      <c r="B185" s="1394">
        <v>2</v>
      </c>
      <c r="C185" s="1496" t="s">
        <v>5145</v>
      </c>
      <c r="D185" s="1496" t="s">
        <v>5142</v>
      </c>
      <c r="E185" s="1503" t="s">
        <v>5146</v>
      </c>
      <c r="F185" s="1502" t="s">
        <v>5147</v>
      </c>
      <c r="G185" s="1502" t="s">
        <v>365</v>
      </c>
      <c r="H185" s="1295">
        <v>0</v>
      </c>
      <c r="I185" s="1494" t="s">
        <v>5118</v>
      </c>
      <c r="J185" s="1260"/>
    </row>
    <row r="186" spans="1:10" ht="33" customHeight="1" x14ac:dyDescent="0.25">
      <c r="A186" s="3157"/>
      <c r="B186" s="1394">
        <v>3</v>
      </c>
      <c r="C186" s="1496" t="s">
        <v>5148</v>
      </c>
      <c r="D186" s="1502" t="s">
        <v>5142</v>
      </c>
      <c r="E186" s="1502" t="s">
        <v>5149</v>
      </c>
      <c r="F186" s="1502" t="s">
        <v>5144</v>
      </c>
      <c r="G186" s="1502" t="s">
        <v>365</v>
      </c>
      <c r="H186" s="1295">
        <v>0</v>
      </c>
      <c r="I186" s="1494" t="s">
        <v>5118</v>
      </c>
      <c r="J186" s="1261"/>
    </row>
    <row r="187" spans="1:10" ht="31.5" customHeight="1" thickBot="1" x14ac:dyDescent="0.3">
      <c r="A187" s="3158"/>
      <c r="B187" s="1289">
        <v>4</v>
      </c>
      <c r="C187" s="1284" t="s">
        <v>5150</v>
      </c>
      <c r="D187" s="1284" t="s">
        <v>5142</v>
      </c>
      <c r="E187" s="1284" t="s">
        <v>5151</v>
      </c>
      <c r="F187" s="1284" t="s">
        <v>5147</v>
      </c>
      <c r="G187" s="1284" t="s">
        <v>365</v>
      </c>
      <c r="H187" s="1493">
        <v>0</v>
      </c>
      <c r="I187" s="1286" t="s">
        <v>5118</v>
      </c>
      <c r="J187" s="1260"/>
    </row>
    <row r="188" spans="1:10" ht="15.75" thickBot="1" x14ac:dyDescent="0.3">
      <c r="A188" s="3159"/>
      <c r="B188" s="3160"/>
      <c r="C188" s="3160"/>
      <c r="D188" s="3160"/>
      <c r="E188" s="3160"/>
      <c r="F188" s="3160"/>
      <c r="G188" s="3160"/>
      <c r="H188" s="3160"/>
      <c r="I188" s="3160"/>
      <c r="J188" s="1260"/>
    </row>
    <row r="189" spans="1:10" ht="25.15" customHeight="1" x14ac:dyDescent="0.25">
      <c r="A189" s="1259" t="s">
        <v>23</v>
      </c>
      <c r="B189" s="3154" t="s">
        <v>5074</v>
      </c>
      <c r="C189" s="3155"/>
      <c r="D189" s="3155"/>
      <c r="E189" s="3155"/>
      <c r="F189" s="3155"/>
      <c r="G189" s="3155"/>
      <c r="H189" s="3155"/>
      <c r="I189" s="3156"/>
      <c r="J189" s="1260"/>
    </row>
    <row r="190" spans="1:10" s="453" customFormat="1" ht="25.15" customHeight="1" x14ac:dyDescent="0.25">
      <c r="A190" s="160" t="s">
        <v>3</v>
      </c>
      <c r="B190" s="3134" t="s">
        <v>24</v>
      </c>
      <c r="C190" s="3135"/>
      <c r="D190" s="3135"/>
      <c r="E190" s="3135"/>
      <c r="F190" s="3135"/>
      <c r="G190" s="3135"/>
      <c r="H190" s="3135"/>
      <c r="I190" s="3136"/>
      <c r="J190" s="1260"/>
    </row>
    <row r="191" spans="1:10" ht="25.15" customHeight="1" x14ac:dyDescent="0.25">
      <c r="A191" s="160" t="s">
        <v>5</v>
      </c>
      <c r="B191" s="3134" t="s">
        <v>5124</v>
      </c>
      <c r="C191" s="3135"/>
      <c r="D191" s="3135"/>
      <c r="E191" s="3135"/>
      <c r="F191" s="3135"/>
      <c r="G191" s="3135"/>
      <c r="H191" s="3135"/>
      <c r="I191" s="3136"/>
      <c r="J191" s="1260"/>
    </row>
    <row r="192" spans="1:10" ht="25.15" customHeight="1" x14ac:dyDescent="0.25">
      <c r="A192" s="159" t="s">
        <v>4</v>
      </c>
      <c r="B192" s="3134" t="s">
        <v>5152</v>
      </c>
      <c r="C192" s="3135"/>
      <c r="D192" s="3135"/>
      <c r="E192" s="3135"/>
      <c r="F192" s="3135"/>
      <c r="G192" s="3135"/>
      <c r="H192" s="3135"/>
      <c r="I192" s="3136"/>
      <c r="J192" s="1260"/>
    </row>
    <row r="193" spans="1:10" ht="25.15" customHeight="1" x14ac:dyDescent="0.25">
      <c r="A193" s="927" t="s">
        <v>12</v>
      </c>
      <c r="B193" s="3134" t="s">
        <v>25</v>
      </c>
      <c r="C193" s="3135"/>
      <c r="D193" s="3135"/>
      <c r="E193" s="3135"/>
      <c r="F193" s="3135"/>
      <c r="G193" s="3135"/>
      <c r="H193" s="3135"/>
      <c r="I193" s="3136"/>
      <c r="J193" s="1260"/>
    </row>
    <row r="194" spans="1:10" ht="25.15" customHeight="1" x14ac:dyDescent="0.25">
      <c r="A194" s="927" t="s">
        <v>150</v>
      </c>
      <c r="B194" s="3134" t="s">
        <v>149</v>
      </c>
      <c r="C194" s="3135"/>
      <c r="D194" s="3135"/>
      <c r="E194" s="3135"/>
      <c r="F194" s="3135"/>
      <c r="G194" s="3135"/>
      <c r="H194" s="3135"/>
      <c r="I194" s="3136"/>
      <c r="J194" s="1260"/>
    </row>
    <row r="195" spans="1:10" ht="25.15" customHeight="1" x14ac:dyDescent="0.25">
      <c r="A195" s="160" t="s">
        <v>1</v>
      </c>
      <c r="B195" s="3134" t="s">
        <v>5049</v>
      </c>
      <c r="C195" s="3135"/>
      <c r="D195" s="3135"/>
      <c r="E195" s="3135"/>
      <c r="F195" s="3135"/>
      <c r="G195" s="3135"/>
      <c r="H195" s="3135"/>
      <c r="I195" s="3136"/>
      <c r="J195" s="1260"/>
    </row>
    <row r="196" spans="1:10" ht="25.15" customHeight="1" x14ac:dyDescent="0.25">
      <c r="A196" s="160" t="s">
        <v>7</v>
      </c>
      <c r="B196" s="3145" t="s">
        <v>5153</v>
      </c>
      <c r="C196" s="3146"/>
      <c r="D196" s="3146"/>
      <c r="E196" s="3146"/>
      <c r="F196" s="3146"/>
      <c r="G196" s="3146"/>
      <c r="H196" s="3146"/>
      <c r="I196" s="3147"/>
      <c r="J196" s="1260"/>
    </row>
    <row r="197" spans="1:10" ht="25.15" customHeight="1" x14ac:dyDescent="0.25">
      <c r="A197" s="159" t="s">
        <v>8</v>
      </c>
      <c r="B197" s="3134" t="s">
        <v>5154</v>
      </c>
      <c r="C197" s="3135"/>
      <c r="D197" s="3135"/>
      <c r="E197" s="3135"/>
      <c r="F197" s="3135"/>
      <c r="G197" s="3135"/>
      <c r="H197" s="3135"/>
      <c r="I197" s="3136"/>
      <c r="J197" s="1260"/>
    </row>
    <row r="198" spans="1:10" ht="25.15" customHeight="1" x14ac:dyDescent="0.25">
      <c r="A198" s="159" t="s">
        <v>9</v>
      </c>
      <c r="B198" s="3134" t="s">
        <v>5155</v>
      </c>
      <c r="C198" s="3135"/>
      <c r="D198" s="3135"/>
      <c r="E198" s="3135"/>
      <c r="F198" s="3135"/>
      <c r="G198" s="3135"/>
      <c r="H198" s="3135"/>
      <c r="I198" s="3136"/>
      <c r="J198" s="1260"/>
    </row>
    <row r="199" spans="1:10" ht="25.15" customHeight="1" x14ac:dyDescent="0.25">
      <c r="A199" s="927" t="s">
        <v>0</v>
      </c>
      <c r="B199" s="3134" t="s">
        <v>5156</v>
      </c>
      <c r="C199" s="3135"/>
      <c r="D199" s="3135"/>
      <c r="E199" s="3135"/>
      <c r="F199" s="3135"/>
      <c r="G199" s="3135"/>
      <c r="H199" s="3135"/>
      <c r="I199" s="3136"/>
      <c r="J199" s="1260"/>
    </row>
    <row r="200" spans="1:10" ht="25.15" customHeight="1" x14ac:dyDescent="0.25">
      <c r="A200" s="159" t="s">
        <v>11</v>
      </c>
      <c r="B200" s="3120">
        <v>0</v>
      </c>
      <c r="C200" s="3121"/>
      <c r="D200" s="3121"/>
      <c r="E200" s="3121"/>
      <c r="F200" s="3121"/>
      <c r="G200" s="3121"/>
      <c r="H200" s="3121"/>
      <c r="I200" s="3122"/>
      <c r="J200" s="1260"/>
    </row>
    <row r="201" spans="1:10" ht="25.15" customHeight="1" x14ac:dyDescent="0.25">
      <c r="A201" s="161" t="s">
        <v>10</v>
      </c>
      <c r="B201" s="3134" t="s">
        <v>5157</v>
      </c>
      <c r="C201" s="3135"/>
      <c r="D201" s="3135"/>
      <c r="E201" s="3135"/>
      <c r="F201" s="3135"/>
      <c r="G201" s="3135"/>
      <c r="H201" s="3135"/>
      <c r="I201" s="3136"/>
      <c r="J201" s="1260"/>
    </row>
    <row r="202" spans="1:10" ht="25.15" customHeight="1" x14ac:dyDescent="0.25">
      <c r="A202" s="976" t="s">
        <v>20</v>
      </c>
      <c r="B202" s="3134" t="s">
        <v>5114</v>
      </c>
      <c r="C202" s="3135"/>
      <c r="D202" s="3135"/>
      <c r="E202" s="3135"/>
      <c r="F202" s="3135"/>
      <c r="G202" s="3135"/>
      <c r="H202" s="3135"/>
      <c r="I202" s="3136"/>
      <c r="J202" s="1260"/>
    </row>
    <row r="203" spans="1:10" ht="25.15" customHeight="1" x14ac:dyDescent="0.25">
      <c r="A203" s="1262" t="s">
        <v>6</v>
      </c>
      <c r="B203" s="1263" t="s">
        <v>13</v>
      </c>
      <c r="C203" s="1263" t="s">
        <v>15</v>
      </c>
      <c r="D203" s="1263" t="s">
        <v>14</v>
      </c>
      <c r="E203" s="1263" t="s">
        <v>18</v>
      </c>
      <c r="F203" s="1263" t="s">
        <v>16</v>
      </c>
      <c r="G203" s="1263" t="s">
        <v>22</v>
      </c>
      <c r="H203" s="1263" t="s">
        <v>17</v>
      </c>
      <c r="I203" s="1264" t="s">
        <v>21</v>
      </c>
      <c r="J203" s="1260"/>
    </row>
    <row r="204" spans="1:10" ht="25.15" customHeight="1" x14ac:dyDescent="0.25">
      <c r="A204" s="1704" t="s">
        <v>5097</v>
      </c>
      <c r="B204" s="1394">
        <v>1</v>
      </c>
      <c r="C204" s="1496" t="s">
        <v>5158</v>
      </c>
      <c r="D204" s="1496" t="s">
        <v>5142</v>
      </c>
      <c r="E204" s="1496" t="s">
        <v>5159</v>
      </c>
      <c r="F204" s="1502" t="s">
        <v>5160</v>
      </c>
      <c r="G204" s="1502" t="s">
        <v>341</v>
      </c>
      <c r="H204" s="1295">
        <v>0</v>
      </c>
      <c r="I204" s="1494" t="s">
        <v>5118</v>
      </c>
      <c r="J204" s="1260"/>
    </row>
    <row r="205" spans="1:10" ht="43.5" customHeight="1" x14ac:dyDescent="0.25">
      <c r="A205" s="3157"/>
      <c r="B205" s="1394">
        <v>2</v>
      </c>
      <c r="C205" s="1496" t="s">
        <v>5161</v>
      </c>
      <c r="D205" s="1496" t="s">
        <v>5142</v>
      </c>
      <c r="E205" s="1496" t="s">
        <v>5162</v>
      </c>
      <c r="F205" s="1502" t="s">
        <v>5160</v>
      </c>
      <c r="G205" s="1502" t="s">
        <v>341</v>
      </c>
      <c r="H205" s="1295">
        <v>0</v>
      </c>
      <c r="I205" s="1494" t="s">
        <v>5118</v>
      </c>
      <c r="J205" s="1260"/>
    </row>
    <row r="206" spans="1:10" ht="34.9" customHeight="1" x14ac:dyDescent="0.25">
      <c r="A206" s="3157"/>
      <c r="B206" s="1394">
        <v>3</v>
      </c>
      <c r="C206" s="1496" t="s">
        <v>5163</v>
      </c>
      <c r="D206" s="1496" t="s">
        <v>5142</v>
      </c>
      <c r="E206" s="1496" t="s">
        <v>5159</v>
      </c>
      <c r="F206" s="1502" t="s">
        <v>5164</v>
      </c>
      <c r="G206" s="1502" t="s">
        <v>341</v>
      </c>
      <c r="H206" s="1295">
        <v>0</v>
      </c>
      <c r="I206" s="1494" t="s">
        <v>5118</v>
      </c>
      <c r="J206" s="1269"/>
    </row>
    <row r="207" spans="1:10" ht="37.15" customHeight="1" thickBot="1" x14ac:dyDescent="0.3">
      <c r="A207" s="3158"/>
      <c r="B207" s="1289">
        <v>4</v>
      </c>
      <c r="C207" s="1284" t="s">
        <v>5165</v>
      </c>
      <c r="D207" s="1284" t="s">
        <v>5142</v>
      </c>
      <c r="E207" s="1284" t="s">
        <v>5159</v>
      </c>
      <c r="F207" s="1284" t="s">
        <v>5160</v>
      </c>
      <c r="G207" s="1284" t="s">
        <v>341</v>
      </c>
      <c r="H207" s="1493">
        <v>0</v>
      </c>
      <c r="I207" s="1286" t="s">
        <v>5118</v>
      </c>
      <c r="J207" s="1260"/>
    </row>
    <row r="208" spans="1:10" s="2" customFormat="1" ht="15.75" thickBot="1" x14ac:dyDescent="0.3">
      <c r="A208" s="3151"/>
      <c r="B208" s="3152"/>
      <c r="C208" s="3152"/>
      <c r="D208" s="3152"/>
      <c r="E208" s="3152"/>
      <c r="F208" s="3152"/>
      <c r="G208" s="3152"/>
      <c r="H208" s="3152"/>
      <c r="I208" s="3153"/>
      <c r="J208" s="1260"/>
    </row>
    <row r="209" spans="1:10" ht="25.15" customHeight="1" x14ac:dyDescent="0.25">
      <c r="A209" s="1259" t="s">
        <v>23</v>
      </c>
      <c r="B209" s="3154" t="s">
        <v>5074</v>
      </c>
      <c r="C209" s="3155"/>
      <c r="D209" s="3155"/>
      <c r="E209" s="3155"/>
      <c r="F209" s="3155"/>
      <c r="G209" s="3155"/>
      <c r="H209" s="3155"/>
      <c r="I209" s="3156"/>
      <c r="J209" s="1260"/>
    </row>
    <row r="210" spans="1:10" ht="25.15" customHeight="1" x14ac:dyDescent="0.25">
      <c r="A210" s="160" t="s">
        <v>3</v>
      </c>
      <c r="B210" s="3134" t="s">
        <v>5166</v>
      </c>
      <c r="C210" s="3135"/>
      <c r="D210" s="3135"/>
      <c r="E210" s="3135"/>
      <c r="F210" s="3135"/>
      <c r="G210" s="3135"/>
      <c r="H210" s="3135"/>
      <c r="I210" s="3136"/>
      <c r="J210" s="1260"/>
    </row>
    <row r="211" spans="1:10" ht="25.15" customHeight="1" x14ac:dyDescent="0.25">
      <c r="A211" s="160" t="s">
        <v>5</v>
      </c>
      <c r="B211" s="3134" t="s">
        <v>1056</v>
      </c>
      <c r="C211" s="3135"/>
      <c r="D211" s="3135"/>
      <c r="E211" s="3135"/>
      <c r="F211" s="3135"/>
      <c r="G211" s="3135"/>
      <c r="H211" s="3135"/>
      <c r="I211" s="3136"/>
      <c r="J211" s="1260"/>
    </row>
    <row r="212" spans="1:10" ht="25.15" customHeight="1" x14ac:dyDescent="0.25">
      <c r="A212" s="159" t="s">
        <v>4</v>
      </c>
      <c r="B212" s="3134" t="s">
        <v>5624</v>
      </c>
      <c r="C212" s="3135"/>
      <c r="D212" s="3135"/>
      <c r="E212" s="3135"/>
      <c r="F212" s="3135"/>
      <c r="G212" s="3135"/>
      <c r="H212" s="3135"/>
      <c r="I212" s="3136"/>
      <c r="J212" s="1260"/>
    </row>
    <row r="213" spans="1:10" ht="25.15" customHeight="1" x14ac:dyDescent="0.25">
      <c r="A213" s="927" t="s">
        <v>12</v>
      </c>
      <c r="B213" s="3134" t="s">
        <v>5167</v>
      </c>
      <c r="C213" s="3135"/>
      <c r="D213" s="3135"/>
      <c r="E213" s="3135"/>
      <c r="F213" s="3135"/>
      <c r="G213" s="3135"/>
      <c r="H213" s="3135"/>
      <c r="I213" s="3136"/>
      <c r="J213" s="1260"/>
    </row>
    <row r="214" spans="1:10" ht="25.15" customHeight="1" x14ac:dyDescent="0.25">
      <c r="A214" s="927" t="s">
        <v>150</v>
      </c>
      <c r="B214" s="3134" t="s">
        <v>148</v>
      </c>
      <c r="C214" s="3135"/>
      <c r="D214" s="3135"/>
      <c r="E214" s="3135"/>
      <c r="F214" s="3135"/>
      <c r="G214" s="3135"/>
      <c r="H214" s="3135"/>
      <c r="I214" s="3136"/>
      <c r="J214" s="1260"/>
    </row>
    <row r="215" spans="1:10" ht="25.15" customHeight="1" x14ac:dyDescent="0.25">
      <c r="A215" s="160" t="s">
        <v>1</v>
      </c>
      <c r="B215" s="3134" t="s">
        <v>5049</v>
      </c>
      <c r="C215" s="3135"/>
      <c r="D215" s="3135"/>
      <c r="E215" s="3135"/>
      <c r="F215" s="3135"/>
      <c r="G215" s="3135"/>
      <c r="H215" s="3135"/>
      <c r="I215" s="3136"/>
      <c r="J215" s="1260"/>
    </row>
    <row r="216" spans="1:10" ht="19.5" customHeight="1" x14ac:dyDescent="0.25">
      <c r="A216" s="160" t="s">
        <v>7</v>
      </c>
      <c r="B216" s="3145" t="s">
        <v>5168</v>
      </c>
      <c r="C216" s="3146"/>
      <c r="D216" s="3146"/>
      <c r="E216" s="3146"/>
      <c r="F216" s="3146"/>
      <c r="G216" s="3146"/>
      <c r="H216" s="3146"/>
      <c r="I216" s="3147"/>
      <c r="J216" s="1260"/>
    </row>
    <row r="217" spans="1:10" ht="21" customHeight="1" x14ac:dyDescent="0.25">
      <c r="A217" s="159" t="s">
        <v>8</v>
      </c>
      <c r="B217" s="3134" t="s">
        <v>5625</v>
      </c>
      <c r="C217" s="3135"/>
      <c r="D217" s="3135"/>
      <c r="E217" s="3135"/>
      <c r="F217" s="3135"/>
      <c r="G217" s="3135"/>
      <c r="H217" s="3135"/>
      <c r="I217" s="3136"/>
      <c r="J217" s="1260"/>
    </row>
    <row r="218" spans="1:10" ht="19.899999999999999" customHeight="1" x14ac:dyDescent="0.25">
      <c r="A218" s="159" t="s">
        <v>9</v>
      </c>
      <c r="B218" s="3148" t="s">
        <v>5169</v>
      </c>
      <c r="C218" s="3149"/>
      <c r="D218" s="3149"/>
      <c r="E218" s="3149"/>
      <c r="F218" s="3149"/>
      <c r="G218" s="3149"/>
      <c r="H218" s="3149"/>
      <c r="I218" s="3150"/>
      <c r="J218" s="1260"/>
    </row>
    <row r="219" spans="1:10" ht="20.65" customHeight="1" x14ac:dyDescent="0.25">
      <c r="A219" s="927" t="s">
        <v>0</v>
      </c>
      <c r="B219" s="3145" t="s">
        <v>5170</v>
      </c>
      <c r="C219" s="3146"/>
      <c r="D219" s="3146"/>
      <c r="E219" s="3146"/>
      <c r="F219" s="3146"/>
      <c r="G219" s="3146"/>
      <c r="H219" s="3146"/>
      <c r="I219" s="3147"/>
      <c r="J219" s="1260"/>
    </row>
    <row r="220" spans="1:10" ht="21.4" customHeight="1" x14ac:dyDescent="0.25">
      <c r="A220" s="159" t="s">
        <v>11</v>
      </c>
      <c r="B220" s="3120">
        <v>150400</v>
      </c>
      <c r="C220" s="3121"/>
      <c r="D220" s="3121"/>
      <c r="E220" s="3121"/>
      <c r="F220" s="3121"/>
      <c r="G220" s="3121"/>
      <c r="H220" s="3121"/>
      <c r="I220" s="3122"/>
      <c r="J220" s="1260"/>
    </row>
    <row r="221" spans="1:10" ht="21.4" customHeight="1" x14ac:dyDescent="0.25">
      <c r="A221" s="161" t="s">
        <v>10</v>
      </c>
      <c r="B221" s="3134" t="s">
        <v>5171</v>
      </c>
      <c r="C221" s="3135"/>
      <c r="D221" s="3135"/>
      <c r="E221" s="3135"/>
      <c r="F221" s="3135"/>
      <c r="G221" s="3135"/>
      <c r="H221" s="3135"/>
      <c r="I221" s="3136"/>
      <c r="J221" s="1260"/>
    </row>
    <row r="222" spans="1:10" ht="16.149999999999999" customHeight="1" x14ac:dyDescent="0.25">
      <c r="A222" s="976" t="s">
        <v>20</v>
      </c>
      <c r="B222" s="3137" t="s">
        <v>5172</v>
      </c>
      <c r="C222" s="3138"/>
      <c r="D222" s="3138"/>
      <c r="E222" s="3138"/>
      <c r="F222" s="3138"/>
      <c r="G222" s="3138"/>
      <c r="H222" s="3138"/>
      <c r="I222" s="3139"/>
      <c r="J222" s="1260"/>
    </row>
    <row r="223" spans="1:10" ht="15" x14ac:dyDescent="0.25">
      <c r="A223" s="1262" t="s">
        <v>6</v>
      </c>
      <c r="B223" s="1263" t="s">
        <v>13</v>
      </c>
      <c r="C223" s="1263" t="s">
        <v>15</v>
      </c>
      <c r="D223" s="1263" t="s">
        <v>14</v>
      </c>
      <c r="E223" s="1263" t="s">
        <v>18</v>
      </c>
      <c r="F223" s="1263" t="s">
        <v>16</v>
      </c>
      <c r="G223" s="1263" t="s">
        <v>22</v>
      </c>
      <c r="H223" s="1263" t="s">
        <v>17</v>
      </c>
      <c r="I223" s="1264" t="s">
        <v>21</v>
      </c>
      <c r="J223" s="1260"/>
    </row>
    <row r="224" spans="1:10" ht="25.15" customHeight="1" x14ac:dyDescent="0.25">
      <c r="A224" s="1704" t="s">
        <v>5173</v>
      </c>
      <c r="B224" s="3140" t="s">
        <v>4671</v>
      </c>
      <c r="C224" s="3143" t="s">
        <v>5174</v>
      </c>
      <c r="D224" s="3144" t="s">
        <v>5175</v>
      </c>
      <c r="E224" s="3144" t="s">
        <v>5176</v>
      </c>
      <c r="F224" s="3144" t="s">
        <v>5177</v>
      </c>
      <c r="G224" s="3144" t="s">
        <v>530</v>
      </c>
      <c r="H224" s="3126" t="s">
        <v>5626</v>
      </c>
      <c r="I224" s="3127" t="s">
        <v>4630</v>
      </c>
      <c r="J224" s="1261"/>
    </row>
    <row r="225" spans="1:10" ht="15" x14ac:dyDescent="0.25">
      <c r="A225" s="1704"/>
      <c r="B225" s="3141"/>
      <c r="C225" s="3143"/>
      <c r="D225" s="3144"/>
      <c r="E225" s="3144"/>
      <c r="F225" s="3144"/>
      <c r="G225" s="3144"/>
      <c r="H225" s="1627"/>
      <c r="I225" s="3127"/>
      <c r="J225" s="1260"/>
    </row>
    <row r="226" spans="1:10" ht="15" x14ac:dyDescent="0.25">
      <c r="A226" s="1704"/>
      <c r="B226" s="3141"/>
      <c r="C226" s="3143"/>
      <c r="D226" s="3144"/>
      <c r="E226" s="3144"/>
      <c r="F226" s="3144"/>
      <c r="G226" s="3144"/>
      <c r="H226" s="1627"/>
      <c r="I226" s="3127"/>
      <c r="J226" s="1260"/>
    </row>
    <row r="227" spans="1:10" s="453" customFormat="1" ht="15" x14ac:dyDescent="0.25">
      <c r="A227" s="1704"/>
      <c r="B227" s="3141"/>
      <c r="C227" s="3143"/>
      <c r="D227" s="3144"/>
      <c r="E227" s="3144"/>
      <c r="F227" s="3144"/>
      <c r="G227" s="3144"/>
      <c r="H227" s="1627"/>
      <c r="I227" s="3127"/>
      <c r="J227" s="1260"/>
    </row>
    <row r="228" spans="1:10" ht="15" x14ac:dyDescent="0.25">
      <c r="A228" s="1704"/>
      <c r="B228" s="3142"/>
      <c r="C228" s="3143"/>
      <c r="D228" s="3144"/>
      <c r="E228" s="3144"/>
      <c r="F228" s="3144"/>
      <c r="G228" s="3144"/>
      <c r="H228" s="1627"/>
      <c r="I228" s="3127"/>
      <c r="J228" s="1260"/>
    </row>
    <row r="229" spans="1:10" ht="15" x14ac:dyDescent="0.25">
      <c r="A229" s="1704"/>
      <c r="B229" s="1495" t="s">
        <v>4566</v>
      </c>
      <c r="C229" s="1271" t="s">
        <v>25</v>
      </c>
      <c r="D229" s="1271" t="s">
        <v>25</v>
      </c>
      <c r="E229" s="1271" t="s">
        <v>25</v>
      </c>
      <c r="F229" s="1271" t="s">
        <v>25</v>
      </c>
      <c r="G229" s="1271" t="s">
        <v>25</v>
      </c>
      <c r="H229" s="1380">
        <v>0</v>
      </c>
      <c r="I229" s="1500" t="s">
        <v>25</v>
      </c>
      <c r="J229" s="1260"/>
    </row>
    <row r="230" spans="1:10" ht="40.5" x14ac:dyDescent="0.25">
      <c r="A230" s="1704"/>
      <c r="B230" s="1297">
        <v>3</v>
      </c>
      <c r="C230" s="1496" t="s">
        <v>5627</v>
      </c>
      <c r="D230" s="1271" t="s">
        <v>5178</v>
      </c>
      <c r="E230" s="1271" t="s">
        <v>5628</v>
      </c>
      <c r="F230" s="1271" t="s">
        <v>5629</v>
      </c>
      <c r="G230" s="1403" t="s">
        <v>5630</v>
      </c>
      <c r="H230" s="1298">
        <v>20000</v>
      </c>
      <c r="I230" s="1299" t="s">
        <v>5179</v>
      </c>
      <c r="J230" s="1260"/>
    </row>
    <row r="231" spans="1:10" ht="15.75" thickBot="1" x14ac:dyDescent="0.3">
      <c r="A231" s="1705"/>
      <c r="B231" s="1289">
        <v>4</v>
      </c>
      <c r="C231" s="1300"/>
      <c r="D231" s="1301"/>
      <c r="E231" s="1301"/>
      <c r="F231" s="1271"/>
      <c r="G231" s="1403"/>
      <c r="H231" s="1298"/>
      <c r="I231" s="1299"/>
      <c r="J231" s="1260"/>
    </row>
    <row r="232" spans="1:10" ht="15.75" thickBot="1" x14ac:dyDescent="0.3">
      <c r="A232" s="3128"/>
      <c r="B232" s="3129"/>
      <c r="C232" s="3129"/>
      <c r="D232" s="3129"/>
      <c r="E232" s="3129"/>
      <c r="F232" s="3129"/>
      <c r="G232" s="3129"/>
      <c r="H232" s="3129"/>
      <c r="I232" s="3130"/>
      <c r="J232" s="1260"/>
    </row>
    <row r="233" spans="1:10" ht="25.15" customHeight="1" x14ac:dyDescent="0.25">
      <c r="A233" s="1259" t="s">
        <v>23</v>
      </c>
      <c r="B233" s="3131" t="s">
        <v>5074</v>
      </c>
      <c r="C233" s="3132"/>
      <c r="D233" s="3132"/>
      <c r="E233" s="3132"/>
      <c r="F233" s="3132"/>
      <c r="G233" s="3132"/>
      <c r="H233" s="3132"/>
      <c r="I233" s="3133"/>
      <c r="J233" s="1260"/>
    </row>
    <row r="234" spans="1:10" ht="25.15" customHeight="1" x14ac:dyDescent="0.25">
      <c r="A234" s="160" t="s">
        <v>3</v>
      </c>
      <c r="B234" s="3117" t="s">
        <v>5166</v>
      </c>
      <c r="C234" s="3118"/>
      <c r="D234" s="3118"/>
      <c r="E234" s="3118"/>
      <c r="F234" s="3118"/>
      <c r="G234" s="3118"/>
      <c r="H234" s="3118"/>
      <c r="I234" s="3119"/>
      <c r="J234" s="1260"/>
    </row>
    <row r="235" spans="1:10" ht="25.15" customHeight="1" x14ac:dyDescent="0.25">
      <c r="A235" s="160" t="s">
        <v>5</v>
      </c>
      <c r="B235" s="3117" t="s">
        <v>1056</v>
      </c>
      <c r="C235" s="3118"/>
      <c r="D235" s="3118"/>
      <c r="E235" s="3118"/>
      <c r="F235" s="3118"/>
      <c r="G235" s="3118"/>
      <c r="H235" s="3118"/>
      <c r="I235" s="3119"/>
      <c r="J235" s="1260"/>
    </row>
    <row r="236" spans="1:10" ht="25.15" customHeight="1" x14ac:dyDescent="0.25">
      <c r="A236" s="159" t="s">
        <v>4</v>
      </c>
      <c r="B236" s="3117" t="s">
        <v>5180</v>
      </c>
      <c r="C236" s="3118"/>
      <c r="D236" s="3118"/>
      <c r="E236" s="3118"/>
      <c r="F236" s="3118"/>
      <c r="G236" s="3118"/>
      <c r="H236" s="3118"/>
      <c r="I236" s="3119"/>
      <c r="J236" s="1260"/>
    </row>
    <row r="237" spans="1:10" ht="25.15" customHeight="1" x14ac:dyDescent="0.25">
      <c r="A237" s="927" t="s">
        <v>12</v>
      </c>
      <c r="B237" s="3117" t="s">
        <v>5181</v>
      </c>
      <c r="C237" s="3118"/>
      <c r="D237" s="3118"/>
      <c r="E237" s="3118"/>
      <c r="F237" s="3118"/>
      <c r="G237" s="3118"/>
      <c r="H237" s="3118"/>
      <c r="I237" s="3119"/>
      <c r="J237" s="1260"/>
    </row>
    <row r="238" spans="1:10" ht="25.15" customHeight="1" x14ac:dyDescent="0.25">
      <c r="A238" s="927" t="s">
        <v>150</v>
      </c>
      <c r="B238" s="3117" t="s">
        <v>148</v>
      </c>
      <c r="C238" s="3118"/>
      <c r="D238" s="3118"/>
      <c r="E238" s="3118"/>
      <c r="F238" s="3118"/>
      <c r="G238" s="3118"/>
      <c r="H238" s="3118"/>
      <c r="I238" s="3119"/>
      <c r="J238" s="1260"/>
    </row>
    <row r="239" spans="1:10" ht="25.15" customHeight="1" x14ac:dyDescent="0.25">
      <c r="A239" s="160" t="s">
        <v>1</v>
      </c>
      <c r="B239" s="3117" t="s">
        <v>5182</v>
      </c>
      <c r="C239" s="3118"/>
      <c r="D239" s="3118"/>
      <c r="E239" s="3118"/>
      <c r="F239" s="3118"/>
      <c r="G239" s="3118"/>
      <c r="H239" s="3118"/>
      <c r="I239" s="3119"/>
      <c r="J239" s="1260"/>
    </row>
    <row r="240" spans="1:10" ht="25.15" customHeight="1" x14ac:dyDescent="0.25">
      <c r="A240" s="160" t="s">
        <v>7</v>
      </c>
      <c r="B240" s="3117" t="s">
        <v>5183</v>
      </c>
      <c r="C240" s="3118"/>
      <c r="D240" s="3118"/>
      <c r="E240" s="3118"/>
      <c r="F240" s="3118"/>
      <c r="G240" s="3118"/>
      <c r="H240" s="3118"/>
      <c r="I240" s="3119"/>
      <c r="J240" s="1260"/>
    </row>
    <row r="241" spans="1:10" ht="25.15" customHeight="1" x14ac:dyDescent="0.25">
      <c r="A241" s="159" t="s">
        <v>8</v>
      </c>
      <c r="B241" s="3117" t="s">
        <v>5184</v>
      </c>
      <c r="C241" s="3118"/>
      <c r="D241" s="3118"/>
      <c r="E241" s="3118"/>
      <c r="F241" s="3118"/>
      <c r="G241" s="3118"/>
      <c r="H241" s="3118"/>
      <c r="I241" s="3119"/>
      <c r="J241" s="1260"/>
    </row>
    <row r="242" spans="1:10" ht="20.65" customHeight="1" x14ac:dyDescent="0.25">
      <c r="A242" s="159" t="s">
        <v>9</v>
      </c>
      <c r="B242" s="3117" t="s">
        <v>5185</v>
      </c>
      <c r="C242" s="3118"/>
      <c r="D242" s="3118"/>
      <c r="E242" s="3118"/>
      <c r="F242" s="3118"/>
      <c r="G242" s="3118"/>
      <c r="H242" s="3118"/>
      <c r="I242" s="3119"/>
      <c r="J242" s="1260"/>
    </row>
    <row r="243" spans="1:10" ht="25.15" customHeight="1" x14ac:dyDescent="0.25">
      <c r="A243" s="927" t="s">
        <v>0</v>
      </c>
      <c r="B243" s="3117" t="s">
        <v>5186</v>
      </c>
      <c r="C243" s="3118"/>
      <c r="D243" s="3118"/>
      <c r="E243" s="3118"/>
      <c r="F243" s="3118"/>
      <c r="G243" s="3118"/>
      <c r="H243" s="3118"/>
      <c r="I243" s="3119"/>
      <c r="J243" s="1260"/>
    </row>
    <row r="244" spans="1:10" ht="25.15" customHeight="1" x14ac:dyDescent="0.25">
      <c r="A244" s="159" t="s">
        <v>11</v>
      </c>
      <c r="B244" s="3120">
        <v>76712</v>
      </c>
      <c r="C244" s="3121"/>
      <c r="D244" s="3121"/>
      <c r="E244" s="3121"/>
      <c r="F244" s="3121"/>
      <c r="G244" s="3121"/>
      <c r="H244" s="3121"/>
      <c r="I244" s="3122"/>
      <c r="J244" s="1260"/>
    </row>
    <row r="245" spans="1:10" ht="25.15" customHeight="1" x14ac:dyDescent="0.25">
      <c r="A245" s="161" t="s">
        <v>10</v>
      </c>
      <c r="B245" s="3117" t="s">
        <v>5187</v>
      </c>
      <c r="C245" s="3118"/>
      <c r="D245" s="3118"/>
      <c r="E245" s="3118"/>
      <c r="F245" s="3118"/>
      <c r="G245" s="3118"/>
      <c r="H245" s="3118"/>
      <c r="I245" s="3119"/>
      <c r="J245" s="1260"/>
    </row>
    <row r="246" spans="1:10" ht="25.15" customHeight="1" x14ac:dyDescent="0.25">
      <c r="A246" s="976" t="s">
        <v>20</v>
      </c>
      <c r="B246" s="3117" t="s">
        <v>5188</v>
      </c>
      <c r="C246" s="3118"/>
      <c r="D246" s="3118"/>
      <c r="E246" s="3118"/>
      <c r="F246" s="3118"/>
      <c r="G246" s="3118"/>
      <c r="H246" s="3118"/>
      <c r="I246" s="3119"/>
      <c r="J246" s="1260"/>
    </row>
    <row r="247" spans="1:10" ht="25.15" customHeight="1" x14ac:dyDescent="0.25">
      <c r="A247" s="1262" t="s">
        <v>6</v>
      </c>
      <c r="B247" s="1263" t="s">
        <v>13</v>
      </c>
      <c r="C247" s="1263" t="s">
        <v>15</v>
      </c>
      <c r="D247" s="1263" t="s">
        <v>14</v>
      </c>
      <c r="E247" s="1263" t="s">
        <v>18</v>
      </c>
      <c r="F247" s="1263" t="s">
        <v>16</v>
      </c>
      <c r="G247" s="1263" t="s">
        <v>22</v>
      </c>
      <c r="H247" s="1302" t="s">
        <v>17</v>
      </c>
      <c r="I247" s="1264" t="s">
        <v>21</v>
      </c>
      <c r="J247" s="1260"/>
    </row>
    <row r="248" spans="1:10" ht="25.15" customHeight="1" x14ac:dyDescent="0.25">
      <c r="A248" s="3123"/>
      <c r="B248" s="1394">
        <v>1</v>
      </c>
      <c r="C248" s="1496" t="s">
        <v>25</v>
      </c>
      <c r="D248" s="1496" t="s">
        <v>25</v>
      </c>
      <c r="E248" s="1393" t="s">
        <v>25</v>
      </c>
      <c r="F248" s="1393" t="s">
        <v>25</v>
      </c>
      <c r="G248" s="1496" t="s">
        <v>25</v>
      </c>
      <c r="H248" s="1303">
        <v>0</v>
      </c>
      <c r="I248" s="1494" t="s">
        <v>25</v>
      </c>
      <c r="J248" s="1260"/>
    </row>
    <row r="249" spans="1:10" ht="25.15" customHeight="1" x14ac:dyDescent="0.25">
      <c r="A249" s="3124"/>
      <c r="B249" s="1394">
        <v>2</v>
      </c>
      <c r="C249" s="1393" t="s">
        <v>25</v>
      </c>
      <c r="D249" s="1431" t="s">
        <v>25</v>
      </c>
      <c r="E249" s="1383" t="s">
        <v>25</v>
      </c>
      <c r="F249" s="1383" t="s">
        <v>25</v>
      </c>
      <c r="G249" s="1431" t="s">
        <v>25</v>
      </c>
      <c r="H249" s="1303">
        <v>0</v>
      </c>
      <c r="I249" s="1390" t="s">
        <v>25</v>
      </c>
      <c r="J249" s="1260"/>
    </row>
    <row r="250" spans="1:10" s="156" customFormat="1" ht="46.9" customHeight="1" x14ac:dyDescent="0.25">
      <c r="A250" s="3124"/>
      <c r="B250" s="1394">
        <v>3</v>
      </c>
      <c r="C250" s="1496" t="s">
        <v>5189</v>
      </c>
      <c r="D250" s="1431" t="s">
        <v>5190</v>
      </c>
      <c r="E250" s="1431" t="s">
        <v>528</v>
      </c>
      <c r="F250" s="1383" t="s">
        <v>5191</v>
      </c>
      <c r="G250" s="1431" t="s">
        <v>5186</v>
      </c>
      <c r="H250" s="1304">
        <v>68000</v>
      </c>
      <c r="I250" s="1390" t="s">
        <v>5188</v>
      </c>
      <c r="J250" s="1260"/>
    </row>
    <row r="251" spans="1:10" ht="34.15" customHeight="1" thickBot="1" x14ac:dyDescent="0.3">
      <c r="A251" s="3125"/>
      <c r="B251" s="1401">
        <v>4</v>
      </c>
      <c r="C251" s="1284" t="s">
        <v>5192</v>
      </c>
      <c r="D251" s="1284" t="s">
        <v>5190</v>
      </c>
      <c r="E251" s="180" t="s">
        <v>5193</v>
      </c>
      <c r="F251" s="1305" t="s">
        <v>25</v>
      </c>
      <c r="G251" s="1431" t="s">
        <v>5194</v>
      </c>
      <c r="H251" s="1306">
        <v>8712</v>
      </c>
      <c r="I251" s="1307" t="s">
        <v>5195</v>
      </c>
      <c r="J251" s="1260"/>
    </row>
    <row r="252" spans="1:10" ht="25.15" customHeight="1" x14ac:dyDescent="0.25">
      <c r="A252" s="1308"/>
      <c r="B252" s="1308"/>
      <c r="D252" s="1308"/>
      <c r="E252" s="1308"/>
      <c r="F252" s="1308"/>
      <c r="G252" s="1308"/>
      <c r="H252" s="1308"/>
      <c r="I252" s="1308"/>
      <c r="J252" s="1260"/>
    </row>
    <row r="253" spans="1:10" ht="25.15" customHeight="1" x14ac:dyDescent="0.25">
      <c r="J253" s="1260"/>
    </row>
    <row r="254" spans="1:10" ht="25.15" customHeight="1" x14ac:dyDescent="0.25">
      <c r="J254" s="1260"/>
    </row>
    <row r="255" spans="1:10" ht="25.15" customHeight="1" x14ac:dyDescent="0.25">
      <c r="J255" s="1260"/>
    </row>
    <row r="256" spans="1:10" ht="25.15" customHeight="1" x14ac:dyDescent="0.25">
      <c r="J256" s="1260"/>
    </row>
    <row r="257" spans="10:10" ht="25.15" customHeight="1" x14ac:dyDescent="0.25">
      <c r="J257" s="1260"/>
    </row>
    <row r="258" spans="10:10" ht="25.15" customHeight="1" x14ac:dyDescent="0.25">
      <c r="J258" s="1260"/>
    </row>
    <row r="259" spans="10:10" ht="25.15" customHeight="1" x14ac:dyDescent="0.25">
      <c r="J259" s="1269"/>
    </row>
    <row r="260" spans="10:10" ht="25.15" customHeight="1" x14ac:dyDescent="0.25">
      <c r="J260" s="1260"/>
    </row>
    <row r="261" spans="10:10" ht="25.15" customHeight="1" x14ac:dyDescent="0.25">
      <c r="J261" s="1260"/>
    </row>
    <row r="262" spans="10:10" ht="25.15" customHeight="1" x14ac:dyDescent="0.25">
      <c r="J262" s="1260"/>
    </row>
    <row r="263" spans="10:10" ht="25.15" customHeight="1" x14ac:dyDescent="0.25">
      <c r="J263" s="1260"/>
    </row>
    <row r="264" spans="10:10" ht="25.15" customHeight="1" x14ac:dyDescent="0.25">
      <c r="J264" s="1260"/>
    </row>
    <row r="265" spans="10:10" ht="25.15" customHeight="1" x14ac:dyDescent="0.25">
      <c r="J265" s="1260"/>
    </row>
    <row r="266" spans="10:10" ht="25.15" customHeight="1" x14ac:dyDescent="0.25">
      <c r="J266" s="1260"/>
    </row>
    <row r="267" spans="10:10" ht="25.15" customHeight="1" x14ac:dyDescent="0.25">
      <c r="J267" s="1260"/>
    </row>
    <row r="268" spans="10:10" ht="25.15" customHeight="1" x14ac:dyDescent="0.25">
      <c r="J268" s="1260"/>
    </row>
    <row r="269" spans="10:10" ht="25.15" customHeight="1" x14ac:dyDescent="0.25">
      <c r="J269" s="1260"/>
    </row>
    <row r="270" spans="10:10" ht="25.15" customHeight="1" x14ac:dyDescent="0.25">
      <c r="J270" s="1260"/>
    </row>
    <row r="271" spans="10:10" ht="25.15" customHeight="1" x14ac:dyDescent="0.25">
      <c r="J271" s="1260"/>
    </row>
    <row r="272" spans="10:10" ht="25.15" customHeight="1" x14ac:dyDescent="0.25">
      <c r="J272" s="1260"/>
    </row>
    <row r="273" spans="10:10" ht="25.15" customHeight="1" x14ac:dyDescent="0.25">
      <c r="J273" s="1260"/>
    </row>
    <row r="274" spans="10:10" ht="25.15" customHeight="1" x14ac:dyDescent="0.25">
      <c r="J274" s="1260"/>
    </row>
    <row r="275" spans="10:10" ht="25.15" customHeight="1" x14ac:dyDescent="0.25">
      <c r="J275" s="1260"/>
    </row>
    <row r="276" spans="10:10" ht="25.15" customHeight="1" x14ac:dyDescent="0.25">
      <c r="J276" s="1260"/>
    </row>
    <row r="277" spans="10:10" ht="25.15" customHeight="1" x14ac:dyDescent="0.25">
      <c r="J277" s="1260"/>
    </row>
    <row r="278" spans="10:10" ht="25.15" customHeight="1" x14ac:dyDescent="0.25">
      <c r="J278" s="1260"/>
    </row>
    <row r="279" spans="10:10" ht="25.15" customHeight="1" x14ac:dyDescent="0.25">
      <c r="J279" s="1260"/>
    </row>
    <row r="280" spans="10:10" ht="25.15" customHeight="1" x14ac:dyDescent="0.25">
      <c r="J280" s="1260"/>
    </row>
    <row r="281" spans="10:10" ht="5.25" customHeight="1" x14ac:dyDescent="0.25">
      <c r="J281" s="1260"/>
    </row>
    <row r="282" spans="10:10" ht="24.75" hidden="1" customHeight="1" x14ac:dyDescent="0.25">
      <c r="J282" s="1260"/>
    </row>
    <row r="283" spans="10:10" ht="25.15" customHeight="1" x14ac:dyDescent="0.25">
      <c r="J283" s="1260"/>
    </row>
    <row r="284" spans="10:10" ht="25.15" customHeight="1" x14ac:dyDescent="0.25">
      <c r="J284" s="1260"/>
    </row>
    <row r="285" spans="10:10" ht="25.15" customHeight="1" x14ac:dyDescent="0.25">
      <c r="J285" s="1309"/>
    </row>
    <row r="286" spans="10:10" ht="25.15" customHeight="1" x14ac:dyDescent="0.25">
      <c r="J286" s="1310"/>
    </row>
    <row r="287" spans="10:10" ht="15.75" customHeight="1" x14ac:dyDescent="0.25">
      <c r="J287" s="1310"/>
    </row>
    <row r="288" spans="10:10" ht="21" hidden="1" customHeight="1" x14ac:dyDescent="0.25">
      <c r="J288" s="1310"/>
    </row>
    <row r="289" spans="10:10" ht="24.75" hidden="1" customHeight="1" x14ac:dyDescent="0.25">
      <c r="J289" s="1308"/>
    </row>
    <row r="290" spans="10:10" ht="24.75" hidden="1" customHeight="1" x14ac:dyDescent="0.25"/>
    <row r="291" spans="10:10" ht="24.75" hidden="1" customHeight="1" x14ac:dyDescent="0.25"/>
  </sheetData>
  <mergeCells count="247">
    <mergeCell ref="B7:I7"/>
    <mergeCell ref="B8:I8"/>
    <mergeCell ref="B9:I9"/>
    <mergeCell ref="B10:I10"/>
    <mergeCell ref="B11:I11"/>
    <mergeCell ref="B12:I12"/>
    <mergeCell ref="A1:I1"/>
    <mergeCell ref="B2:I2"/>
    <mergeCell ref="B3:I3"/>
    <mergeCell ref="B4:I4"/>
    <mergeCell ref="B5:I5"/>
    <mergeCell ref="B6:I6"/>
    <mergeCell ref="B13:I13"/>
    <mergeCell ref="B14:I14"/>
    <mergeCell ref="B15:I15"/>
    <mergeCell ref="A17:A38"/>
    <mergeCell ref="B17:B21"/>
    <mergeCell ref="C17:C21"/>
    <mergeCell ref="D17:D21"/>
    <mergeCell ref="E17:E21"/>
    <mergeCell ref="F17:F21"/>
    <mergeCell ref="G17:G21"/>
    <mergeCell ref="H17:H21"/>
    <mergeCell ref="I17:I21"/>
    <mergeCell ref="B22:B26"/>
    <mergeCell ref="C22:C26"/>
    <mergeCell ref="D22:D26"/>
    <mergeCell ref="E22:E26"/>
    <mergeCell ref="F22:F26"/>
    <mergeCell ref="G22:G26"/>
    <mergeCell ref="H22:H26"/>
    <mergeCell ref="I22:I26"/>
    <mergeCell ref="H27:H32"/>
    <mergeCell ref="I27:I32"/>
    <mergeCell ref="B33:B38"/>
    <mergeCell ref="C33:C38"/>
    <mergeCell ref="D33:D38"/>
    <mergeCell ref="E33:E38"/>
    <mergeCell ref="F33:F38"/>
    <mergeCell ref="G33:G38"/>
    <mergeCell ref="H33:H38"/>
    <mergeCell ref="I33:I38"/>
    <mergeCell ref="B27:B32"/>
    <mergeCell ref="C27:C32"/>
    <mergeCell ref="D27:D32"/>
    <mergeCell ref="E27:E32"/>
    <mergeCell ref="F27:F32"/>
    <mergeCell ref="G27:G32"/>
    <mergeCell ref="B45:I45"/>
    <mergeCell ref="B46:I46"/>
    <mergeCell ref="B47:I47"/>
    <mergeCell ref="B48:I48"/>
    <mergeCell ref="B49:I49"/>
    <mergeCell ref="B50:I50"/>
    <mergeCell ref="A39:G39"/>
    <mergeCell ref="B40:I40"/>
    <mergeCell ref="B41:I41"/>
    <mergeCell ref="B42:I42"/>
    <mergeCell ref="B43:I43"/>
    <mergeCell ref="B44:I44"/>
    <mergeCell ref="B51:I51"/>
    <mergeCell ref="B52:I52"/>
    <mergeCell ref="B53:I53"/>
    <mergeCell ref="A55:A67"/>
    <mergeCell ref="B55:B57"/>
    <mergeCell ref="C55:C57"/>
    <mergeCell ref="D55:D57"/>
    <mergeCell ref="F55:F57"/>
    <mergeCell ref="G55:G57"/>
    <mergeCell ref="H55:H57"/>
    <mergeCell ref="C62:C64"/>
    <mergeCell ref="D62:D64"/>
    <mergeCell ref="E62:E64"/>
    <mergeCell ref="F62:F64"/>
    <mergeCell ref="G62:G64"/>
    <mergeCell ref="H62:H64"/>
    <mergeCell ref="I55:I57"/>
    <mergeCell ref="B58:B61"/>
    <mergeCell ref="C58:C61"/>
    <mergeCell ref="D58:D61"/>
    <mergeCell ref="F58:F61"/>
    <mergeCell ref="G58:G61"/>
    <mergeCell ref="H58:H61"/>
    <mergeCell ref="I58:I60"/>
    <mergeCell ref="I61:I64"/>
    <mergeCell ref="B62:B64"/>
    <mergeCell ref="B72:I72"/>
    <mergeCell ref="B73:I73"/>
    <mergeCell ref="B74:I74"/>
    <mergeCell ref="B75:I75"/>
    <mergeCell ref="B76:I76"/>
    <mergeCell ref="B77:I77"/>
    <mergeCell ref="H65:H67"/>
    <mergeCell ref="I65:I67"/>
    <mergeCell ref="A68:I68"/>
    <mergeCell ref="B69:I69"/>
    <mergeCell ref="B70:I70"/>
    <mergeCell ref="B71:I71"/>
    <mergeCell ref="B65:B67"/>
    <mergeCell ref="C65:C67"/>
    <mergeCell ref="D65:D67"/>
    <mergeCell ref="E65:E67"/>
    <mergeCell ref="F65:F67"/>
    <mergeCell ref="G65:G67"/>
    <mergeCell ref="E58:E61"/>
    <mergeCell ref="A88:I88"/>
    <mergeCell ref="B89:I89"/>
    <mergeCell ref="B90:I90"/>
    <mergeCell ref="B91:I91"/>
    <mergeCell ref="B92:I92"/>
    <mergeCell ref="B93:I93"/>
    <mergeCell ref="B78:I78"/>
    <mergeCell ref="B79:I79"/>
    <mergeCell ref="B80:I80"/>
    <mergeCell ref="B81:I81"/>
    <mergeCell ref="B82:I82"/>
    <mergeCell ref="A84:A87"/>
    <mergeCell ref="B100:I100"/>
    <mergeCell ref="B101:I101"/>
    <mergeCell ref="B102:I102"/>
    <mergeCell ref="A104:A107"/>
    <mergeCell ref="A108:I108"/>
    <mergeCell ref="B109:I109"/>
    <mergeCell ref="B94:I94"/>
    <mergeCell ref="B95:I95"/>
    <mergeCell ref="B96:I96"/>
    <mergeCell ref="B97:I97"/>
    <mergeCell ref="B98:I98"/>
    <mergeCell ref="B99:I99"/>
    <mergeCell ref="B116:I116"/>
    <mergeCell ref="B117:I117"/>
    <mergeCell ref="B118:I118"/>
    <mergeCell ref="B119:I119"/>
    <mergeCell ref="B120:I120"/>
    <mergeCell ref="B121:I121"/>
    <mergeCell ref="B110:I110"/>
    <mergeCell ref="B111:I111"/>
    <mergeCell ref="B112:I112"/>
    <mergeCell ref="B113:I113"/>
    <mergeCell ref="B114:I114"/>
    <mergeCell ref="B115:I115"/>
    <mergeCell ref="B132:I132"/>
    <mergeCell ref="B133:I133"/>
    <mergeCell ref="B134:I134"/>
    <mergeCell ref="B135:I135"/>
    <mergeCell ref="B136:I136"/>
    <mergeCell ref="B137:I137"/>
    <mergeCell ref="B122:I122"/>
    <mergeCell ref="A124:A127"/>
    <mergeCell ref="A128:I128"/>
    <mergeCell ref="B129:I129"/>
    <mergeCell ref="B130:I130"/>
    <mergeCell ref="B131:I131"/>
    <mergeCell ref="A148:I148"/>
    <mergeCell ref="B149:I149"/>
    <mergeCell ref="B150:I150"/>
    <mergeCell ref="B151:I151"/>
    <mergeCell ref="B152:I152"/>
    <mergeCell ref="B153:I153"/>
    <mergeCell ref="B138:I138"/>
    <mergeCell ref="B139:I139"/>
    <mergeCell ref="B140:I140"/>
    <mergeCell ref="B141:I141"/>
    <mergeCell ref="B142:I142"/>
    <mergeCell ref="A144:A147"/>
    <mergeCell ref="A164:A167"/>
    <mergeCell ref="A168:I168"/>
    <mergeCell ref="B169:I169"/>
    <mergeCell ref="B154:I154"/>
    <mergeCell ref="B155:I155"/>
    <mergeCell ref="B156:I156"/>
    <mergeCell ref="B157:I157"/>
    <mergeCell ref="B158:I158"/>
    <mergeCell ref="B159:I159"/>
    <mergeCell ref="B170:I170"/>
    <mergeCell ref="B171:I171"/>
    <mergeCell ref="B172:I172"/>
    <mergeCell ref="B173:I173"/>
    <mergeCell ref="B174:I174"/>
    <mergeCell ref="B175:I175"/>
    <mergeCell ref="B160:I160"/>
    <mergeCell ref="B161:I161"/>
    <mergeCell ref="B162:I162"/>
    <mergeCell ref="B182:I182"/>
    <mergeCell ref="A184:A187"/>
    <mergeCell ref="A188:I188"/>
    <mergeCell ref="B189:I189"/>
    <mergeCell ref="B190:I190"/>
    <mergeCell ref="B191:I191"/>
    <mergeCell ref="B176:I176"/>
    <mergeCell ref="B177:I177"/>
    <mergeCell ref="B178:I178"/>
    <mergeCell ref="B179:I179"/>
    <mergeCell ref="B180:I180"/>
    <mergeCell ref="B181:I181"/>
    <mergeCell ref="B198:I198"/>
    <mergeCell ref="B199:I199"/>
    <mergeCell ref="B200:I200"/>
    <mergeCell ref="B201:I201"/>
    <mergeCell ref="B202:I202"/>
    <mergeCell ref="A204:A207"/>
    <mergeCell ref="B192:I192"/>
    <mergeCell ref="B193:I193"/>
    <mergeCell ref="B194:I194"/>
    <mergeCell ref="B195:I195"/>
    <mergeCell ref="B196:I196"/>
    <mergeCell ref="B197:I197"/>
    <mergeCell ref="B214:I214"/>
    <mergeCell ref="B215:I215"/>
    <mergeCell ref="B216:I216"/>
    <mergeCell ref="B217:I217"/>
    <mergeCell ref="B218:I218"/>
    <mergeCell ref="B219:I219"/>
    <mergeCell ref="A208:I208"/>
    <mergeCell ref="B209:I209"/>
    <mergeCell ref="B210:I210"/>
    <mergeCell ref="B211:I211"/>
    <mergeCell ref="B212:I212"/>
    <mergeCell ref="B213:I213"/>
    <mergeCell ref="H224:H228"/>
    <mergeCell ref="I224:I228"/>
    <mergeCell ref="A232:I232"/>
    <mergeCell ref="B233:I233"/>
    <mergeCell ref="B234:I234"/>
    <mergeCell ref="B235:I235"/>
    <mergeCell ref="B220:I220"/>
    <mergeCell ref="B221:I221"/>
    <mergeCell ref="B222:I222"/>
    <mergeCell ref="A224:A231"/>
    <mergeCell ref="B224:B228"/>
    <mergeCell ref="C224:C228"/>
    <mergeCell ref="D224:D228"/>
    <mergeCell ref="E224:E228"/>
    <mergeCell ref="F224:F228"/>
    <mergeCell ref="G224:G228"/>
    <mergeCell ref="B242:I242"/>
    <mergeCell ref="B243:I243"/>
    <mergeCell ref="B244:I244"/>
    <mergeCell ref="B245:I245"/>
    <mergeCell ref="B246:I246"/>
    <mergeCell ref="A248:A251"/>
    <mergeCell ref="B236:I236"/>
    <mergeCell ref="B237:I237"/>
    <mergeCell ref="B238:I238"/>
    <mergeCell ref="B239:I239"/>
    <mergeCell ref="B240:I240"/>
    <mergeCell ref="B241:I241"/>
  </mergeCells>
  <pageMargins left="0.7" right="0.7" top="0.75" bottom="0.75" header="0.3" footer="0.3"/>
  <pageSetup paperSize="8" scale="45"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0"/>
  <sheetViews>
    <sheetView view="pageBreakPreview" zoomScaleNormal="110" zoomScaleSheetLayoutView="100" workbookViewId="0">
      <selection sqref="A1:XFD1048576"/>
    </sheetView>
  </sheetViews>
  <sheetFormatPr defaultColWidth="8.85546875" defaultRowHeight="12.75" x14ac:dyDescent="0.25"/>
  <cols>
    <col min="1" max="1" width="28.85546875" style="1130" customWidth="1"/>
    <col min="2" max="2" width="17" style="1130" customWidth="1"/>
    <col min="3" max="3" width="17.42578125" style="63" customWidth="1"/>
    <col min="4" max="4" width="19" style="1130" customWidth="1"/>
    <col min="5" max="5" width="19.140625" style="1130" customWidth="1"/>
    <col min="6" max="6" width="19" style="1130" customWidth="1"/>
    <col min="7" max="7" width="33.5703125" style="1130" customWidth="1"/>
    <col min="8" max="8" width="23.5703125" style="1130" customWidth="1"/>
    <col min="9" max="9" width="34.85546875" style="1130" customWidth="1"/>
    <col min="10" max="16384" width="8.85546875" style="1130"/>
  </cols>
  <sheetData>
    <row r="1" spans="1:9" x14ac:dyDescent="0.25">
      <c r="A1" s="3404"/>
      <c r="B1" s="3405"/>
      <c r="C1" s="3405"/>
      <c r="D1" s="3405"/>
      <c r="E1" s="3405"/>
      <c r="F1" s="3405"/>
      <c r="G1" s="3405"/>
      <c r="H1" s="3405"/>
      <c r="I1" s="3406"/>
    </row>
    <row r="2" spans="1:9" ht="13.5" x14ac:dyDescent="0.25">
      <c r="A2" s="926" t="s">
        <v>23</v>
      </c>
      <c r="B2" s="3323" t="s">
        <v>4231</v>
      </c>
      <c r="C2" s="3324"/>
      <c r="D2" s="3324"/>
      <c r="E2" s="3324"/>
      <c r="F2" s="3324"/>
      <c r="G2" s="3324"/>
      <c r="H2" s="3324"/>
      <c r="I2" s="3325"/>
    </row>
    <row r="3" spans="1:9" ht="13.5" x14ac:dyDescent="0.25">
      <c r="A3" s="158" t="s">
        <v>3</v>
      </c>
      <c r="B3" s="1611" t="s">
        <v>4232</v>
      </c>
      <c r="C3" s="3294"/>
      <c r="D3" s="3294"/>
      <c r="E3" s="3294"/>
      <c r="F3" s="3294"/>
      <c r="G3" s="3294"/>
      <c r="H3" s="3294"/>
      <c r="I3" s="3295"/>
    </row>
    <row r="4" spans="1:9" ht="13.5" x14ac:dyDescent="0.25">
      <c r="A4" s="158" t="s">
        <v>5</v>
      </c>
      <c r="B4" s="1611" t="s">
        <v>4233</v>
      </c>
      <c r="C4" s="3294"/>
      <c r="D4" s="3294"/>
      <c r="E4" s="3294"/>
      <c r="F4" s="3294"/>
      <c r="G4" s="3294"/>
      <c r="H4" s="3294"/>
      <c r="I4" s="3295"/>
    </row>
    <row r="5" spans="1:9" ht="13.5" x14ac:dyDescent="0.25">
      <c r="A5" s="159" t="s">
        <v>4</v>
      </c>
      <c r="B5" s="1611" t="s">
        <v>4234</v>
      </c>
      <c r="C5" s="3294"/>
      <c r="D5" s="3294"/>
      <c r="E5" s="3294"/>
      <c r="F5" s="3294"/>
      <c r="G5" s="3294"/>
      <c r="H5" s="3294"/>
      <c r="I5" s="3295"/>
    </row>
    <row r="6" spans="1:9" ht="13.5" x14ac:dyDescent="0.25">
      <c r="A6" s="927" t="s">
        <v>12</v>
      </c>
      <c r="B6" s="1611" t="s">
        <v>4235</v>
      </c>
      <c r="C6" s="3294"/>
      <c r="D6" s="3294"/>
      <c r="E6" s="3294"/>
      <c r="F6" s="3294"/>
      <c r="G6" s="3294"/>
      <c r="H6" s="3294"/>
      <c r="I6" s="3295"/>
    </row>
    <row r="7" spans="1:9" ht="13.5" x14ac:dyDescent="0.25">
      <c r="A7" s="928" t="s">
        <v>150</v>
      </c>
      <c r="B7" s="1677" t="s">
        <v>148</v>
      </c>
      <c r="C7" s="1678"/>
      <c r="D7" s="1678"/>
      <c r="E7" s="1678"/>
      <c r="F7" s="1678"/>
      <c r="G7" s="1678"/>
      <c r="H7" s="1678"/>
      <c r="I7" s="2350"/>
    </row>
    <row r="8" spans="1:9" ht="13.5" x14ac:dyDescent="0.25">
      <c r="A8" s="158" t="s">
        <v>1</v>
      </c>
      <c r="B8" s="2335" t="s">
        <v>4236</v>
      </c>
      <c r="C8" s="2336"/>
      <c r="D8" s="2336"/>
      <c r="E8" s="2336"/>
      <c r="F8" s="2336"/>
      <c r="G8" s="2336"/>
      <c r="H8" s="2336"/>
      <c r="I8" s="2337"/>
    </row>
    <row r="9" spans="1:9" ht="13.5" x14ac:dyDescent="0.25">
      <c r="A9" s="158" t="s">
        <v>7</v>
      </c>
      <c r="B9" s="3376" t="s">
        <v>4237</v>
      </c>
      <c r="C9" s="3377"/>
      <c r="D9" s="3377"/>
      <c r="E9" s="3377"/>
      <c r="F9" s="3377"/>
      <c r="G9" s="3377"/>
      <c r="H9" s="3377"/>
      <c r="I9" s="3378"/>
    </row>
    <row r="10" spans="1:9" ht="12.6" customHeight="1" x14ac:dyDescent="0.25">
      <c r="A10" s="159" t="s">
        <v>8</v>
      </c>
      <c r="B10" s="1752" t="s">
        <v>4238</v>
      </c>
      <c r="C10" s="3316"/>
      <c r="D10" s="3316"/>
      <c r="E10" s="3316"/>
      <c r="F10" s="3316"/>
      <c r="G10" s="3316"/>
      <c r="H10" s="3316"/>
      <c r="I10" s="3317"/>
    </row>
    <row r="11" spans="1:9" ht="13.5" x14ac:dyDescent="0.25">
      <c r="A11" s="159" t="s">
        <v>9</v>
      </c>
      <c r="B11" s="1752" t="s">
        <v>4239</v>
      </c>
      <c r="C11" s="3316"/>
      <c r="D11" s="3316"/>
      <c r="E11" s="3316"/>
      <c r="F11" s="3316"/>
      <c r="G11" s="3316"/>
      <c r="H11" s="3316"/>
      <c r="I11" s="3317"/>
    </row>
    <row r="12" spans="1:9" ht="13.5" x14ac:dyDescent="0.25">
      <c r="A12" s="157" t="s">
        <v>0</v>
      </c>
      <c r="B12" s="1752" t="s">
        <v>4240</v>
      </c>
      <c r="C12" s="1752"/>
      <c r="D12" s="1752"/>
      <c r="E12" s="1752"/>
      <c r="F12" s="1752"/>
      <c r="G12" s="1752"/>
      <c r="H12" s="1134"/>
      <c r="I12" s="1135"/>
    </row>
    <row r="13" spans="1:9" ht="13.5" x14ac:dyDescent="0.25">
      <c r="A13" s="159" t="s">
        <v>11</v>
      </c>
      <c r="B13" s="3291">
        <v>28500000</v>
      </c>
      <c r="C13" s="3292"/>
      <c r="D13" s="3292"/>
      <c r="E13" s="3292"/>
      <c r="F13" s="3292"/>
      <c r="G13" s="3292"/>
      <c r="H13" s="3292"/>
      <c r="I13" s="3293"/>
    </row>
    <row r="14" spans="1:9" ht="12.6" customHeight="1" x14ac:dyDescent="0.25">
      <c r="A14" s="161" t="s">
        <v>10</v>
      </c>
      <c r="B14" s="1611" t="s">
        <v>4241</v>
      </c>
      <c r="C14" s="3294"/>
      <c r="D14" s="3294"/>
      <c r="E14" s="3294"/>
      <c r="F14" s="3294"/>
      <c r="G14" s="3294"/>
      <c r="H14" s="3294"/>
      <c r="I14" s="3295"/>
    </row>
    <row r="15" spans="1:9" ht="12.6" customHeight="1" x14ac:dyDescent="0.25">
      <c r="A15" s="161" t="s">
        <v>20</v>
      </c>
      <c r="B15" s="3296" t="s">
        <v>4242</v>
      </c>
      <c r="C15" s="3297"/>
      <c r="D15" s="3297"/>
      <c r="E15" s="3297"/>
      <c r="F15" s="3297"/>
      <c r="G15" s="3297"/>
      <c r="H15" s="3297"/>
      <c r="I15" s="3298"/>
    </row>
    <row r="16" spans="1:9" ht="12.6" customHeight="1" x14ac:dyDescent="0.25">
      <c r="A16" s="163" t="s">
        <v>6</v>
      </c>
      <c r="B16" s="1132" t="s">
        <v>13</v>
      </c>
      <c r="C16" s="1132" t="s">
        <v>15</v>
      </c>
      <c r="D16" s="1132" t="s">
        <v>14</v>
      </c>
      <c r="E16" s="1132" t="s">
        <v>18</v>
      </c>
      <c r="F16" s="1132" t="s">
        <v>16</v>
      </c>
      <c r="G16" s="1132" t="s">
        <v>22</v>
      </c>
      <c r="H16" s="929" t="s">
        <v>17</v>
      </c>
      <c r="I16" s="930" t="s">
        <v>21</v>
      </c>
    </row>
    <row r="17" spans="1:9" ht="128.44999999999999" customHeight="1" x14ac:dyDescent="0.25">
      <c r="A17" s="3394"/>
      <c r="B17" s="1706">
        <v>1</v>
      </c>
      <c r="C17" s="3307" t="s">
        <v>4243</v>
      </c>
      <c r="D17" s="3306" t="s">
        <v>4244</v>
      </c>
      <c r="E17" s="3306" t="s">
        <v>4245</v>
      </c>
      <c r="F17" s="3307" t="s">
        <v>4246</v>
      </c>
      <c r="G17" s="3306" t="s">
        <v>1252</v>
      </c>
      <c r="H17" s="3396">
        <v>10000000</v>
      </c>
      <c r="I17" s="3306" t="s">
        <v>4247</v>
      </c>
    </row>
    <row r="18" spans="1:9" ht="3.6" hidden="1" customHeight="1" x14ac:dyDescent="0.25">
      <c r="A18" s="3394"/>
      <c r="B18" s="3395"/>
      <c r="C18" s="3307"/>
      <c r="D18" s="3306"/>
      <c r="E18" s="3306"/>
      <c r="F18" s="3307"/>
      <c r="G18" s="3306"/>
      <c r="H18" s="3397"/>
      <c r="I18" s="3306"/>
    </row>
    <row r="19" spans="1:9" ht="62.45" customHeight="1" x14ac:dyDescent="0.25">
      <c r="A19" s="3394"/>
      <c r="B19" s="3395"/>
      <c r="C19" s="3307"/>
      <c r="D19" s="3306"/>
      <c r="E19" s="3306"/>
      <c r="F19" s="3307"/>
      <c r="G19" s="3306"/>
      <c r="H19" s="3398"/>
      <c r="I19" s="3306"/>
    </row>
    <row r="20" spans="1:9" ht="110.45" customHeight="1" x14ac:dyDescent="0.25">
      <c r="A20" s="3394"/>
      <c r="B20" s="3399">
        <v>2</v>
      </c>
      <c r="C20" s="3308" t="s">
        <v>4248</v>
      </c>
      <c r="D20" s="3308" t="s">
        <v>4249</v>
      </c>
      <c r="E20" s="3308" t="s">
        <v>4250</v>
      </c>
      <c r="F20" s="3400" t="s">
        <v>4251</v>
      </c>
      <c r="G20" s="3308" t="s">
        <v>4252</v>
      </c>
      <c r="H20" s="3402">
        <v>7000000</v>
      </c>
      <c r="I20" s="3308" t="s">
        <v>4253</v>
      </c>
    </row>
    <row r="21" spans="1:9" ht="39" customHeight="1" x14ac:dyDescent="0.25">
      <c r="A21" s="3394"/>
      <c r="B21" s="3399"/>
      <c r="C21" s="3309"/>
      <c r="D21" s="3309"/>
      <c r="E21" s="3309"/>
      <c r="F21" s="3401"/>
      <c r="G21" s="3309"/>
      <c r="H21" s="3403"/>
      <c r="I21" s="3309"/>
    </row>
    <row r="22" spans="1:9" ht="148.5" x14ac:dyDescent="0.25">
      <c r="A22" s="3394"/>
      <c r="B22" s="931" t="s">
        <v>4254</v>
      </c>
      <c r="C22" s="932" t="s">
        <v>4255</v>
      </c>
      <c r="D22" s="933" t="s">
        <v>4256</v>
      </c>
      <c r="E22" s="934" t="s">
        <v>4257</v>
      </c>
      <c r="F22" s="935" t="s">
        <v>4258</v>
      </c>
      <c r="G22" s="933" t="s">
        <v>4252</v>
      </c>
      <c r="H22" s="1137">
        <v>6500000</v>
      </c>
      <c r="I22" s="933" t="s">
        <v>4259</v>
      </c>
    </row>
    <row r="23" spans="1:9" ht="310.5" x14ac:dyDescent="0.25">
      <c r="A23" s="3394"/>
      <c r="B23" s="931" t="s">
        <v>4260</v>
      </c>
      <c r="C23" s="936" t="s">
        <v>4261</v>
      </c>
      <c r="D23" s="1138" t="s">
        <v>4262</v>
      </c>
      <c r="E23" s="936" t="s">
        <v>4263</v>
      </c>
      <c r="F23" s="1136" t="s">
        <v>4264</v>
      </c>
      <c r="G23" s="1138" t="s">
        <v>4265</v>
      </c>
      <c r="H23" s="937">
        <v>5000000</v>
      </c>
      <c r="I23" s="1138" t="s">
        <v>4266</v>
      </c>
    </row>
    <row r="24" spans="1:9" x14ac:dyDescent="0.25">
      <c r="A24" s="3392"/>
      <c r="B24" s="3393"/>
      <c r="C24" s="3393"/>
      <c r="D24" s="3393"/>
      <c r="E24" s="3393"/>
      <c r="F24" s="3393"/>
      <c r="G24" s="3393"/>
      <c r="H24" s="3393"/>
      <c r="I24" s="3393"/>
    </row>
    <row r="25" spans="1:9" ht="13.5" x14ac:dyDescent="0.25">
      <c r="A25" s="926" t="s">
        <v>23</v>
      </c>
      <c r="B25" s="3323" t="s">
        <v>4231</v>
      </c>
      <c r="C25" s="3324"/>
      <c r="D25" s="3324"/>
      <c r="E25" s="3324"/>
      <c r="F25" s="3324"/>
      <c r="G25" s="3324"/>
      <c r="H25" s="3324"/>
      <c r="I25" s="3325"/>
    </row>
    <row r="26" spans="1:9" ht="13.5" x14ac:dyDescent="0.25">
      <c r="A26" s="158" t="s">
        <v>3</v>
      </c>
      <c r="B26" s="1611" t="s">
        <v>4232</v>
      </c>
      <c r="C26" s="3294"/>
      <c r="D26" s="3294"/>
      <c r="E26" s="3294"/>
      <c r="F26" s="3294"/>
      <c r="G26" s="3294"/>
      <c r="H26" s="3294"/>
      <c r="I26" s="3295"/>
    </row>
    <row r="27" spans="1:9" ht="13.5" x14ac:dyDescent="0.25">
      <c r="A27" s="158" t="s">
        <v>5</v>
      </c>
      <c r="B27" s="1611" t="s">
        <v>4233</v>
      </c>
      <c r="C27" s="3294"/>
      <c r="D27" s="3294"/>
      <c r="E27" s="3294"/>
      <c r="F27" s="3294"/>
      <c r="G27" s="3294"/>
      <c r="H27" s="3294"/>
      <c r="I27" s="3295"/>
    </row>
    <row r="28" spans="1:9" ht="13.5" x14ac:dyDescent="0.25">
      <c r="A28" s="159" t="s">
        <v>4</v>
      </c>
      <c r="B28" s="1611" t="s">
        <v>4267</v>
      </c>
      <c r="C28" s="3294"/>
      <c r="D28" s="3294"/>
      <c r="E28" s="3294"/>
      <c r="F28" s="3294"/>
      <c r="G28" s="3294"/>
      <c r="H28" s="3294"/>
      <c r="I28" s="3295"/>
    </row>
    <row r="29" spans="1:9" ht="13.5" x14ac:dyDescent="0.25">
      <c r="A29" s="927" t="s">
        <v>12</v>
      </c>
      <c r="B29" s="1611" t="s">
        <v>4235</v>
      </c>
      <c r="C29" s="3294"/>
      <c r="D29" s="3294"/>
      <c r="E29" s="3294"/>
      <c r="F29" s="3294"/>
      <c r="G29" s="3294"/>
      <c r="H29" s="3294"/>
      <c r="I29" s="3295"/>
    </row>
    <row r="30" spans="1:9" ht="13.5" x14ac:dyDescent="0.25">
      <c r="A30" s="928" t="s">
        <v>150</v>
      </c>
      <c r="B30" s="1677" t="s">
        <v>148</v>
      </c>
      <c r="C30" s="1678"/>
      <c r="D30" s="1678"/>
      <c r="E30" s="1678"/>
      <c r="F30" s="1678"/>
      <c r="G30" s="1678"/>
      <c r="H30" s="1678"/>
      <c r="I30" s="2350"/>
    </row>
    <row r="31" spans="1:9" ht="13.5" x14ac:dyDescent="0.25">
      <c r="A31" s="158" t="s">
        <v>1</v>
      </c>
      <c r="B31" s="1611" t="s">
        <v>4236</v>
      </c>
      <c r="C31" s="3294"/>
      <c r="D31" s="3294"/>
      <c r="E31" s="3294"/>
      <c r="F31" s="3294"/>
      <c r="G31" s="3294"/>
      <c r="H31" s="3294"/>
      <c r="I31" s="3295"/>
    </row>
    <row r="32" spans="1:9" ht="12.6" customHeight="1" x14ac:dyDescent="0.25">
      <c r="A32" s="158" t="s">
        <v>7</v>
      </c>
      <c r="B32" s="1627" t="s">
        <v>4268</v>
      </c>
      <c r="C32" s="3316"/>
      <c r="D32" s="3316"/>
      <c r="E32" s="3316"/>
      <c r="F32" s="3316"/>
      <c r="G32" s="3316"/>
      <c r="H32" s="3316"/>
      <c r="I32" s="3317"/>
    </row>
    <row r="33" spans="1:9" ht="12.6" customHeight="1" x14ac:dyDescent="0.25">
      <c r="A33" s="159" t="s">
        <v>8</v>
      </c>
      <c r="B33" s="1748" t="s">
        <v>5467</v>
      </c>
      <c r="C33" s="3390"/>
      <c r="D33" s="3390"/>
      <c r="E33" s="3390"/>
      <c r="F33" s="3390"/>
      <c r="G33" s="3390"/>
      <c r="H33" s="3390"/>
      <c r="I33" s="3391"/>
    </row>
    <row r="34" spans="1:9" ht="12.6" customHeight="1" x14ac:dyDescent="0.25">
      <c r="A34" s="159" t="s">
        <v>9</v>
      </c>
      <c r="B34" s="1748" t="s">
        <v>5468</v>
      </c>
      <c r="C34" s="3390"/>
      <c r="D34" s="3390"/>
      <c r="E34" s="3390"/>
      <c r="F34" s="3390"/>
      <c r="G34" s="3390"/>
      <c r="H34" s="3390"/>
      <c r="I34" s="3391"/>
    </row>
    <row r="35" spans="1:9" ht="13.5" x14ac:dyDescent="0.25">
      <c r="A35" s="157" t="s">
        <v>0</v>
      </c>
      <c r="B35" s="1752" t="s">
        <v>5469</v>
      </c>
      <c r="C35" s="1752"/>
      <c r="D35" s="1752"/>
      <c r="E35" s="1752"/>
      <c r="F35" s="1752"/>
      <c r="G35" s="1752"/>
      <c r="H35" s="1134"/>
      <c r="I35" s="1135"/>
    </row>
    <row r="36" spans="1:9" ht="12.6" customHeight="1" x14ac:dyDescent="0.25">
      <c r="A36" s="159" t="s">
        <v>11</v>
      </c>
      <c r="B36" s="3291">
        <v>10000000</v>
      </c>
      <c r="C36" s="3292"/>
      <c r="D36" s="3292"/>
      <c r="E36" s="3292"/>
      <c r="F36" s="3292"/>
      <c r="G36" s="3292"/>
      <c r="H36" s="3292"/>
      <c r="I36" s="3293"/>
    </row>
    <row r="37" spans="1:9" ht="13.5" x14ac:dyDescent="0.25">
      <c r="A37" s="161" t="s">
        <v>10</v>
      </c>
      <c r="B37" s="1611" t="s">
        <v>4269</v>
      </c>
      <c r="C37" s="3294"/>
      <c r="D37" s="3294"/>
      <c r="E37" s="3294"/>
      <c r="F37" s="3294"/>
      <c r="G37" s="3294"/>
      <c r="H37" s="3294"/>
      <c r="I37" s="3295"/>
    </row>
    <row r="38" spans="1:9" ht="12.6" customHeight="1" x14ac:dyDescent="0.25">
      <c r="A38" s="161" t="s">
        <v>20</v>
      </c>
      <c r="B38" s="3296" t="s">
        <v>4242</v>
      </c>
      <c r="C38" s="3297"/>
      <c r="D38" s="3297"/>
      <c r="E38" s="3297"/>
      <c r="F38" s="3297"/>
      <c r="G38" s="3297"/>
      <c r="H38" s="3297"/>
      <c r="I38" s="3298"/>
    </row>
    <row r="39" spans="1:9" ht="12.6" customHeight="1" x14ac:dyDescent="0.25">
      <c r="A39" s="163" t="s">
        <v>6</v>
      </c>
      <c r="B39" s="1132" t="s">
        <v>13</v>
      </c>
      <c r="C39" s="1132" t="s">
        <v>15</v>
      </c>
      <c r="D39" s="1132" t="s">
        <v>14</v>
      </c>
      <c r="E39" s="1132" t="s">
        <v>18</v>
      </c>
      <c r="F39" s="1132" t="s">
        <v>16</v>
      </c>
      <c r="G39" s="1132" t="s">
        <v>22</v>
      </c>
      <c r="H39" s="929" t="s">
        <v>17</v>
      </c>
      <c r="I39" s="930" t="s">
        <v>21</v>
      </c>
    </row>
    <row r="40" spans="1:9" ht="98.1" customHeight="1" x14ac:dyDescent="0.25">
      <c r="A40" s="3302" t="s">
        <v>4270</v>
      </c>
      <c r="B40" s="3304">
        <v>1</v>
      </c>
      <c r="C40" s="3306" t="s">
        <v>5470</v>
      </c>
      <c r="D40" s="3306" t="s">
        <v>4271</v>
      </c>
      <c r="E40" s="3306" t="s">
        <v>5471</v>
      </c>
      <c r="F40" s="3306" t="s">
        <v>4272</v>
      </c>
      <c r="G40" s="3306" t="s">
        <v>4273</v>
      </c>
      <c r="H40" s="3384">
        <v>100000</v>
      </c>
      <c r="I40" s="3387" t="s">
        <v>5472</v>
      </c>
    </row>
    <row r="41" spans="1:9" ht="65.099999999999994" hidden="1" customHeight="1" x14ac:dyDescent="0.25">
      <c r="A41" s="3302"/>
      <c r="B41" s="3305"/>
      <c r="C41" s="3306"/>
      <c r="D41" s="3306"/>
      <c r="E41" s="3306"/>
      <c r="F41" s="3306"/>
      <c r="G41" s="3306"/>
      <c r="H41" s="3385"/>
      <c r="I41" s="3387"/>
    </row>
    <row r="42" spans="1:9" ht="20.100000000000001" customHeight="1" x14ac:dyDescent="0.25">
      <c r="A42" s="3302"/>
      <c r="B42" s="3305"/>
      <c r="C42" s="3306"/>
      <c r="D42" s="3306"/>
      <c r="E42" s="3306"/>
      <c r="F42" s="3306"/>
      <c r="G42" s="3306"/>
      <c r="H42" s="3386"/>
      <c r="I42" s="3387"/>
    </row>
    <row r="43" spans="1:9" s="938" customFormat="1" ht="11.45" customHeight="1" x14ac:dyDescent="0.25">
      <c r="A43" s="3302"/>
      <c r="B43" s="3388">
        <v>2</v>
      </c>
      <c r="C43" s="3308" t="s">
        <v>5473</v>
      </c>
      <c r="D43" s="3308" t="s">
        <v>4274</v>
      </c>
      <c r="E43" s="3308" t="s">
        <v>5474</v>
      </c>
      <c r="F43" s="3308" t="s">
        <v>5475</v>
      </c>
      <c r="G43" s="3308" t="s">
        <v>4273</v>
      </c>
      <c r="H43" s="3384">
        <v>200000</v>
      </c>
      <c r="I43" s="3308" t="s">
        <v>5476</v>
      </c>
    </row>
    <row r="44" spans="1:9" s="938" customFormat="1" ht="110.45" customHeight="1" x14ac:dyDescent="0.25">
      <c r="A44" s="3302"/>
      <c r="B44" s="3389"/>
      <c r="C44" s="3309"/>
      <c r="D44" s="3309"/>
      <c r="E44" s="3309"/>
      <c r="F44" s="3309"/>
      <c r="G44" s="3309"/>
      <c r="H44" s="3386"/>
      <c r="I44" s="3309"/>
    </row>
    <row r="45" spans="1:9" s="938" customFormat="1" ht="149.25" thickBot="1" x14ac:dyDescent="0.3">
      <c r="A45" s="3302"/>
      <c r="B45" s="939" t="s">
        <v>4254</v>
      </c>
      <c r="C45" s="940" t="s">
        <v>5477</v>
      </c>
      <c r="D45" s="933" t="s">
        <v>4276</v>
      </c>
      <c r="E45" s="940" t="s">
        <v>5478</v>
      </c>
      <c r="F45" s="941" t="s">
        <v>5479</v>
      </c>
      <c r="G45" s="1138" t="s">
        <v>4275</v>
      </c>
      <c r="H45" s="942">
        <v>4000000</v>
      </c>
      <c r="I45" s="933" t="s">
        <v>5480</v>
      </c>
    </row>
    <row r="46" spans="1:9" s="938" customFormat="1" ht="149.25" thickBot="1" x14ac:dyDescent="0.3">
      <c r="A46" s="3303"/>
      <c r="B46" s="943" t="s">
        <v>4260</v>
      </c>
      <c r="C46" s="940" t="s">
        <v>5481</v>
      </c>
      <c r="D46" s="1138" t="s">
        <v>4277</v>
      </c>
      <c r="E46" s="940" t="s">
        <v>5482</v>
      </c>
      <c r="F46" s="941" t="s">
        <v>5483</v>
      </c>
      <c r="G46" s="1138" t="s">
        <v>1252</v>
      </c>
      <c r="H46" s="944">
        <v>5700000</v>
      </c>
      <c r="I46" s="1138" t="s">
        <v>5484</v>
      </c>
    </row>
    <row r="47" spans="1:9" s="938" customFormat="1" ht="14.25" thickBot="1" x14ac:dyDescent="0.3">
      <c r="A47" s="3381"/>
      <c r="B47" s="3382"/>
      <c r="C47" s="3382"/>
      <c r="D47" s="3382"/>
      <c r="E47" s="3382"/>
      <c r="F47" s="3382"/>
      <c r="G47" s="3382"/>
      <c r="H47" s="3382"/>
      <c r="I47" s="3383"/>
    </row>
    <row r="48" spans="1:9" s="938" customFormat="1" ht="13.5" x14ac:dyDescent="0.25">
      <c r="A48" s="945" t="s">
        <v>23</v>
      </c>
      <c r="B48" s="3323" t="s">
        <v>4231</v>
      </c>
      <c r="C48" s="3324"/>
      <c r="D48" s="3324"/>
      <c r="E48" s="3324"/>
      <c r="F48" s="3324"/>
      <c r="G48" s="3324"/>
      <c r="H48" s="3324"/>
      <c r="I48" s="3325"/>
    </row>
    <row r="49" spans="1:9" s="938" customFormat="1" ht="13.5" x14ac:dyDescent="0.25">
      <c r="A49" s="946" t="s">
        <v>3</v>
      </c>
      <c r="B49" s="1611" t="s">
        <v>4232</v>
      </c>
      <c r="C49" s="3294"/>
      <c r="D49" s="3294"/>
      <c r="E49" s="3294"/>
      <c r="F49" s="3294"/>
      <c r="G49" s="3294"/>
      <c r="H49" s="3294"/>
      <c r="I49" s="3295"/>
    </row>
    <row r="50" spans="1:9" s="938" customFormat="1" ht="13.5" x14ac:dyDescent="0.25">
      <c r="A50" s="946" t="s">
        <v>5</v>
      </c>
      <c r="B50" s="1611" t="s">
        <v>4233</v>
      </c>
      <c r="C50" s="3294"/>
      <c r="D50" s="3294"/>
      <c r="E50" s="3294"/>
      <c r="F50" s="3294"/>
      <c r="G50" s="3294"/>
      <c r="H50" s="3294"/>
      <c r="I50" s="3295"/>
    </row>
    <row r="51" spans="1:9" s="938" customFormat="1" ht="13.5" x14ac:dyDescent="0.25">
      <c r="A51" s="947" t="s">
        <v>4</v>
      </c>
      <c r="B51" s="1611" t="s">
        <v>4278</v>
      </c>
      <c r="C51" s="3294"/>
      <c r="D51" s="3294"/>
      <c r="E51" s="3294"/>
      <c r="F51" s="3294"/>
      <c r="G51" s="3294"/>
      <c r="H51" s="3294"/>
      <c r="I51" s="3295"/>
    </row>
    <row r="52" spans="1:9" s="938" customFormat="1" ht="13.5" x14ac:dyDescent="0.25">
      <c r="A52" s="928" t="s">
        <v>12</v>
      </c>
      <c r="B52" s="1611" t="s">
        <v>4235</v>
      </c>
      <c r="C52" s="3294"/>
      <c r="D52" s="3294"/>
      <c r="E52" s="3294"/>
      <c r="F52" s="3294"/>
      <c r="G52" s="3294"/>
      <c r="H52" s="3294"/>
      <c r="I52" s="3295"/>
    </row>
    <row r="53" spans="1:9" s="938" customFormat="1" ht="13.5" x14ac:dyDescent="0.25">
      <c r="A53" s="928" t="s">
        <v>150</v>
      </c>
      <c r="B53" s="1677" t="s">
        <v>148</v>
      </c>
      <c r="C53" s="1678"/>
      <c r="D53" s="1678"/>
      <c r="E53" s="1678"/>
      <c r="F53" s="1678"/>
      <c r="G53" s="1678"/>
      <c r="H53" s="1678"/>
      <c r="I53" s="2350"/>
    </row>
    <row r="54" spans="1:9" s="938" customFormat="1" ht="13.5" x14ac:dyDescent="0.25">
      <c r="A54" s="946" t="s">
        <v>1</v>
      </c>
      <c r="B54" s="2335" t="s">
        <v>4236</v>
      </c>
      <c r="C54" s="2336"/>
      <c r="D54" s="2336"/>
      <c r="E54" s="2336"/>
      <c r="F54" s="2336"/>
      <c r="G54" s="2336"/>
      <c r="H54" s="2336"/>
      <c r="I54" s="2337"/>
    </row>
    <row r="55" spans="1:9" s="938" customFormat="1" ht="11.45" customHeight="1" x14ac:dyDescent="0.25">
      <c r="A55" s="946" t="s">
        <v>7</v>
      </c>
      <c r="B55" s="3376" t="s">
        <v>5485</v>
      </c>
      <c r="C55" s="3377"/>
      <c r="D55" s="3377"/>
      <c r="E55" s="3377"/>
      <c r="F55" s="3377"/>
      <c r="G55" s="3377"/>
      <c r="H55" s="3377"/>
      <c r="I55" s="3378"/>
    </row>
    <row r="56" spans="1:9" s="938" customFormat="1" ht="13.5" x14ac:dyDescent="0.25">
      <c r="A56" s="947" t="s">
        <v>8</v>
      </c>
      <c r="B56" s="1627" t="s">
        <v>5486</v>
      </c>
      <c r="C56" s="3379"/>
      <c r="D56" s="3379"/>
      <c r="E56" s="3379"/>
      <c r="F56" s="3379"/>
      <c r="G56" s="3379"/>
      <c r="H56" s="3379"/>
      <c r="I56" s="3380"/>
    </row>
    <row r="57" spans="1:9" s="938" customFormat="1" ht="13.5" x14ac:dyDescent="0.25">
      <c r="A57" s="947" t="s">
        <v>9</v>
      </c>
      <c r="B57" s="1627" t="s">
        <v>5487</v>
      </c>
      <c r="C57" s="3316"/>
      <c r="D57" s="3316"/>
      <c r="E57" s="3316"/>
      <c r="F57" s="3316"/>
      <c r="G57" s="3316"/>
      <c r="H57" s="3316"/>
      <c r="I57" s="3317"/>
    </row>
    <row r="58" spans="1:9" s="938" customFormat="1" ht="13.5" x14ac:dyDescent="0.25">
      <c r="A58" s="946" t="s">
        <v>0</v>
      </c>
      <c r="B58" s="1752" t="s">
        <v>5488</v>
      </c>
      <c r="C58" s="1752"/>
      <c r="D58" s="1752"/>
      <c r="E58" s="1752"/>
      <c r="F58" s="1752"/>
      <c r="G58" s="1752"/>
      <c r="H58" s="1134"/>
      <c r="I58" s="1135"/>
    </row>
    <row r="59" spans="1:9" s="938" customFormat="1" ht="12" customHeight="1" x14ac:dyDescent="0.25">
      <c r="A59" s="947" t="s">
        <v>11</v>
      </c>
      <c r="B59" s="3291">
        <v>200000</v>
      </c>
      <c r="C59" s="3292"/>
      <c r="D59" s="3292"/>
      <c r="E59" s="3292"/>
      <c r="F59" s="3292"/>
      <c r="G59" s="3292"/>
      <c r="H59" s="3292"/>
      <c r="I59" s="3293"/>
    </row>
    <row r="60" spans="1:9" s="938" customFormat="1" ht="16.5" customHeight="1" x14ac:dyDescent="0.25">
      <c r="A60" s="948" t="s">
        <v>10</v>
      </c>
      <c r="B60" s="1611" t="s">
        <v>4279</v>
      </c>
      <c r="C60" s="3294"/>
      <c r="D60" s="3294"/>
      <c r="E60" s="3294"/>
      <c r="F60" s="3294"/>
      <c r="G60" s="3294"/>
      <c r="H60" s="3294"/>
      <c r="I60" s="3295"/>
    </row>
    <row r="61" spans="1:9" s="938" customFormat="1" ht="19.5" customHeight="1" x14ac:dyDescent="0.25">
      <c r="A61" s="162" t="s">
        <v>20</v>
      </c>
      <c r="B61" s="3296" t="s">
        <v>4242</v>
      </c>
      <c r="C61" s="3297"/>
      <c r="D61" s="3297"/>
      <c r="E61" s="3297"/>
      <c r="F61" s="3297"/>
      <c r="G61" s="3297"/>
      <c r="H61" s="3297"/>
      <c r="I61" s="3298"/>
    </row>
    <row r="62" spans="1:9" s="938" customFormat="1" ht="15.6" customHeight="1" x14ac:dyDescent="0.25">
      <c r="A62" s="949" t="s">
        <v>6</v>
      </c>
      <c r="B62" s="950" t="s">
        <v>13</v>
      </c>
      <c r="C62" s="950" t="s">
        <v>15</v>
      </c>
      <c r="D62" s="950" t="s">
        <v>14</v>
      </c>
      <c r="E62" s="950" t="s">
        <v>18</v>
      </c>
      <c r="F62" s="950" t="s">
        <v>16</v>
      </c>
      <c r="G62" s="950" t="s">
        <v>22</v>
      </c>
      <c r="H62" s="929" t="s">
        <v>17</v>
      </c>
      <c r="I62" s="930" t="s">
        <v>21</v>
      </c>
    </row>
    <row r="63" spans="1:9" s="955" customFormat="1" ht="175.5" x14ac:dyDescent="0.25">
      <c r="A63" s="3372" t="s">
        <v>4280</v>
      </c>
      <c r="B63" s="951">
        <v>1</v>
      </c>
      <c r="C63" s="1136" t="s">
        <v>5489</v>
      </c>
      <c r="D63" s="952" t="s">
        <v>4281</v>
      </c>
      <c r="E63" s="177" t="s">
        <v>5490</v>
      </c>
      <c r="F63" s="177" t="s">
        <v>4282</v>
      </c>
      <c r="G63" s="953" t="s">
        <v>2646</v>
      </c>
      <c r="H63" s="1128">
        <v>0</v>
      </c>
      <c r="I63" s="954" t="s">
        <v>996</v>
      </c>
    </row>
    <row r="64" spans="1:9" s="955" customFormat="1" ht="175.5" x14ac:dyDescent="0.25">
      <c r="A64" s="3372"/>
      <c r="B64" s="956">
        <v>2</v>
      </c>
      <c r="C64" s="1136" t="s">
        <v>5491</v>
      </c>
      <c r="D64" s="952" t="s">
        <v>4281</v>
      </c>
      <c r="E64" s="177" t="s">
        <v>5492</v>
      </c>
      <c r="F64" s="177" t="s">
        <v>5493</v>
      </c>
      <c r="G64" s="953" t="s">
        <v>2646</v>
      </c>
      <c r="H64" s="1128">
        <v>200000</v>
      </c>
      <c r="I64" s="954" t="s">
        <v>5494</v>
      </c>
    </row>
    <row r="65" spans="1:9" s="955" customFormat="1" ht="13.5" x14ac:dyDescent="0.25">
      <c r="A65" s="3372"/>
      <c r="B65" s="957" t="s">
        <v>4254</v>
      </c>
      <c r="C65" s="1136" t="s">
        <v>348</v>
      </c>
      <c r="D65" s="952" t="s">
        <v>348</v>
      </c>
      <c r="E65" s="177" t="s">
        <v>348</v>
      </c>
      <c r="F65" s="177" t="s">
        <v>348</v>
      </c>
      <c r="G65" s="953" t="s">
        <v>348</v>
      </c>
      <c r="H65" s="1128" t="s">
        <v>348</v>
      </c>
      <c r="I65" s="954" t="s">
        <v>348</v>
      </c>
    </row>
    <row r="66" spans="1:9" s="938" customFormat="1" ht="14.25" thickBot="1" x14ac:dyDescent="0.3">
      <c r="A66" s="3373"/>
      <c r="B66" s="958" t="s">
        <v>4260</v>
      </c>
      <c r="C66" s="1136" t="s">
        <v>348</v>
      </c>
      <c r="D66" s="952" t="s">
        <v>348</v>
      </c>
      <c r="E66" s="177" t="s">
        <v>348</v>
      </c>
      <c r="F66" s="177" t="s">
        <v>348</v>
      </c>
      <c r="G66" s="959" t="s">
        <v>348</v>
      </c>
      <c r="H66" s="960" t="s">
        <v>348</v>
      </c>
      <c r="I66" s="961" t="s">
        <v>348</v>
      </c>
    </row>
    <row r="67" spans="1:9" s="938" customFormat="1" ht="13.5" x14ac:dyDescent="0.25">
      <c r="A67" s="3347"/>
      <c r="B67" s="3337"/>
      <c r="C67" s="3337"/>
      <c r="D67" s="3337"/>
      <c r="E67" s="3337"/>
      <c r="F67" s="3337"/>
      <c r="G67" s="3337"/>
      <c r="H67" s="3337"/>
      <c r="I67" s="3338"/>
    </row>
    <row r="68" spans="1:9" s="938" customFormat="1" ht="13.5" x14ac:dyDescent="0.25">
      <c r="A68" s="946" t="s">
        <v>23</v>
      </c>
      <c r="B68" s="3339" t="s">
        <v>4231</v>
      </c>
      <c r="C68" s="3374"/>
      <c r="D68" s="3374"/>
      <c r="E68" s="3374"/>
      <c r="F68" s="3374"/>
      <c r="G68" s="3374"/>
      <c r="H68" s="3374"/>
      <c r="I68" s="3375"/>
    </row>
    <row r="69" spans="1:9" s="938" customFormat="1" ht="13.5" x14ac:dyDescent="0.25">
      <c r="A69" s="946" t="s">
        <v>3</v>
      </c>
      <c r="B69" s="1677" t="s">
        <v>4232</v>
      </c>
      <c r="C69" s="1678"/>
      <c r="D69" s="1678"/>
      <c r="E69" s="1678"/>
      <c r="F69" s="1678"/>
      <c r="G69" s="1678"/>
      <c r="H69" s="1678"/>
      <c r="I69" s="2350"/>
    </row>
    <row r="70" spans="1:9" s="938" customFormat="1" ht="13.5" x14ac:dyDescent="0.25">
      <c r="A70" s="946" t="s">
        <v>5</v>
      </c>
      <c r="B70" s="1677" t="s">
        <v>4233</v>
      </c>
      <c r="C70" s="1678"/>
      <c r="D70" s="1678"/>
      <c r="E70" s="1678"/>
      <c r="F70" s="1678"/>
      <c r="G70" s="1678"/>
      <c r="H70" s="1678"/>
      <c r="I70" s="2350"/>
    </row>
    <row r="71" spans="1:9" s="938" customFormat="1" ht="13.5" x14ac:dyDescent="0.25">
      <c r="A71" s="947" t="s">
        <v>4</v>
      </c>
      <c r="B71" s="1677" t="s">
        <v>4283</v>
      </c>
      <c r="C71" s="1678"/>
      <c r="D71" s="1678"/>
      <c r="E71" s="1678"/>
      <c r="F71" s="1678"/>
      <c r="G71" s="1678"/>
      <c r="H71" s="1678"/>
      <c r="I71" s="2350"/>
    </row>
    <row r="72" spans="1:9" s="938" customFormat="1" ht="13.5" x14ac:dyDescent="0.25">
      <c r="A72" s="928" t="s">
        <v>12</v>
      </c>
      <c r="B72" s="1677" t="s">
        <v>4284</v>
      </c>
      <c r="C72" s="1678"/>
      <c r="D72" s="1678"/>
      <c r="E72" s="1678"/>
      <c r="F72" s="1678"/>
      <c r="G72" s="1678"/>
      <c r="H72" s="1678"/>
      <c r="I72" s="2350"/>
    </row>
    <row r="73" spans="1:9" s="938" customFormat="1" ht="13.5" x14ac:dyDescent="0.25">
      <c r="A73" s="928" t="s">
        <v>150</v>
      </c>
      <c r="B73" s="1677" t="s">
        <v>148</v>
      </c>
      <c r="C73" s="1678"/>
      <c r="D73" s="1678"/>
      <c r="E73" s="1678"/>
      <c r="F73" s="1678"/>
      <c r="G73" s="1678"/>
      <c r="H73" s="1678"/>
      <c r="I73" s="2350"/>
    </row>
    <row r="74" spans="1:9" s="938" customFormat="1" ht="13.5" x14ac:dyDescent="0.25">
      <c r="A74" s="946" t="s">
        <v>1</v>
      </c>
      <c r="B74" s="1677" t="s">
        <v>4285</v>
      </c>
      <c r="C74" s="1678"/>
      <c r="D74" s="1678"/>
      <c r="E74" s="1678"/>
      <c r="F74" s="1678"/>
      <c r="G74" s="1678"/>
      <c r="H74" s="1678"/>
      <c r="I74" s="2350"/>
    </row>
    <row r="75" spans="1:9" s="938" customFormat="1" ht="13.5" x14ac:dyDescent="0.25">
      <c r="A75" s="946" t="s">
        <v>7</v>
      </c>
      <c r="B75" s="3360" t="s">
        <v>4286</v>
      </c>
      <c r="C75" s="3361"/>
      <c r="D75" s="3361"/>
      <c r="E75" s="3361"/>
      <c r="F75" s="3361"/>
      <c r="G75" s="3361"/>
      <c r="H75" s="3361"/>
      <c r="I75" s="3362"/>
    </row>
    <row r="76" spans="1:9" s="938" customFormat="1" ht="14.1" customHeight="1" x14ac:dyDescent="0.25">
      <c r="A76" s="947" t="s">
        <v>8</v>
      </c>
      <c r="B76" s="3363" t="s">
        <v>5495</v>
      </c>
      <c r="C76" s="3364"/>
      <c r="D76" s="3364"/>
      <c r="E76" s="3364"/>
      <c r="F76" s="3364"/>
      <c r="G76" s="3364"/>
      <c r="H76" s="3364"/>
      <c r="I76" s="3365"/>
    </row>
    <row r="77" spans="1:9" s="938" customFormat="1" ht="13.5" x14ac:dyDescent="0.25">
      <c r="A77" s="947" t="s">
        <v>9</v>
      </c>
      <c r="B77" s="3366" t="s">
        <v>5496</v>
      </c>
      <c r="C77" s="3367"/>
      <c r="D77" s="3367"/>
      <c r="E77" s="3367"/>
      <c r="F77" s="3367"/>
      <c r="G77" s="3367"/>
      <c r="H77" s="3367"/>
      <c r="I77" s="3368"/>
    </row>
    <row r="78" spans="1:9" s="938" customFormat="1" ht="13.5" x14ac:dyDescent="0.25">
      <c r="A78" s="946" t="s">
        <v>0</v>
      </c>
      <c r="B78" s="1677" t="s">
        <v>4299</v>
      </c>
      <c r="C78" s="1678"/>
      <c r="D78" s="1678"/>
      <c r="E78" s="1678"/>
      <c r="F78" s="1678"/>
      <c r="G78" s="1678"/>
      <c r="H78" s="1678"/>
      <c r="I78" s="2350"/>
    </row>
    <row r="79" spans="1:9" s="938" customFormat="1" ht="13.5" x14ac:dyDescent="0.25">
      <c r="A79" s="947" t="s">
        <v>11</v>
      </c>
      <c r="B79" s="3369">
        <v>70000</v>
      </c>
      <c r="C79" s="3370"/>
      <c r="D79" s="3370"/>
      <c r="E79" s="3370"/>
      <c r="F79" s="3370"/>
      <c r="G79" s="3370"/>
      <c r="H79" s="3370"/>
      <c r="I79" s="3371"/>
    </row>
    <row r="80" spans="1:9" s="938" customFormat="1" ht="13.5" x14ac:dyDescent="0.25">
      <c r="A80" s="948" t="s">
        <v>10</v>
      </c>
      <c r="B80" s="1677" t="s">
        <v>4287</v>
      </c>
      <c r="C80" s="1678"/>
      <c r="D80" s="1678"/>
      <c r="E80" s="1678"/>
      <c r="F80" s="1678"/>
      <c r="G80" s="1678"/>
      <c r="H80" s="1678"/>
      <c r="I80" s="2350"/>
    </row>
    <row r="81" spans="1:9" s="938" customFormat="1" ht="13.5" x14ac:dyDescent="0.25">
      <c r="A81" s="162" t="s">
        <v>20</v>
      </c>
      <c r="B81" s="2347" t="s">
        <v>5497</v>
      </c>
      <c r="C81" s="2348"/>
      <c r="D81" s="2348"/>
      <c r="E81" s="2348"/>
      <c r="F81" s="2348"/>
      <c r="G81" s="2348"/>
      <c r="H81" s="2348"/>
      <c r="I81" s="2349"/>
    </row>
    <row r="82" spans="1:9" s="938" customFormat="1" ht="13.5" x14ac:dyDescent="0.25">
      <c r="A82" s="962" t="s">
        <v>6</v>
      </c>
      <c r="B82" s="963" t="s">
        <v>13</v>
      </c>
      <c r="C82" s="950" t="s">
        <v>15</v>
      </c>
      <c r="D82" s="963" t="s">
        <v>14</v>
      </c>
      <c r="E82" s="963" t="s">
        <v>18</v>
      </c>
      <c r="F82" s="950" t="s">
        <v>16</v>
      </c>
      <c r="G82" s="950" t="s">
        <v>22</v>
      </c>
      <c r="H82" s="964" t="s">
        <v>17</v>
      </c>
      <c r="I82" s="965" t="s">
        <v>21</v>
      </c>
    </row>
    <row r="83" spans="1:9" s="938" customFormat="1" ht="140.44999999999999" customHeight="1" x14ac:dyDescent="0.25">
      <c r="A83" s="3334" t="s">
        <v>4288</v>
      </c>
      <c r="B83" s="1122">
        <v>1</v>
      </c>
      <c r="C83" s="966" t="s">
        <v>5498</v>
      </c>
      <c r="D83" s="1140" t="s">
        <v>4289</v>
      </c>
      <c r="E83" s="967" t="s">
        <v>5499</v>
      </c>
      <c r="F83" s="1141" t="s">
        <v>5500</v>
      </c>
      <c r="G83" s="968" t="s">
        <v>2646</v>
      </c>
      <c r="H83" s="969" t="s">
        <v>390</v>
      </c>
      <c r="I83" s="970" t="s">
        <v>5501</v>
      </c>
    </row>
    <row r="84" spans="1:9" s="938" customFormat="1" ht="13.5" x14ac:dyDescent="0.25">
      <c r="A84" s="3334"/>
      <c r="B84" s="3348">
        <v>2</v>
      </c>
      <c r="C84" s="3350" t="s">
        <v>5502</v>
      </c>
      <c r="D84" s="3350" t="s">
        <v>4290</v>
      </c>
      <c r="E84" s="3352" t="s">
        <v>5503</v>
      </c>
      <c r="F84" s="3350" t="s">
        <v>5504</v>
      </c>
      <c r="G84" s="3354" t="s">
        <v>1252</v>
      </c>
      <c r="H84" s="3356">
        <v>30000</v>
      </c>
      <c r="I84" s="3358" t="s">
        <v>5505</v>
      </c>
    </row>
    <row r="85" spans="1:9" s="938" customFormat="1" ht="147" customHeight="1" x14ac:dyDescent="0.25">
      <c r="A85" s="3334"/>
      <c r="B85" s="3349"/>
      <c r="C85" s="3351"/>
      <c r="D85" s="3351"/>
      <c r="E85" s="3353"/>
      <c r="F85" s="3351"/>
      <c r="G85" s="3355"/>
      <c r="H85" s="3357"/>
      <c r="I85" s="3359"/>
    </row>
    <row r="86" spans="1:9" s="938" customFormat="1" ht="162" x14ac:dyDescent="0.25">
      <c r="A86" s="3334"/>
      <c r="B86" s="971">
        <v>3</v>
      </c>
      <c r="C86" s="1142" t="s">
        <v>5506</v>
      </c>
      <c r="D86" s="177" t="s">
        <v>4291</v>
      </c>
      <c r="E86" s="1265" t="s">
        <v>5507</v>
      </c>
      <c r="F86" s="1142" t="s">
        <v>5508</v>
      </c>
      <c r="G86" s="972" t="s">
        <v>4292</v>
      </c>
      <c r="H86" s="973">
        <v>10000</v>
      </c>
      <c r="I86" s="970" t="s">
        <v>4293</v>
      </c>
    </row>
    <row r="87" spans="1:9" s="938" customFormat="1" ht="162.75" thickBot="1" x14ac:dyDescent="0.3">
      <c r="A87" s="3335"/>
      <c r="B87" s="1123">
        <v>4</v>
      </c>
      <c r="C87" s="1136" t="s">
        <v>5509</v>
      </c>
      <c r="D87" s="177" t="s">
        <v>4291</v>
      </c>
      <c r="E87" s="1296" t="s">
        <v>5510</v>
      </c>
      <c r="F87" s="1142" t="s">
        <v>5511</v>
      </c>
      <c r="G87" s="974" t="s">
        <v>4292</v>
      </c>
      <c r="H87" s="975">
        <v>35000</v>
      </c>
      <c r="I87" s="177" t="s">
        <v>5505</v>
      </c>
    </row>
    <row r="88" spans="1:9" s="938" customFormat="1" ht="13.5" x14ac:dyDescent="0.25">
      <c r="A88" s="3347"/>
      <c r="B88" s="3337"/>
      <c r="C88" s="3337"/>
      <c r="D88" s="3337"/>
      <c r="E88" s="3337"/>
      <c r="F88" s="3337"/>
      <c r="G88" s="3337"/>
      <c r="H88" s="3337"/>
      <c r="I88" s="3338"/>
    </row>
    <row r="89" spans="1:9" s="938" customFormat="1" ht="13.5" x14ac:dyDescent="0.25">
      <c r="A89" s="928" t="s">
        <v>23</v>
      </c>
      <c r="B89" s="3342" t="s">
        <v>4231</v>
      </c>
      <c r="C89" s="3345"/>
      <c r="D89" s="3345"/>
      <c r="E89" s="3345"/>
      <c r="F89" s="3345"/>
      <c r="G89" s="3345"/>
      <c r="H89" s="3345"/>
      <c r="I89" s="3346"/>
    </row>
    <row r="90" spans="1:9" s="938" customFormat="1" ht="13.5" x14ac:dyDescent="0.25">
      <c r="A90" s="928" t="s">
        <v>3</v>
      </c>
      <c r="B90" s="1617" t="s">
        <v>4294</v>
      </c>
      <c r="C90" s="1618"/>
      <c r="D90" s="1618"/>
      <c r="E90" s="1618"/>
      <c r="F90" s="1618"/>
      <c r="G90" s="1618"/>
      <c r="H90" s="1618"/>
      <c r="I90" s="1619"/>
    </row>
    <row r="91" spans="1:9" s="938" customFormat="1" ht="13.5" x14ac:dyDescent="0.25">
      <c r="A91" s="928" t="s">
        <v>5</v>
      </c>
      <c r="B91" s="1617" t="s">
        <v>4233</v>
      </c>
      <c r="C91" s="1618"/>
      <c r="D91" s="1618"/>
      <c r="E91" s="1618"/>
      <c r="F91" s="1618"/>
      <c r="G91" s="1618"/>
      <c r="H91" s="1618"/>
      <c r="I91" s="1619"/>
    </row>
    <row r="92" spans="1:9" s="938" customFormat="1" ht="13.5" x14ac:dyDescent="0.25">
      <c r="A92" s="947" t="s">
        <v>4</v>
      </c>
      <c r="B92" s="1617" t="s">
        <v>4295</v>
      </c>
      <c r="C92" s="1618"/>
      <c r="D92" s="1618"/>
      <c r="E92" s="1618"/>
      <c r="F92" s="1618"/>
      <c r="G92" s="1618"/>
      <c r="H92" s="1618"/>
      <c r="I92" s="1619"/>
    </row>
    <row r="93" spans="1:9" s="938" customFormat="1" ht="13.5" x14ac:dyDescent="0.25">
      <c r="A93" s="928" t="s">
        <v>12</v>
      </c>
      <c r="B93" s="1617" t="s">
        <v>4235</v>
      </c>
      <c r="C93" s="1618"/>
      <c r="D93" s="1618"/>
      <c r="E93" s="1618"/>
      <c r="F93" s="1618"/>
      <c r="G93" s="1618"/>
      <c r="H93" s="1618"/>
      <c r="I93" s="1619"/>
    </row>
    <row r="94" spans="1:9" s="938" customFormat="1" ht="13.5" x14ac:dyDescent="0.25">
      <c r="A94" s="928" t="s">
        <v>150</v>
      </c>
      <c r="B94" s="1617" t="s">
        <v>148</v>
      </c>
      <c r="C94" s="1618"/>
      <c r="D94" s="1618"/>
      <c r="E94" s="1618"/>
      <c r="F94" s="1618"/>
      <c r="G94" s="1618"/>
      <c r="H94" s="1618"/>
      <c r="I94" s="1619"/>
    </row>
    <row r="95" spans="1:9" s="938" customFormat="1" ht="13.5" x14ac:dyDescent="0.25">
      <c r="A95" s="928" t="s">
        <v>1</v>
      </c>
      <c r="B95" s="1617" t="s">
        <v>4296</v>
      </c>
      <c r="C95" s="1618"/>
      <c r="D95" s="1618"/>
      <c r="E95" s="1618"/>
      <c r="F95" s="1618"/>
      <c r="G95" s="1618"/>
      <c r="H95" s="1618"/>
      <c r="I95" s="1619"/>
    </row>
    <row r="96" spans="1:9" s="938" customFormat="1" ht="13.5" x14ac:dyDescent="0.25">
      <c r="A96" s="928" t="s">
        <v>7</v>
      </c>
      <c r="B96" s="1617" t="s">
        <v>5512</v>
      </c>
      <c r="C96" s="1618"/>
      <c r="D96" s="1618"/>
      <c r="E96" s="1618"/>
      <c r="F96" s="1618"/>
      <c r="G96" s="1618"/>
      <c r="H96" s="1618"/>
      <c r="I96" s="1619"/>
    </row>
    <row r="97" spans="1:9" s="938" customFormat="1" ht="13.5" x14ac:dyDescent="0.25">
      <c r="A97" s="947" t="s">
        <v>8</v>
      </c>
      <c r="B97" s="3329" t="s">
        <v>4297</v>
      </c>
      <c r="C97" s="3319"/>
      <c r="D97" s="3319"/>
      <c r="E97" s="3319"/>
      <c r="F97" s="3319"/>
      <c r="G97" s="3319"/>
      <c r="H97" s="3319"/>
      <c r="I97" s="3320"/>
    </row>
    <row r="98" spans="1:9" s="938" customFormat="1" ht="13.5" x14ac:dyDescent="0.25">
      <c r="A98" s="947" t="s">
        <v>9</v>
      </c>
      <c r="B98" s="3329" t="s">
        <v>4298</v>
      </c>
      <c r="C98" s="3319"/>
      <c r="D98" s="3319"/>
      <c r="E98" s="3319"/>
      <c r="F98" s="3319"/>
      <c r="G98" s="3319"/>
      <c r="H98" s="3319"/>
      <c r="I98" s="3320"/>
    </row>
    <row r="99" spans="1:9" s="938" customFormat="1" ht="16.5" customHeight="1" x14ac:dyDescent="0.25">
      <c r="A99" s="928" t="s">
        <v>0</v>
      </c>
      <c r="B99" s="3329" t="s">
        <v>4299</v>
      </c>
      <c r="C99" s="3319"/>
      <c r="D99" s="3319"/>
      <c r="E99" s="3319"/>
      <c r="F99" s="3319"/>
      <c r="G99" s="3319"/>
      <c r="H99" s="3319"/>
      <c r="I99" s="3320"/>
    </row>
    <row r="100" spans="1:9" s="938" customFormat="1" ht="13.5" customHeight="1" x14ac:dyDescent="0.25">
      <c r="A100" s="947" t="s">
        <v>11</v>
      </c>
      <c r="B100" s="3330">
        <v>545000</v>
      </c>
      <c r="C100" s="3331"/>
      <c r="D100" s="3331"/>
      <c r="E100" s="3331"/>
      <c r="F100" s="3331"/>
      <c r="G100" s="3331"/>
      <c r="H100" s="3331"/>
      <c r="I100" s="3332"/>
    </row>
    <row r="101" spans="1:9" s="938" customFormat="1" ht="15.95" customHeight="1" x14ac:dyDescent="0.25">
      <c r="A101" s="948" t="s">
        <v>10</v>
      </c>
      <c r="B101" s="1617" t="s">
        <v>4300</v>
      </c>
      <c r="C101" s="1618"/>
      <c r="D101" s="1618"/>
      <c r="E101" s="1618"/>
      <c r="F101" s="1618"/>
      <c r="G101" s="1618"/>
      <c r="H101" s="1618"/>
      <c r="I101" s="1619"/>
    </row>
    <row r="102" spans="1:9" s="955" customFormat="1" ht="17.100000000000001" customHeight="1" x14ac:dyDescent="0.25">
      <c r="A102" s="976" t="s">
        <v>20</v>
      </c>
      <c r="B102" s="3137" t="s">
        <v>4301</v>
      </c>
      <c r="C102" s="3138"/>
      <c r="D102" s="3138"/>
      <c r="E102" s="3138"/>
      <c r="F102" s="3138"/>
      <c r="G102" s="3138"/>
      <c r="H102" s="3138"/>
      <c r="I102" s="3139"/>
    </row>
    <row r="103" spans="1:9" s="938" customFormat="1" ht="13.5" x14ac:dyDescent="0.25">
      <c r="A103" s="977" t="s">
        <v>6</v>
      </c>
      <c r="B103" s="978" t="s">
        <v>13</v>
      </c>
      <c r="C103" s="978" t="s">
        <v>15</v>
      </c>
      <c r="D103" s="978" t="s">
        <v>14</v>
      </c>
      <c r="E103" s="978" t="s">
        <v>18</v>
      </c>
      <c r="F103" s="978" t="s">
        <v>16</v>
      </c>
      <c r="G103" s="978" t="s">
        <v>22</v>
      </c>
      <c r="H103" s="979" t="s">
        <v>17</v>
      </c>
      <c r="I103" s="980" t="s">
        <v>21</v>
      </c>
    </row>
    <row r="104" spans="1:9" s="938" customFormat="1" ht="243" x14ac:dyDescent="0.25">
      <c r="A104" s="3343"/>
      <c r="B104" s="1121">
        <v>1</v>
      </c>
      <c r="C104" s="1296" t="s">
        <v>4302</v>
      </c>
      <c r="D104" s="177" t="s">
        <v>4303</v>
      </c>
      <c r="E104" s="1296" t="s">
        <v>4304</v>
      </c>
      <c r="F104" s="177" t="s">
        <v>4305</v>
      </c>
      <c r="G104" s="981" t="s">
        <v>1252</v>
      </c>
      <c r="H104" s="982" t="s">
        <v>390</v>
      </c>
      <c r="I104" s="177" t="s">
        <v>4306</v>
      </c>
    </row>
    <row r="105" spans="1:9" s="938" customFormat="1" ht="148.5" x14ac:dyDescent="0.25">
      <c r="A105" s="3343"/>
      <c r="B105" s="971">
        <v>2</v>
      </c>
      <c r="C105" s="177" t="s">
        <v>4307</v>
      </c>
      <c r="D105" s="177" t="s">
        <v>4308</v>
      </c>
      <c r="E105" s="177" t="s">
        <v>4309</v>
      </c>
      <c r="F105" s="177" t="s">
        <v>4310</v>
      </c>
      <c r="G105" s="983" t="s">
        <v>4311</v>
      </c>
      <c r="H105" s="1128" t="s">
        <v>4312</v>
      </c>
      <c r="I105" s="177" t="s">
        <v>4313</v>
      </c>
    </row>
    <row r="106" spans="1:9" s="938" customFormat="1" ht="141" customHeight="1" x14ac:dyDescent="0.25">
      <c r="A106" s="3343"/>
      <c r="B106" s="971">
        <v>3</v>
      </c>
      <c r="C106" s="177" t="s">
        <v>4314</v>
      </c>
      <c r="D106" s="177" t="s">
        <v>4315</v>
      </c>
      <c r="E106" s="177" t="s">
        <v>4316</v>
      </c>
      <c r="F106" s="177" t="s">
        <v>4317</v>
      </c>
      <c r="G106" s="983" t="s">
        <v>4311</v>
      </c>
      <c r="H106" s="1128" t="s">
        <v>4318</v>
      </c>
      <c r="I106" s="177" t="s">
        <v>4319</v>
      </c>
    </row>
    <row r="107" spans="1:9" s="938" customFormat="1" ht="144.6" customHeight="1" thickBot="1" x14ac:dyDescent="0.3">
      <c r="A107" s="3344"/>
      <c r="B107" s="971">
        <v>4</v>
      </c>
      <c r="C107" s="177" t="s">
        <v>4320</v>
      </c>
      <c r="D107" s="177" t="s">
        <v>4315</v>
      </c>
      <c r="E107" s="177" t="s">
        <v>4321</v>
      </c>
      <c r="F107" s="177" t="s">
        <v>4322</v>
      </c>
      <c r="G107" s="983" t="s">
        <v>4311</v>
      </c>
      <c r="H107" s="1128" t="s">
        <v>390</v>
      </c>
      <c r="I107" s="177" t="s">
        <v>4313</v>
      </c>
    </row>
    <row r="108" spans="1:9" s="938" customFormat="1" ht="18.95" customHeight="1" x14ac:dyDescent="0.25">
      <c r="A108" s="984" t="s">
        <v>2</v>
      </c>
      <c r="B108" s="985"/>
      <c r="C108" s="985"/>
      <c r="D108" s="985"/>
      <c r="E108" s="985"/>
      <c r="F108" s="985"/>
      <c r="G108" s="985"/>
      <c r="H108" s="985"/>
      <c r="I108" s="985"/>
    </row>
    <row r="109" spans="1:9" s="955" customFormat="1" ht="18.600000000000001" customHeight="1" x14ac:dyDescent="0.25">
      <c r="A109" s="928" t="s">
        <v>23</v>
      </c>
      <c r="B109" s="3342" t="s">
        <v>4231</v>
      </c>
      <c r="C109" s="3345"/>
      <c r="D109" s="3345"/>
      <c r="E109" s="3345"/>
      <c r="F109" s="3345"/>
      <c r="G109" s="3345"/>
      <c r="H109" s="3345"/>
      <c r="I109" s="3346"/>
    </row>
    <row r="110" spans="1:9" s="955" customFormat="1" ht="12.6" customHeight="1" x14ac:dyDescent="0.25">
      <c r="A110" s="928" t="s">
        <v>3</v>
      </c>
      <c r="B110" s="1617" t="s">
        <v>4232</v>
      </c>
      <c r="C110" s="1618"/>
      <c r="D110" s="1618"/>
      <c r="E110" s="1618"/>
      <c r="F110" s="1618"/>
      <c r="G110" s="1618"/>
      <c r="H110" s="1618"/>
      <c r="I110" s="1619"/>
    </row>
    <row r="111" spans="1:9" s="938" customFormat="1" ht="13.5" x14ac:dyDescent="0.25">
      <c r="A111" s="946" t="s">
        <v>5</v>
      </c>
      <c r="B111" s="1677" t="s">
        <v>4233</v>
      </c>
      <c r="C111" s="1678"/>
      <c r="D111" s="1678"/>
      <c r="E111" s="1678"/>
      <c r="F111" s="1678"/>
      <c r="G111" s="1678"/>
      <c r="H111" s="1678"/>
      <c r="I111" s="2350"/>
    </row>
    <row r="112" spans="1:9" s="938" customFormat="1" ht="13.5" x14ac:dyDescent="0.25">
      <c r="A112" s="947" t="s">
        <v>4</v>
      </c>
      <c r="B112" s="1677" t="s">
        <v>4323</v>
      </c>
      <c r="C112" s="1678"/>
      <c r="D112" s="1678"/>
      <c r="E112" s="1678"/>
      <c r="F112" s="1678"/>
      <c r="G112" s="1678"/>
      <c r="H112" s="1678"/>
      <c r="I112" s="2350"/>
    </row>
    <row r="113" spans="1:9" s="938" customFormat="1" ht="13.5" x14ac:dyDescent="0.25">
      <c r="A113" s="928" t="s">
        <v>12</v>
      </c>
      <c r="B113" s="1677" t="s">
        <v>4324</v>
      </c>
      <c r="C113" s="3327"/>
      <c r="D113" s="3327"/>
      <c r="E113" s="3327"/>
      <c r="F113" s="3327"/>
      <c r="G113" s="3327"/>
      <c r="H113" s="3327"/>
      <c r="I113" s="3328"/>
    </row>
    <row r="114" spans="1:9" s="938" customFormat="1" ht="13.5" x14ac:dyDescent="0.25">
      <c r="A114" s="928" t="s">
        <v>150</v>
      </c>
      <c r="B114" s="1677" t="s">
        <v>148</v>
      </c>
      <c r="C114" s="1678"/>
      <c r="D114" s="1678"/>
      <c r="E114" s="1678"/>
      <c r="F114" s="1678"/>
      <c r="G114" s="1678"/>
      <c r="H114" s="1678"/>
      <c r="I114" s="2350"/>
    </row>
    <row r="115" spans="1:9" s="938" customFormat="1" ht="13.5" x14ac:dyDescent="0.25">
      <c r="A115" s="946" t="s">
        <v>1</v>
      </c>
      <c r="B115" s="1677" t="s">
        <v>4296</v>
      </c>
      <c r="C115" s="3327"/>
      <c r="D115" s="3327"/>
      <c r="E115" s="3327"/>
      <c r="F115" s="3327"/>
      <c r="G115" s="3327"/>
      <c r="H115" s="3327"/>
      <c r="I115" s="3328"/>
    </row>
    <row r="116" spans="1:9" s="938" customFormat="1" ht="13.5" x14ac:dyDescent="0.25">
      <c r="A116" s="946" t="s">
        <v>7</v>
      </c>
      <c r="B116" s="1677" t="s">
        <v>4325</v>
      </c>
      <c r="C116" s="3327"/>
      <c r="D116" s="3327"/>
      <c r="E116" s="3327"/>
      <c r="F116" s="3327"/>
      <c r="G116" s="3327"/>
      <c r="H116" s="3327"/>
      <c r="I116" s="3328"/>
    </row>
    <row r="117" spans="1:9" s="938" customFormat="1" ht="13.5" x14ac:dyDescent="0.25">
      <c r="A117" s="947" t="s">
        <v>8</v>
      </c>
      <c r="B117" s="2338" t="s">
        <v>4326</v>
      </c>
      <c r="C117" s="3340"/>
      <c r="D117" s="3340"/>
      <c r="E117" s="3340"/>
      <c r="F117" s="3340"/>
      <c r="G117" s="3340"/>
      <c r="H117" s="3340"/>
      <c r="I117" s="3340"/>
    </row>
    <row r="118" spans="1:9" s="938" customFormat="1" ht="13.5" x14ac:dyDescent="0.25">
      <c r="A118" s="947" t="s">
        <v>9</v>
      </c>
      <c r="B118" s="2338" t="s">
        <v>4326</v>
      </c>
      <c r="C118" s="3340"/>
      <c r="D118" s="3340"/>
      <c r="E118" s="3340"/>
      <c r="F118" s="3340"/>
      <c r="G118" s="3340"/>
      <c r="H118" s="3340"/>
      <c r="I118" s="3340"/>
    </row>
    <row r="119" spans="1:9" s="938" customFormat="1" ht="13.5" x14ac:dyDescent="0.25">
      <c r="A119" s="946" t="s">
        <v>0</v>
      </c>
      <c r="B119" s="2338" t="s">
        <v>4327</v>
      </c>
      <c r="C119" s="2339"/>
      <c r="D119" s="2339"/>
      <c r="E119" s="2339"/>
      <c r="F119" s="2339"/>
      <c r="G119" s="2339"/>
      <c r="H119" s="2339"/>
      <c r="I119" s="2340"/>
    </row>
    <row r="120" spans="1:9" s="938" customFormat="1" ht="13.5" x14ac:dyDescent="0.25">
      <c r="A120" s="947" t="s">
        <v>11</v>
      </c>
      <c r="B120" s="3330">
        <v>815000</v>
      </c>
      <c r="C120" s="3331"/>
      <c r="D120" s="3331"/>
      <c r="E120" s="3331"/>
      <c r="F120" s="3331"/>
      <c r="G120" s="3331"/>
      <c r="H120" s="3331"/>
      <c r="I120" s="3332"/>
    </row>
    <row r="121" spans="1:9" s="938" customFormat="1" ht="13.5" x14ac:dyDescent="0.25">
      <c r="A121" s="948" t="s">
        <v>10</v>
      </c>
      <c r="B121" s="1677" t="s">
        <v>4328</v>
      </c>
      <c r="C121" s="3327"/>
      <c r="D121" s="3327"/>
      <c r="E121" s="3327"/>
      <c r="F121" s="3327"/>
      <c r="G121" s="3327"/>
      <c r="H121" s="3327"/>
      <c r="I121" s="3328"/>
    </row>
    <row r="122" spans="1:9" s="938" customFormat="1" ht="13.5" x14ac:dyDescent="0.25">
      <c r="A122" s="162" t="s">
        <v>20</v>
      </c>
      <c r="B122" s="3333" t="s">
        <v>4329</v>
      </c>
      <c r="C122" s="3327"/>
      <c r="D122" s="3327"/>
      <c r="E122" s="3327"/>
      <c r="F122" s="3327"/>
      <c r="G122" s="3327"/>
      <c r="H122" s="3327"/>
      <c r="I122" s="3328"/>
    </row>
    <row r="123" spans="1:9" s="938" customFormat="1" ht="13.5" x14ac:dyDescent="0.25">
      <c r="A123" s="962" t="s">
        <v>6</v>
      </c>
      <c r="B123" s="963" t="s">
        <v>13</v>
      </c>
      <c r="C123" s="963" t="s">
        <v>15</v>
      </c>
      <c r="D123" s="963" t="s">
        <v>14</v>
      </c>
      <c r="E123" s="963" t="s">
        <v>18</v>
      </c>
      <c r="F123" s="963" t="s">
        <v>16</v>
      </c>
      <c r="G123" s="963" t="s">
        <v>22</v>
      </c>
      <c r="H123" s="964" t="s">
        <v>17</v>
      </c>
      <c r="I123" s="965" t="s">
        <v>21</v>
      </c>
    </row>
    <row r="124" spans="1:9" s="938" customFormat="1" ht="175.5" x14ac:dyDescent="0.25">
      <c r="A124" s="3334"/>
      <c r="B124" s="1121">
        <v>1</v>
      </c>
      <c r="C124" s="986" t="s">
        <v>5513</v>
      </c>
      <c r="D124" s="987" t="s">
        <v>4330</v>
      </c>
      <c r="E124" s="986" t="s">
        <v>5514</v>
      </c>
      <c r="F124" s="987" t="s">
        <v>4331</v>
      </c>
      <c r="G124" s="953" t="s">
        <v>2646</v>
      </c>
      <c r="H124" s="982">
        <v>300000</v>
      </c>
      <c r="I124" s="177" t="s">
        <v>5515</v>
      </c>
    </row>
    <row r="125" spans="1:9" s="938" customFormat="1" ht="175.5" x14ac:dyDescent="0.25">
      <c r="A125" s="3334"/>
      <c r="B125" s="1139">
        <v>2</v>
      </c>
      <c r="C125" s="987" t="s">
        <v>5516</v>
      </c>
      <c r="D125" s="987" t="s">
        <v>4332</v>
      </c>
      <c r="E125" s="986" t="s">
        <v>5517</v>
      </c>
      <c r="F125" s="987" t="s">
        <v>4331</v>
      </c>
      <c r="G125" s="179" t="s">
        <v>4311</v>
      </c>
      <c r="H125" s="1128">
        <v>300000</v>
      </c>
      <c r="I125" s="177" t="s">
        <v>5515</v>
      </c>
    </row>
    <row r="126" spans="1:9" s="938" customFormat="1" ht="195.6" customHeight="1" x14ac:dyDescent="0.25">
      <c r="A126" s="3334"/>
      <c r="B126" s="1123">
        <v>3</v>
      </c>
      <c r="C126" s="177" t="s">
        <v>5518</v>
      </c>
      <c r="D126" s="177" t="s">
        <v>4333</v>
      </c>
      <c r="E126" s="177" t="s">
        <v>5519</v>
      </c>
      <c r="F126" s="987" t="s">
        <v>4334</v>
      </c>
      <c r="G126" s="983" t="s">
        <v>2646</v>
      </c>
      <c r="H126" s="1128">
        <v>215000</v>
      </c>
      <c r="I126" s="177" t="s">
        <v>5515</v>
      </c>
    </row>
    <row r="127" spans="1:9" s="955" customFormat="1" ht="145.5" customHeight="1" thickBot="1" x14ac:dyDescent="0.3">
      <c r="A127" s="3335"/>
      <c r="B127" s="988">
        <v>4</v>
      </c>
      <c r="C127" s="177" t="s">
        <v>5520</v>
      </c>
      <c r="D127" s="177" t="s">
        <v>4335</v>
      </c>
      <c r="E127" s="989" t="s">
        <v>5521</v>
      </c>
      <c r="F127" s="987" t="s">
        <v>4336</v>
      </c>
      <c r="G127" s="983" t="s">
        <v>2646</v>
      </c>
      <c r="H127" s="990">
        <v>0</v>
      </c>
      <c r="I127" s="177" t="s">
        <v>5515</v>
      </c>
    </row>
    <row r="128" spans="1:9" s="955" customFormat="1" ht="15.6" customHeight="1" x14ac:dyDescent="0.25">
      <c r="A128" s="928" t="s">
        <v>23</v>
      </c>
      <c r="B128" s="3342" t="s">
        <v>4231</v>
      </c>
      <c r="C128" s="1618"/>
      <c r="D128" s="1618"/>
      <c r="E128" s="1618"/>
      <c r="F128" s="1618"/>
      <c r="G128" s="1618"/>
      <c r="H128" s="1618"/>
      <c r="I128" s="1619"/>
    </row>
    <row r="129" spans="1:9" s="991" customFormat="1" ht="13.5" x14ac:dyDescent="0.25">
      <c r="A129" s="928" t="s">
        <v>3</v>
      </c>
      <c r="B129" s="1617" t="s">
        <v>4232</v>
      </c>
      <c r="C129" s="1618"/>
      <c r="D129" s="1618"/>
      <c r="E129" s="1618"/>
      <c r="F129" s="1618"/>
      <c r="G129" s="1618"/>
      <c r="H129" s="1618"/>
      <c r="I129" s="1619"/>
    </row>
    <row r="130" spans="1:9" s="955" customFormat="1" ht="13.5" x14ac:dyDescent="0.25">
      <c r="A130" s="946" t="s">
        <v>5</v>
      </c>
      <c r="B130" s="1677" t="s">
        <v>4233</v>
      </c>
      <c r="C130" s="3327"/>
      <c r="D130" s="3327"/>
      <c r="E130" s="3327"/>
      <c r="F130" s="3327"/>
      <c r="G130" s="3327"/>
      <c r="H130" s="3327"/>
      <c r="I130" s="3328"/>
    </row>
    <row r="131" spans="1:9" s="955" customFormat="1" ht="13.5" x14ac:dyDescent="0.25">
      <c r="A131" s="947" t="s">
        <v>4</v>
      </c>
      <c r="B131" s="1677" t="s">
        <v>4337</v>
      </c>
      <c r="C131" s="3327"/>
      <c r="D131" s="3327"/>
      <c r="E131" s="3327"/>
      <c r="F131" s="3327"/>
      <c r="G131" s="3327"/>
      <c r="H131" s="3327"/>
      <c r="I131" s="3328"/>
    </row>
    <row r="132" spans="1:9" s="938" customFormat="1" ht="13.5" x14ac:dyDescent="0.25">
      <c r="A132" s="928" t="s">
        <v>12</v>
      </c>
      <c r="B132" s="1677" t="s">
        <v>4338</v>
      </c>
      <c r="C132" s="3327"/>
      <c r="D132" s="3327"/>
      <c r="E132" s="3327"/>
      <c r="F132" s="3327"/>
      <c r="G132" s="3327"/>
      <c r="H132" s="3327"/>
      <c r="I132" s="3328"/>
    </row>
    <row r="133" spans="1:9" s="938" customFormat="1" ht="13.5" x14ac:dyDescent="0.25">
      <c r="A133" s="928" t="s">
        <v>150</v>
      </c>
      <c r="B133" s="1677" t="s">
        <v>148</v>
      </c>
      <c r="C133" s="1678"/>
      <c r="D133" s="1678"/>
      <c r="E133" s="1678"/>
      <c r="F133" s="1678"/>
      <c r="G133" s="1678"/>
      <c r="H133" s="1678"/>
      <c r="I133" s="2350"/>
    </row>
    <row r="134" spans="1:9" s="938" customFormat="1" ht="13.5" x14ac:dyDescent="0.25">
      <c r="A134" s="946" t="s">
        <v>1</v>
      </c>
      <c r="B134" s="1677" t="s">
        <v>4339</v>
      </c>
      <c r="C134" s="3327"/>
      <c r="D134" s="3327"/>
      <c r="E134" s="3327"/>
      <c r="F134" s="3327"/>
      <c r="G134" s="3327"/>
      <c r="H134" s="3327"/>
      <c r="I134" s="3328"/>
    </row>
    <row r="135" spans="1:9" s="938" customFormat="1" ht="13.5" x14ac:dyDescent="0.25">
      <c r="A135" s="946" t="s">
        <v>7</v>
      </c>
      <c r="B135" s="3339" t="s">
        <v>4340</v>
      </c>
      <c r="C135" s="3327"/>
      <c r="D135" s="3327"/>
      <c r="E135" s="3327"/>
      <c r="F135" s="3327"/>
      <c r="G135" s="3327"/>
      <c r="H135" s="3327"/>
      <c r="I135" s="3328"/>
    </row>
    <row r="136" spans="1:9" s="938" customFormat="1" ht="13.5" x14ac:dyDescent="0.25">
      <c r="A136" s="947" t="s">
        <v>8</v>
      </c>
      <c r="B136" s="2338" t="s">
        <v>4341</v>
      </c>
      <c r="C136" s="3340"/>
      <c r="D136" s="3340"/>
      <c r="E136" s="3340"/>
      <c r="F136" s="3340"/>
      <c r="G136" s="3340"/>
      <c r="H136" s="3340"/>
      <c r="I136" s="3341"/>
    </row>
    <row r="137" spans="1:9" s="938" customFormat="1" ht="13.5" x14ac:dyDescent="0.25">
      <c r="A137" s="947" t="s">
        <v>9</v>
      </c>
      <c r="B137" s="2338" t="s">
        <v>4341</v>
      </c>
      <c r="C137" s="3340"/>
      <c r="D137" s="3340"/>
      <c r="E137" s="3340"/>
      <c r="F137" s="3340"/>
      <c r="G137" s="3340"/>
      <c r="H137" s="3340"/>
      <c r="I137" s="3341"/>
    </row>
    <row r="138" spans="1:9" s="938" customFormat="1" ht="13.5" x14ac:dyDescent="0.25">
      <c r="A138" s="946" t="s">
        <v>0</v>
      </c>
      <c r="B138" s="2338" t="s">
        <v>4342</v>
      </c>
      <c r="C138" s="2339"/>
      <c r="D138" s="2339"/>
      <c r="E138" s="2339"/>
      <c r="F138" s="2339"/>
      <c r="G138" s="2339"/>
      <c r="H138" s="2339"/>
      <c r="I138" s="2340"/>
    </row>
    <row r="139" spans="1:9" s="938" customFormat="1" ht="13.5" x14ac:dyDescent="0.25">
      <c r="A139" s="947" t="s">
        <v>11</v>
      </c>
      <c r="B139" s="3330">
        <v>225000</v>
      </c>
      <c r="C139" s="3331"/>
      <c r="D139" s="3331"/>
      <c r="E139" s="3331"/>
      <c r="F139" s="3331"/>
      <c r="G139" s="3331"/>
      <c r="H139" s="3331"/>
      <c r="I139" s="3332"/>
    </row>
    <row r="140" spans="1:9" s="938" customFormat="1" ht="13.5" x14ac:dyDescent="0.25">
      <c r="A140" s="948" t="s">
        <v>10</v>
      </c>
      <c r="B140" s="1677" t="s">
        <v>4343</v>
      </c>
      <c r="C140" s="3327"/>
      <c r="D140" s="3327"/>
      <c r="E140" s="3327"/>
      <c r="F140" s="3327"/>
      <c r="G140" s="3327"/>
      <c r="H140" s="3327"/>
      <c r="I140" s="3328"/>
    </row>
    <row r="141" spans="1:9" s="938" customFormat="1" ht="13.5" x14ac:dyDescent="0.25">
      <c r="A141" s="162" t="s">
        <v>20</v>
      </c>
      <c r="B141" s="3333" t="s">
        <v>4344</v>
      </c>
      <c r="C141" s="3327"/>
      <c r="D141" s="3327"/>
      <c r="E141" s="3327"/>
      <c r="F141" s="3327"/>
      <c r="G141" s="3327"/>
      <c r="H141" s="3327"/>
      <c r="I141" s="3328"/>
    </row>
    <row r="142" spans="1:9" s="938" customFormat="1" ht="13.5" x14ac:dyDescent="0.25">
      <c r="A142" s="962" t="s">
        <v>6</v>
      </c>
      <c r="B142" s="963" t="s">
        <v>13</v>
      </c>
      <c r="C142" s="963" t="s">
        <v>15</v>
      </c>
      <c r="D142" s="963" t="s">
        <v>14</v>
      </c>
      <c r="E142" s="963" t="s">
        <v>18</v>
      </c>
      <c r="F142" s="963" t="s">
        <v>16</v>
      </c>
      <c r="G142" s="963" t="s">
        <v>22</v>
      </c>
      <c r="H142" s="964" t="s">
        <v>17</v>
      </c>
      <c r="I142" s="965" t="s">
        <v>21</v>
      </c>
    </row>
    <row r="143" spans="1:9" s="938" customFormat="1" ht="189" x14ac:dyDescent="0.25">
      <c r="A143" s="3334"/>
      <c r="B143" s="1121">
        <v>1</v>
      </c>
      <c r="C143" s="986" t="s">
        <v>4345</v>
      </c>
      <c r="D143" s="987" t="s">
        <v>4346</v>
      </c>
      <c r="E143" s="986" t="s">
        <v>4347</v>
      </c>
      <c r="F143" s="987" t="s">
        <v>4348</v>
      </c>
      <c r="G143" s="953" t="s">
        <v>1252</v>
      </c>
      <c r="H143" s="982">
        <v>0</v>
      </c>
      <c r="I143" s="177" t="s">
        <v>4349</v>
      </c>
    </row>
    <row r="144" spans="1:9" s="938" customFormat="1" ht="148.5" x14ac:dyDescent="0.25">
      <c r="A144" s="3334"/>
      <c r="B144" s="1139">
        <v>2</v>
      </c>
      <c r="C144" s="987" t="s">
        <v>4350</v>
      </c>
      <c r="D144" s="987" t="s">
        <v>4351</v>
      </c>
      <c r="E144" s="987" t="s">
        <v>4352</v>
      </c>
      <c r="F144" s="987" t="s">
        <v>4353</v>
      </c>
      <c r="G144" s="179" t="s">
        <v>4311</v>
      </c>
      <c r="H144" s="1128">
        <v>200000</v>
      </c>
      <c r="I144" s="177" t="s">
        <v>4354</v>
      </c>
    </row>
    <row r="145" spans="1:9" s="938" customFormat="1" ht="165.6" customHeight="1" x14ac:dyDescent="0.25">
      <c r="A145" s="3334"/>
      <c r="B145" s="1123">
        <v>3</v>
      </c>
      <c r="C145" s="177" t="s">
        <v>25</v>
      </c>
      <c r="D145" s="177" t="s">
        <v>25</v>
      </c>
      <c r="E145" s="177" t="s">
        <v>25</v>
      </c>
      <c r="F145" s="177" t="s">
        <v>25</v>
      </c>
      <c r="G145" s="177" t="s">
        <v>25</v>
      </c>
      <c r="H145" s="177" t="s">
        <v>25</v>
      </c>
      <c r="I145" s="177" t="s">
        <v>25</v>
      </c>
    </row>
    <row r="146" spans="1:9" s="938" customFormat="1" ht="134.44999999999999" customHeight="1" thickBot="1" x14ac:dyDescent="0.3">
      <c r="A146" s="3335"/>
      <c r="B146" s="988">
        <v>4</v>
      </c>
      <c r="C146" s="177" t="s">
        <v>25</v>
      </c>
      <c r="D146" s="177" t="s">
        <v>25</v>
      </c>
      <c r="E146" s="177" t="s">
        <v>25</v>
      </c>
      <c r="F146" s="177" t="s">
        <v>25</v>
      </c>
      <c r="G146" s="177" t="s">
        <v>25</v>
      </c>
      <c r="H146" s="177" t="s">
        <v>25</v>
      </c>
      <c r="I146" s="177" t="s">
        <v>25</v>
      </c>
    </row>
    <row r="147" spans="1:9" s="955" customFormat="1" ht="10.5" customHeight="1" x14ac:dyDescent="0.25">
      <c r="A147" s="3336"/>
      <c r="B147" s="3337"/>
      <c r="C147" s="3337"/>
      <c r="D147" s="3337"/>
      <c r="E147" s="3337"/>
      <c r="F147" s="3337"/>
      <c r="G147" s="3337"/>
      <c r="H147" s="3337"/>
      <c r="I147" s="3338"/>
    </row>
    <row r="148" spans="1:9" s="955" customFormat="1" ht="15.95" customHeight="1" x14ac:dyDescent="0.25">
      <c r="A148" s="946" t="s">
        <v>23</v>
      </c>
      <c r="B148" s="3339" t="s">
        <v>4231</v>
      </c>
      <c r="C148" s="3327"/>
      <c r="D148" s="3327"/>
      <c r="E148" s="3327"/>
      <c r="F148" s="3327"/>
      <c r="G148" s="3327"/>
      <c r="H148" s="3327"/>
      <c r="I148" s="3328"/>
    </row>
    <row r="149" spans="1:9" ht="13.5" x14ac:dyDescent="0.25">
      <c r="A149" s="946" t="s">
        <v>3</v>
      </c>
      <c r="B149" s="1677" t="s">
        <v>4232</v>
      </c>
      <c r="C149" s="3327"/>
      <c r="D149" s="3327"/>
      <c r="E149" s="3327"/>
      <c r="F149" s="3327"/>
      <c r="G149" s="3327"/>
      <c r="H149" s="3327"/>
      <c r="I149" s="3328"/>
    </row>
    <row r="150" spans="1:9" ht="13.5" x14ac:dyDescent="0.25">
      <c r="A150" s="946" t="s">
        <v>5</v>
      </c>
      <c r="B150" s="1677" t="s">
        <v>4233</v>
      </c>
      <c r="C150" s="3327"/>
      <c r="D150" s="3327"/>
      <c r="E150" s="3327"/>
      <c r="F150" s="3327"/>
      <c r="G150" s="3327"/>
      <c r="H150" s="3327"/>
      <c r="I150" s="3328"/>
    </row>
    <row r="151" spans="1:9" ht="13.5" x14ac:dyDescent="0.25">
      <c r="A151" s="947" t="s">
        <v>4</v>
      </c>
      <c r="B151" s="1677" t="s">
        <v>4355</v>
      </c>
      <c r="C151" s="3327"/>
      <c r="D151" s="3327"/>
      <c r="E151" s="3327"/>
      <c r="F151" s="3327"/>
      <c r="G151" s="3327"/>
      <c r="H151" s="3327"/>
      <c r="I151" s="3328"/>
    </row>
    <row r="152" spans="1:9" ht="13.5" x14ac:dyDescent="0.25">
      <c r="A152" s="928" t="s">
        <v>12</v>
      </c>
      <c r="B152" s="1677" t="s">
        <v>4356</v>
      </c>
      <c r="C152" s="3327"/>
      <c r="D152" s="3327"/>
      <c r="E152" s="3327"/>
      <c r="F152" s="3327"/>
      <c r="G152" s="3327"/>
      <c r="H152" s="3327"/>
      <c r="I152" s="3328"/>
    </row>
    <row r="153" spans="1:9" ht="13.5" x14ac:dyDescent="0.25">
      <c r="A153" s="928" t="s">
        <v>150</v>
      </c>
      <c r="B153" s="1677" t="s">
        <v>148</v>
      </c>
      <c r="C153" s="1678"/>
      <c r="D153" s="1678"/>
      <c r="E153" s="1678"/>
      <c r="F153" s="1678"/>
      <c r="G153" s="1678"/>
      <c r="H153" s="1678"/>
      <c r="I153" s="2350"/>
    </row>
    <row r="154" spans="1:9" ht="13.5" x14ac:dyDescent="0.25">
      <c r="A154" s="946" t="s">
        <v>1</v>
      </c>
      <c r="B154" s="1677" t="s">
        <v>4357</v>
      </c>
      <c r="C154" s="3327"/>
      <c r="D154" s="3327"/>
      <c r="E154" s="3327"/>
      <c r="F154" s="3327"/>
      <c r="G154" s="3327"/>
      <c r="H154" s="3327"/>
      <c r="I154" s="3328"/>
    </row>
    <row r="155" spans="1:9" ht="13.5" x14ac:dyDescent="0.25">
      <c r="A155" s="946" t="s">
        <v>7</v>
      </c>
      <c r="B155" s="3326" t="s">
        <v>4358</v>
      </c>
      <c r="C155" s="3327"/>
      <c r="D155" s="3327"/>
      <c r="E155" s="3327"/>
      <c r="F155" s="3327"/>
      <c r="G155" s="3327"/>
      <c r="H155" s="3327"/>
      <c r="I155" s="3328"/>
    </row>
    <row r="156" spans="1:9" ht="13.5" x14ac:dyDescent="0.25">
      <c r="A156" s="947" t="s">
        <v>8</v>
      </c>
      <c r="B156" s="3329" t="s">
        <v>4359</v>
      </c>
      <c r="C156" s="3319"/>
      <c r="D156" s="3319"/>
      <c r="E156" s="3319"/>
      <c r="F156" s="3319"/>
      <c r="G156" s="3319"/>
      <c r="H156" s="3319"/>
      <c r="I156" s="3320"/>
    </row>
    <row r="157" spans="1:9" ht="13.5" x14ac:dyDescent="0.25">
      <c r="A157" s="947" t="s">
        <v>9</v>
      </c>
      <c r="B157" s="3329" t="s">
        <v>4360</v>
      </c>
      <c r="C157" s="3319"/>
      <c r="D157" s="3319"/>
      <c r="E157" s="3319"/>
      <c r="F157" s="3319"/>
      <c r="G157" s="3319"/>
      <c r="H157" s="3319"/>
      <c r="I157" s="3320"/>
    </row>
    <row r="158" spans="1:9" ht="13.5" x14ac:dyDescent="0.25">
      <c r="A158" s="946" t="s">
        <v>0</v>
      </c>
      <c r="B158" s="3329" t="s">
        <v>1252</v>
      </c>
      <c r="C158" s="3319"/>
      <c r="D158" s="3319"/>
      <c r="E158" s="3319"/>
      <c r="F158" s="3319"/>
      <c r="G158" s="3319"/>
      <c r="H158" s="3319"/>
      <c r="I158" s="3320"/>
    </row>
    <row r="159" spans="1:9" ht="13.5" x14ac:dyDescent="0.25">
      <c r="A159" s="947" t="s">
        <v>11</v>
      </c>
      <c r="B159" s="3330">
        <v>760000</v>
      </c>
      <c r="C159" s="3331"/>
      <c r="D159" s="3331"/>
      <c r="E159" s="3331"/>
      <c r="F159" s="3331"/>
      <c r="G159" s="3331"/>
      <c r="H159" s="3331"/>
      <c r="I159" s="3332"/>
    </row>
    <row r="160" spans="1:9" ht="13.5" x14ac:dyDescent="0.25">
      <c r="A160" s="948" t="s">
        <v>10</v>
      </c>
      <c r="B160" s="3329" t="s">
        <v>4361</v>
      </c>
      <c r="C160" s="3319"/>
      <c r="D160" s="3319"/>
      <c r="E160" s="3319"/>
      <c r="F160" s="3319"/>
      <c r="G160" s="3319"/>
      <c r="H160" s="3319"/>
      <c r="I160" s="3320"/>
    </row>
    <row r="161" spans="1:9" ht="12.6" customHeight="1" x14ac:dyDescent="0.25">
      <c r="A161" s="948" t="s">
        <v>4362</v>
      </c>
      <c r="B161" s="3318" t="s">
        <v>4363</v>
      </c>
      <c r="C161" s="3319"/>
      <c r="D161" s="3319"/>
      <c r="E161" s="3319"/>
      <c r="F161" s="3319"/>
      <c r="G161" s="3319"/>
      <c r="H161" s="3319"/>
      <c r="I161" s="3320"/>
    </row>
    <row r="162" spans="1:9" ht="13.5" x14ac:dyDescent="0.25">
      <c r="A162" s="3302"/>
      <c r="B162" s="3318"/>
      <c r="C162" s="3321"/>
      <c r="D162" s="3321"/>
      <c r="E162" s="3321"/>
      <c r="F162" s="3321"/>
      <c r="G162" s="3321"/>
      <c r="H162" s="3321"/>
      <c r="I162" s="3322"/>
    </row>
    <row r="163" spans="1:9" ht="13.5" x14ac:dyDescent="0.25">
      <c r="A163" s="3302"/>
      <c r="B163" s="963" t="s">
        <v>13</v>
      </c>
      <c r="C163" s="963" t="s">
        <v>15</v>
      </c>
      <c r="D163" s="963" t="s">
        <v>14</v>
      </c>
      <c r="E163" s="963" t="s">
        <v>18</v>
      </c>
      <c r="F163" s="963" t="s">
        <v>16</v>
      </c>
      <c r="G163" s="963" t="s">
        <v>22</v>
      </c>
      <c r="H163" s="964" t="s">
        <v>17</v>
      </c>
      <c r="I163" s="965" t="s">
        <v>21</v>
      </c>
    </row>
    <row r="164" spans="1:9" ht="77.099999999999994" customHeight="1" x14ac:dyDescent="0.25">
      <c r="A164" s="3302"/>
      <c r="B164" s="1121">
        <v>1</v>
      </c>
      <c r="C164" s="1133" t="s">
        <v>4364</v>
      </c>
      <c r="D164" s="1133" t="s">
        <v>4365</v>
      </c>
      <c r="E164" s="1133" t="s">
        <v>4366</v>
      </c>
      <c r="F164" s="1133" t="s">
        <v>4367</v>
      </c>
      <c r="G164" s="1133" t="s">
        <v>1252</v>
      </c>
      <c r="H164" s="992">
        <v>0</v>
      </c>
      <c r="I164" s="1133" t="s">
        <v>4367</v>
      </c>
    </row>
    <row r="165" spans="1:9" ht="162" x14ac:dyDescent="0.25">
      <c r="A165" s="3302"/>
      <c r="B165" s="1124">
        <v>2</v>
      </c>
      <c r="C165" s="1133" t="s">
        <v>4368</v>
      </c>
      <c r="D165" s="1133" t="s">
        <v>4369</v>
      </c>
      <c r="E165" s="1133" t="s">
        <v>4370</v>
      </c>
      <c r="F165" s="1133" t="s">
        <v>4371</v>
      </c>
      <c r="G165" s="1133" t="s">
        <v>1252</v>
      </c>
      <c r="H165" s="992">
        <v>0</v>
      </c>
      <c r="I165" s="1133" t="s">
        <v>4372</v>
      </c>
    </row>
    <row r="166" spans="1:9" ht="99.6" customHeight="1" x14ac:dyDescent="0.25">
      <c r="A166" s="3302"/>
      <c r="B166" s="1124">
        <v>3</v>
      </c>
      <c r="C166" s="993" t="s">
        <v>4373</v>
      </c>
      <c r="D166" s="987" t="s">
        <v>4374</v>
      </c>
      <c r="E166" s="986" t="s">
        <v>4375</v>
      </c>
      <c r="F166" s="987" t="s">
        <v>4376</v>
      </c>
      <c r="G166" s="987" t="s">
        <v>1252</v>
      </c>
      <c r="H166" s="1129">
        <v>200000</v>
      </c>
      <c r="I166" s="177" t="s">
        <v>4377</v>
      </c>
    </row>
    <row r="167" spans="1:9" ht="61.5" customHeight="1" x14ac:dyDescent="0.25">
      <c r="A167" s="3302"/>
      <c r="B167" s="1123">
        <v>4</v>
      </c>
      <c r="C167" s="1136" t="s">
        <v>4378</v>
      </c>
      <c r="D167" s="177" t="s">
        <v>4379</v>
      </c>
      <c r="E167" s="177" t="s">
        <v>4380</v>
      </c>
      <c r="F167" s="177" t="s">
        <v>4381</v>
      </c>
      <c r="G167" s="177" t="s">
        <v>1252</v>
      </c>
      <c r="H167" s="1129">
        <v>500000</v>
      </c>
      <c r="I167" s="177" t="s">
        <v>4382</v>
      </c>
    </row>
    <row r="168" spans="1:9" ht="72" customHeight="1" thickBot="1" x14ac:dyDescent="0.3">
      <c r="A168" s="3303"/>
      <c r="B168" s="943"/>
      <c r="C168" s="940"/>
      <c r="D168" s="1138"/>
      <c r="E168" s="994"/>
      <c r="F168" s="941"/>
      <c r="G168" s="1138"/>
      <c r="H168" s="995"/>
      <c r="I168" s="933"/>
    </row>
    <row r="169" spans="1:9" ht="18.95" customHeight="1" x14ac:dyDescent="0.25"/>
    <row r="170" spans="1:9" ht="15.95" customHeight="1" x14ac:dyDescent="0.25">
      <c r="A170" s="926" t="s">
        <v>23</v>
      </c>
      <c r="B170" s="3323" t="s">
        <v>4231</v>
      </c>
      <c r="C170" s="3324"/>
      <c r="D170" s="3324"/>
      <c r="E170" s="3324"/>
      <c r="F170" s="3324"/>
      <c r="G170" s="3324"/>
      <c r="H170" s="3324"/>
      <c r="I170" s="3325"/>
    </row>
    <row r="171" spans="1:9" ht="13.5" x14ac:dyDescent="0.25">
      <c r="A171" s="158" t="s">
        <v>3</v>
      </c>
      <c r="B171" s="1611" t="s">
        <v>4232</v>
      </c>
      <c r="C171" s="3294"/>
      <c r="D171" s="3294"/>
      <c r="E171" s="3294"/>
      <c r="F171" s="3294"/>
      <c r="G171" s="3294"/>
      <c r="H171" s="3294"/>
      <c r="I171" s="3295"/>
    </row>
    <row r="172" spans="1:9" ht="13.5" x14ac:dyDescent="0.25">
      <c r="A172" s="158" t="s">
        <v>5</v>
      </c>
      <c r="B172" s="1611" t="s">
        <v>4233</v>
      </c>
      <c r="C172" s="3294"/>
      <c r="D172" s="3294"/>
      <c r="E172" s="3294"/>
      <c r="F172" s="3294"/>
      <c r="G172" s="3294"/>
      <c r="H172" s="3294"/>
      <c r="I172" s="3295"/>
    </row>
    <row r="173" spans="1:9" ht="13.5" x14ac:dyDescent="0.25">
      <c r="A173" s="159" t="s">
        <v>4</v>
      </c>
      <c r="B173" s="1611" t="s">
        <v>4383</v>
      </c>
      <c r="C173" s="3294"/>
      <c r="D173" s="3294"/>
      <c r="E173" s="3294"/>
      <c r="F173" s="3294"/>
      <c r="G173" s="3294"/>
      <c r="H173" s="3294"/>
      <c r="I173" s="3295"/>
    </row>
    <row r="174" spans="1:9" ht="13.5" x14ac:dyDescent="0.25">
      <c r="A174" s="927" t="s">
        <v>12</v>
      </c>
      <c r="B174" s="2335" t="s">
        <v>4384</v>
      </c>
      <c r="C174" s="2336"/>
      <c r="D174" s="2336"/>
      <c r="E174" s="2336"/>
      <c r="F174" s="2336"/>
      <c r="G174" s="2336"/>
      <c r="H174" s="2336"/>
      <c r="I174" s="2337"/>
    </row>
    <row r="175" spans="1:9" ht="13.5" x14ac:dyDescent="0.25">
      <c r="A175" s="158" t="s">
        <v>1</v>
      </c>
      <c r="B175" s="1611" t="s">
        <v>4236</v>
      </c>
      <c r="C175" s="3294"/>
      <c r="D175" s="3294"/>
      <c r="E175" s="3294"/>
      <c r="F175" s="3294"/>
      <c r="G175" s="3294"/>
      <c r="H175" s="3294"/>
      <c r="I175" s="3295"/>
    </row>
    <row r="176" spans="1:9" ht="13.5" x14ac:dyDescent="0.25">
      <c r="A176" s="158" t="s">
        <v>7</v>
      </c>
      <c r="B176" s="1752">
        <v>0</v>
      </c>
      <c r="C176" s="3316"/>
      <c r="D176" s="3316"/>
      <c r="E176" s="3316"/>
      <c r="F176" s="3316"/>
      <c r="G176" s="3316"/>
      <c r="H176" s="3316"/>
      <c r="I176" s="3317"/>
    </row>
    <row r="177" spans="1:9" ht="13.5" x14ac:dyDescent="0.25">
      <c r="A177" s="159" t="s">
        <v>8</v>
      </c>
      <c r="B177" s="1752" t="s">
        <v>4385</v>
      </c>
      <c r="C177" s="3316"/>
      <c r="D177" s="3316"/>
      <c r="E177" s="3316"/>
      <c r="F177" s="3316"/>
      <c r="G177" s="3316"/>
      <c r="H177" s="3316"/>
      <c r="I177" s="3317"/>
    </row>
    <row r="178" spans="1:9" ht="13.5" x14ac:dyDescent="0.25">
      <c r="A178" s="159" t="s">
        <v>9</v>
      </c>
      <c r="B178" s="1752" t="s">
        <v>4386</v>
      </c>
      <c r="C178" s="3316"/>
      <c r="D178" s="3316"/>
      <c r="E178" s="3316"/>
      <c r="F178" s="3316"/>
      <c r="G178" s="3316"/>
      <c r="H178" s="3316"/>
      <c r="I178" s="3317"/>
    </row>
    <row r="179" spans="1:9" ht="13.5" x14ac:dyDescent="0.25">
      <c r="A179" s="159" t="s">
        <v>11</v>
      </c>
      <c r="B179" s="3291" t="s">
        <v>390</v>
      </c>
      <c r="C179" s="3292"/>
      <c r="D179" s="3292"/>
      <c r="E179" s="3292"/>
      <c r="F179" s="3292"/>
      <c r="G179" s="3292"/>
      <c r="H179" s="3292"/>
      <c r="I179" s="3293"/>
    </row>
    <row r="180" spans="1:9" ht="13.5" x14ac:dyDescent="0.25">
      <c r="A180" s="161" t="s">
        <v>10</v>
      </c>
      <c r="B180" s="1611" t="s">
        <v>4387</v>
      </c>
      <c r="C180" s="3294"/>
      <c r="D180" s="3294"/>
      <c r="E180" s="3294"/>
      <c r="F180" s="3294"/>
      <c r="G180" s="3294"/>
      <c r="H180" s="3294"/>
      <c r="I180" s="3295"/>
    </row>
    <row r="181" spans="1:9" ht="13.5" x14ac:dyDescent="0.25">
      <c r="A181" s="161" t="s">
        <v>20</v>
      </c>
      <c r="B181" s="3296" t="s">
        <v>4388</v>
      </c>
      <c r="C181" s="3297"/>
      <c r="D181" s="3297"/>
      <c r="E181" s="3297"/>
      <c r="F181" s="3297"/>
      <c r="G181" s="3297"/>
      <c r="H181" s="3297"/>
      <c r="I181" s="3298"/>
    </row>
    <row r="182" spans="1:9" ht="13.5" x14ac:dyDescent="0.25">
      <c r="A182" s="157" t="s">
        <v>0</v>
      </c>
      <c r="B182" s="3299" t="s">
        <v>4389</v>
      </c>
      <c r="C182" s="3300"/>
      <c r="D182" s="3300"/>
      <c r="E182" s="3300"/>
      <c r="F182" s="3300"/>
      <c r="G182" s="3300"/>
      <c r="H182" s="3300"/>
      <c r="I182" s="3301"/>
    </row>
    <row r="183" spans="1:9" ht="13.5" x14ac:dyDescent="0.25">
      <c r="A183" s="163" t="s">
        <v>6</v>
      </c>
      <c r="B183" s="1132" t="s">
        <v>13</v>
      </c>
      <c r="C183" s="1132" t="s">
        <v>15</v>
      </c>
      <c r="D183" s="1132" t="s">
        <v>14</v>
      </c>
      <c r="E183" s="1132" t="s">
        <v>18</v>
      </c>
      <c r="F183" s="1132" t="s">
        <v>16</v>
      </c>
      <c r="G183" s="1132" t="s">
        <v>22</v>
      </c>
      <c r="H183" s="929" t="s">
        <v>17</v>
      </c>
      <c r="I183" s="930" t="s">
        <v>21</v>
      </c>
    </row>
    <row r="184" spans="1:9" x14ac:dyDescent="0.25">
      <c r="A184" s="3302"/>
      <c r="B184" s="3304">
        <v>1</v>
      </c>
      <c r="C184" s="3306" t="s">
        <v>4390</v>
      </c>
      <c r="D184" s="3306" t="s">
        <v>4391</v>
      </c>
      <c r="E184" s="3306" t="s">
        <v>4392</v>
      </c>
      <c r="F184" s="3307" t="s">
        <v>4393</v>
      </c>
      <c r="G184" s="3306" t="s">
        <v>1252</v>
      </c>
      <c r="H184" s="3310">
        <v>0</v>
      </c>
      <c r="I184" s="3306" t="s">
        <v>4394</v>
      </c>
    </row>
    <row r="185" spans="1:9" x14ac:dyDescent="0.25">
      <c r="A185" s="3302"/>
      <c r="B185" s="3305"/>
      <c r="C185" s="3306"/>
      <c r="D185" s="3306"/>
      <c r="E185" s="3306"/>
      <c r="F185" s="3306"/>
      <c r="G185" s="3306"/>
      <c r="H185" s="3311"/>
      <c r="I185" s="3306"/>
    </row>
    <row r="186" spans="1:9" ht="137.44999999999999" customHeight="1" x14ac:dyDescent="0.25">
      <c r="A186" s="3302"/>
      <c r="B186" s="3305"/>
      <c r="C186" s="3306"/>
      <c r="D186" s="3306"/>
      <c r="E186" s="3306"/>
      <c r="F186" s="3306"/>
      <c r="G186" s="3306"/>
      <c r="H186" s="3312"/>
      <c r="I186" s="3306"/>
    </row>
    <row r="187" spans="1:9" x14ac:dyDescent="0.25">
      <c r="A187" s="3302"/>
      <c r="B187" s="3313">
        <v>2</v>
      </c>
      <c r="C187" s="3308" t="s">
        <v>4395</v>
      </c>
      <c r="D187" s="3308" t="s">
        <v>4396</v>
      </c>
      <c r="E187" s="3308" t="s">
        <v>4397</v>
      </c>
      <c r="F187" s="3308" t="s">
        <v>4398</v>
      </c>
      <c r="G187" s="3308" t="s">
        <v>1252</v>
      </c>
      <c r="H187" s="3314" t="s">
        <v>390</v>
      </c>
      <c r="I187" s="3308" t="s">
        <v>4399</v>
      </c>
    </row>
    <row r="188" spans="1:9" ht="152.44999999999999" customHeight="1" x14ac:dyDescent="0.25">
      <c r="A188" s="3302"/>
      <c r="B188" s="3313"/>
      <c r="C188" s="3309"/>
      <c r="D188" s="3309"/>
      <c r="E188" s="3309"/>
      <c r="F188" s="3309"/>
      <c r="G188" s="3309"/>
      <c r="H188" s="3315"/>
      <c r="I188" s="3309"/>
    </row>
    <row r="189" spans="1:9" ht="176.25" thickBot="1" x14ac:dyDescent="0.3">
      <c r="A189" s="3302"/>
      <c r="B189" s="939" t="s">
        <v>4254</v>
      </c>
      <c r="C189" s="940" t="s">
        <v>4400</v>
      </c>
      <c r="D189" s="933" t="s">
        <v>4401</v>
      </c>
      <c r="E189" s="994" t="s">
        <v>4402</v>
      </c>
      <c r="F189" s="941" t="s">
        <v>4403</v>
      </c>
      <c r="G189" s="1138" t="s">
        <v>1252</v>
      </c>
      <c r="H189" s="995" t="s">
        <v>390</v>
      </c>
      <c r="I189" s="933" t="s">
        <v>4404</v>
      </c>
    </row>
    <row r="190" spans="1:9" ht="176.25" thickBot="1" x14ac:dyDescent="0.3">
      <c r="A190" s="3303"/>
      <c r="B190" s="943" t="s">
        <v>4260</v>
      </c>
      <c r="C190" s="940" t="s">
        <v>4405</v>
      </c>
      <c r="D190" s="1138" t="s">
        <v>4406</v>
      </c>
      <c r="E190" s="994" t="s">
        <v>4407</v>
      </c>
      <c r="F190" s="941" t="s">
        <v>4408</v>
      </c>
      <c r="G190" s="1138" t="s">
        <v>1252</v>
      </c>
      <c r="H190" s="995" t="s">
        <v>390</v>
      </c>
      <c r="I190" s="933" t="s">
        <v>4404</v>
      </c>
    </row>
  </sheetData>
  <mergeCells count="197">
    <mergeCell ref="B7:I7"/>
    <mergeCell ref="B8:I8"/>
    <mergeCell ref="B9:I9"/>
    <mergeCell ref="B10:I10"/>
    <mergeCell ref="B11:I11"/>
    <mergeCell ref="B12:G12"/>
    <mergeCell ref="A1:I1"/>
    <mergeCell ref="B2:I2"/>
    <mergeCell ref="B3:I3"/>
    <mergeCell ref="B4:I4"/>
    <mergeCell ref="B5:I5"/>
    <mergeCell ref="B6:I6"/>
    <mergeCell ref="B13:I13"/>
    <mergeCell ref="B14:I14"/>
    <mergeCell ref="B15:I15"/>
    <mergeCell ref="A17:A23"/>
    <mergeCell ref="B17:B19"/>
    <mergeCell ref="C17:C19"/>
    <mergeCell ref="D17:D19"/>
    <mergeCell ref="E17:E19"/>
    <mergeCell ref="F17:F19"/>
    <mergeCell ref="G17:G19"/>
    <mergeCell ref="H17:H19"/>
    <mergeCell ref="I17:I19"/>
    <mergeCell ref="B20:B21"/>
    <mergeCell ref="C20:C21"/>
    <mergeCell ref="D20:D21"/>
    <mergeCell ref="E20:E21"/>
    <mergeCell ref="F20:F21"/>
    <mergeCell ref="G20:G21"/>
    <mergeCell ref="H20:H21"/>
    <mergeCell ref="I20:I21"/>
    <mergeCell ref="B30:I30"/>
    <mergeCell ref="B31:I31"/>
    <mergeCell ref="B32:I32"/>
    <mergeCell ref="B33:I33"/>
    <mergeCell ref="B34:I34"/>
    <mergeCell ref="B35:G35"/>
    <mergeCell ref="A24:I24"/>
    <mergeCell ref="B25:I25"/>
    <mergeCell ref="B26:I26"/>
    <mergeCell ref="B27:I27"/>
    <mergeCell ref="B28:I28"/>
    <mergeCell ref="B29:I29"/>
    <mergeCell ref="B36:I36"/>
    <mergeCell ref="B37:I37"/>
    <mergeCell ref="B38:I38"/>
    <mergeCell ref="A40:A46"/>
    <mergeCell ref="B40:B42"/>
    <mergeCell ref="C40:C42"/>
    <mergeCell ref="D40:D42"/>
    <mergeCell ref="E40:E42"/>
    <mergeCell ref="F40:F42"/>
    <mergeCell ref="G40:G42"/>
    <mergeCell ref="A47:I47"/>
    <mergeCell ref="B48:I48"/>
    <mergeCell ref="B49:I49"/>
    <mergeCell ref="B50:I50"/>
    <mergeCell ref="B51:I51"/>
    <mergeCell ref="B52:I52"/>
    <mergeCell ref="H40:H42"/>
    <mergeCell ref="I40:I42"/>
    <mergeCell ref="B43:B44"/>
    <mergeCell ref="C43:C44"/>
    <mergeCell ref="D43:D44"/>
    <mergeCell ref="E43:E44"/>
    <mergeCell ref="F43:F44"/>
    <mergeCell ref="G43:G44"/>
    <mergeCell ref="H43:H44"/>
    <mergeCell ref="I43:I44"/>
    <mergeCell ref="B59:I59"/>
    <mergeCell ref="B60:I60"/>
    <mergeCell ref="B61:I61"/>
    <mergeCell ref="A63:A66"/>
    <mergeCell ref="A67:I67"/>
    <mergeCell ref="B68:I68"/>
    <mergeCell ref="B53:I53"/>
    <mergeCell ref="B54:I54"/>
    <mergeCell ref="B55:I55"/>
    <mergeCell ref="B56:I56"/>
    <mergeCell ref="B57:I57"/>
    <mergeCell ref="B58:G58"/>
    <mergeCell ref="B75:I75"/>
    <mergeCell ref="B76:I76"/>
    <mergeCell ref="B77:I77"/>
    <mergeCell ref="B78:I78"/>
    <mergeCell ref="B79:I79"/>
    <mergeCell ref="B80:I80"/>
    <mergeCell ref="B69:I69"/>
    <mergeCell ref="B70:I70"/>
    <mergeCell ref="B71:I71"/>
    <mergeCell ref="B72:I72"/>
    <mergeCell ref="B73:I73"/>
    <mergeCell ref="B74:I74"/>
    <mergeCell ref="A88:I88"/>
    <mergeCell ref="B89:I89"/>
    <mergeCell ref="B90:I90"/>
    <mergeCell ref="B91:I91"/>
    <mergeCell ref="B92:I92"/>
    <mergeCell ref="B93:I93"/>
    <mergeCell ref="B81:I81"/>
    <mergeCell ref="A83:A87"/>
    <mergeCell ref="B84:B85"/>
    <mergeCell ref="C84:C85"/>
    <mergeCell ref="D84:D85"/>
    <mergeCell ref="E84:E85"/>
    <mergeCell ref="F84:F85"/>
    <mergeCell ref="G84:G85"/>
    <mergeCell ref="H84:H85"/>
    <mergeCell ref="I84:I85"/>
    <mergeCell ref="A104:A107"/>
    <mergeCell ref="B109:I109"/>
    <mergeCell ref="B110:I110"/>
    <mergeCell ref="B94:I94"/>
    <mergeCell ref="B95:I95"/>
    <mergeCell ref="B96:I96"/>
    <mergeCell ref="B97:I97"/>
    <mergeCell ref="B98:I98"/>
    <mergeCell ref="B99:I99"/>
    <mergeCell ref="B111:I111"/>
    <mergeCell ref="B112:I112"/>
    <mergeCell ref="B113:I113"/>
    <mergeCell ref="B114:I114"/>
    <mergeCell ref="B115:I115"/>
    <mergeCell ref="B116:I116"/>
    <mergeCell ref="B100:I100"/>
    <mergeCell ref="B101:I101"/>
    <mergeCell ref="B102:I102"/>
    <mergeCell ref="A124:A127"/>
    <mergeCell ref="B128:I128"/>
    <mergeCell ref="B129:I129"/>
    <mergeCell ref="B130:I130"/>
    <mergeCell ref="B131:I131"/>
    <mergeCell ref="B132:I132"/>
    <mergeCell ref="B117:I117"/>
    <mergeCell ref="B118:I118"/>
    <mergeCell ref="B119:I119"/>
    <mergeCell ref="B120:I120"/>
    <mergeCell ref="B121:I121"/>
    <mergeCell ref="B122:I122"/>
    <mergeCell ref="B139:I139"/>
    <mergeCell ref="B140:I140"/>
    <mergeCell ref="B141:I141"/>
    <mergeCell ref="A143:A146"/>
    <mergeCell ref="A147:I147"/>
    <mergeCell ref="B148:I148"/>
    <mergeCell ref="B133:I133"/>
    <mergeCell ref="B134:I134"/>
    <mergeCell ref="B135:I135"/>
    <mergeCell ref="B136:I136"/>
    <mergeCell ref="B137:I137"/>
    <mergeCell ref="B138:I138"/>
    <mergeCell ref="B155:I155"/>
    <mergeCell ref="B156:I156"/>
    <mergeCell ref="B157:I157"/>
    <mergeCell ref="B158:I158"/>
    <mergeCell ref="B159:I159"/>
    <mergeCell ref="B160:I160"/>
    <mergeCell ref="B149:I149"/>
    <mergeCell ref="B150:I150"/>
    <mergeCell ref="B151:I151"/>
    <mergeCell ref="B152:I152"/>
    <mergeCell ref="B153:I153"/>
    <mergeCell ref="B154:I154"/>
    <mergeCell ref="B173:I173"/>
    <mergeCell ref="B174:I174"/>
    <mergeCell ref="B175:I175"/>
    <mergeCell ref="B176:I176"/>
    <mergeCell ref="B177:I177"/>
    <mergeCell ref="B178:I178"/>
    <mergeCell ref="B161:I161"/>
    <mergeCell ref="A162:A168"/>
    <mergeCell ref="B162:I162"/>
    <mergeCell ref="B170:I170"/>
    <mergeCell ref="B171:I171"/>
    <mergeCell ref="B172:I172"/>
    <mergeCell ref="B179:I179"/>
    <mergeCell ref="B180:I180"/>
    <mergeCell ref="B181:I181"/>
    <mergeCell ref="B182:I182"/>
    <mergeCell ref="A184:A190"/>
    <mergeCell ref="B184:B186"/>
    <mergeCell ref="C184:C186"/>
    <mergeCell ref="D184:D186"/>
    <mergeCell ref="E184:E186"/>
    <mergeCell ref="F184:F186"/>
    <mergeCell ref="I187:I188"/>
    <mergeCell ref="G184:G186"/>
    <mergeCell ref="H184:H186"/>
    <mergeCell ref="I184:I186"/>
    <mergeCell ref="B187:B188"/>
    <mergeCell ref="C187:C188"/>
    <mergeCell ref="D187:D188"/>
    <mergeCell ref="E187:E188"/>
    <mergeCell ref="F187:F188"/>
    <mergeCell ref="G187:G188"/>
    <mergeCell ref="H187:H188"/>
  </mergeCells>
  <pageMargins left="0.7" right="0.7" top="0.75" bottom="0.75" header="0.3" footer="0.3"/>
  <pageSetup paperSize="8" scale="90"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N129"/>
  <sheetViews>
    <sheetView view="pageBreakPreview" zoomScaleNormal="110" zoomScaleSheetLayoutView="100" workbookViewId="0">
      <selection sqref="A1:XFD1048576"/>
    </sheetView>
  </sheetViews>
  <sheetFormatPr defaultColWidth="9.140625" defaultRowHeight="24.95" customHeight="1" x14ac:dyDescent="0.25"/>
  <cols>
    <col min="1" max="1" width="28.85546875" style="1126" customWidth="1"/>
    <col min="2" max="2" width="31.5703125" style="1126" customWidth="1"/>
    <col min="3" max="3" width="29" style="1126" customWidth="1"/>
    <col min="4" max="4" width="32.5703125" style="1126" customWidth="1"/>
    <col min="5" max="5" width="34" style="1126" customWidth="1"/>
    <col min="6" max="6" width="29.85546875" style="1126" customWidth="1"/>
    <col min="7" max="7" width="35.85546875" style="1126" customWidth="1"/>
    <col min="8" max="8" width="35.85546875" style="673" customWidth="1"/>
    <col min="9" max="9" width="28" style="1126" customWidth="1"/>
    <col min="10" max="16384" width="9.140625" style="1126"/>
  </cols>
  <sheetData>
    <row r="1" spans="1:365" s="996" customFormat="1" ht="24.95" customHeight="1" x14ac:dyDescent="0.25">
      <c r="A1" s="127" t="s">
        <v>19</v>
      </c>
      <c r="B1" s="2626" t="s">
        <v>4409</v>
      </c>
      <c r="C1" s="3419"/>
      <c r="D1" s="3419"/>
      <c r="E1" s="3419"/>
      <c r="F1" s="3419"/>
      <c r="G1" s="3419"/>
      <c r="H1" s="3419"/>
      <c r="I1" s="3420"/>
    </row>
    <row r="2" spans="1:365" s="48" customFormat="1" ht="24.95" customHeight="1" x14ac:dyDescent="0.25">
      <c r="A2" s="128" t="s">
        <v>3</v>
      </c>
      <c r="B2" s="1717" t="s">
        <v>4410</v>
      </c>
      <c r="C2" s="1717"/>
      <c r="D2" s="1717"/>
      <c r="E2" s="1717"/>
      <c r="F2" s="1717"/>
      <c r="G2" s="1717"/>
      <c r="H2" s="1717"/>
      <c r="I2" s="2286"/>
    </row>
    <row r="3" spans="1:365" s="48" customFormat="1" ht="24.95" customHeight="1" x14ac:dyDescent="0.25">
      <c r="A3" s="128" t="s">
        <v>5</v>
      </c>
      <c r="B3" s="1719" t="s">
        <v>4411</v>
      </c>
      <c r="C3" s="1724"/>
      <c r="D3" s="1724"/>
      <c r="E3" s="1724"/>
      <c r="F3" s="1724"/>
      <c r="G3" s="1724"/>
      <c r="H3" s="1724"/>
      <c r="I3" s="3430"/>
    </row>
    <row r="4" spans="1:365" s="48" customFormat="1" ht="24.95" customHeight="1" x14ac:dyDescent="0.25">
      <c r="A4" s="45" t="s">
        <v>4</v>
      </c>
      <c r="B4" s="1719" t="s">
        <v>4412</v>
      </c>
      <c r="C4" s="1724"/>
      <c r="D4" s="1724"/>
      <c r="E4" s="1724"/>
      <c r="F4" s="1724"/>
      <c r="G4" s="1724"/>
      <c r="H4" s="1724"/>
      <c r="I4" s="3430"/>
    </row>
    <row r="5" spans="1:365" s="48" customFormat="1" ht="24.95" customHeight="1" x14ac:dyDescent="0.25">
      <c r="A5" s="128" t="s">
        <v>12</v>
      </c>
      <c r="B5" s="1719" t="s">
        <v>4413</v>
      </c>
      <c r="C5" s="1724"/>
      <c r="D5" s="1724"/>
      <c r="E5" s="1724"/>
      <c r="F5" s="1724"/>
      <c r="G5" s="1724"/>
      <c r="H5" s="1724"/>
      <c r="I5" s="3430"/>
    </row>
    <row r="6" spans="1:365" s="48" customFormat="1" ht="24.95" customHeight="1" x14ac:dyDescent="0.25">
      <c r="A6" s="128" t="s">
        <v>150</v>
      </c>
      <c r="B6" s="2272" t="s">
        <v>149</v>
      </c>
      <c r="C6" s="2273"/>
      <c r="D6" s="2273"/>
      <c r="E6" s="2273"/>
      <c r="F6" s="2273"/>
      <c r="G6" s="2273"/>
      <c r="H6" s="2273"/>
      <c r="I6" s="2274"/>
    </row>
    <row r="7" spans="1:365" s="48" customFormat="1" ht="24.95" customHeight="1" x14ac:dyDescent="0.25">
      <c r="A7" s="128" t="s">
        <v>1</v>
      </c>
      <c r="B7" s="1719" t="s">
        <v>4414</v>
      </c>
      <c r="C7" s="1724"/>
      <c r="D7" s="1724"/>
      <c r="E7" s="1724"/>
      <c r="F7" s="1724"/>
      <c r="G7" s="1724"/>
      <c r="H7" s="1724"/>
      <c r="I7" s="3430"/>
    </row>
    <row r="8" spans="1:365" s="48" customFormat="1" ht="24.95" customHeight="1" x14ac:dyDescent="0.25">
      <c r="A8" s="128" t="s">
        <v>7</v>
      </c>
      <c r="B8" s="1719">
        <v>0</v>
      </c>
      <c r="C8" s="1724"/>
      <c r="D8" s="1724"/>
      <c r="E8" s="1724"/>
      <c r="F8" s="1724"/>
      <c r="G8" s="1724"/>
      <c r="H8" s="1724"/>
      <c r="I8" s="3430"/>
    </row>
    <row r="9" spans="1:365" s="48" customFormat="1" ht="24.95" customHeight="1" x14ac:dyDescent="0.25">
      <c r="A9" s="45" t="s">
        <v>8</v>
      </c>
      <c r="B9" s="1721" t="s">
        <v>4414</v>
      </c>
      <c r="C9" s="1721"/>
      <c r="D9" s="1721"/>
      <c r="E9" s="1721"/>
      <c r="F9" s="1721"/>
      <c r="G9" s="1721"/>
      <c r="H9" s="1721"/>
      <c r="I9" s="2261"/>
    </row>
    <row r="10" spans="1:365" s="48" customFormat="1" ht="24.95" customHeight="1" x14ac:dyDescent="0.25">
      <c r="A10" s="45" t="s">
        <v>9</v>
      </c>
      <c r="B10" s="1719" t="s">
        <v>4414</v>
      </c>
      <c r="C10" s="1724"/>
      <c r="D10" s="1724"/>
      <c r="E10" s="1724"/>
      <c r="F10" s="1724"/>
      <c r="G10" s="1724"/>
      <c r="H10" s="1724"/>
      <c r="I10" s="3430"/>
    </row>
    <row r="11" spans="1:365" s="48" customFormat="1" ht="24.95" customHeight="1" x14ac:dyDescent="0.25">
      <c r="A11" s="128" t="s">
        <v>0</v>
      </c>
      <c r="B11" s="1719" t="s">
        <v>4415</v>
      </c>
      <c r="C11" s="1724"/>
      <c r="D11" s="1724"/>
      <c r="E11" s="1724"/>
      <c r="F11" s="1724"/>
      <c r="G11" s="1724"/>
      <c r="H11" s="1724"/>
      <c r="I11" s="3430"/>
    </row>
    <row r="12" spans="1:365" s="48" customFormat="1" ht="24.95" customHeight="1" x14ac:dyDescent="0.25">
      <c r="A12" s="45" t="s">
        <v>11</v>
      </c>
      <c r="B12" s="3431">
        <v>235000</v>
      </c>
      <c r="C12" s="1724"/>
      <c r="D12" s="1724"/>
      <c r="E12" s="1724"/>
      <c r="F12" s="1724"/>
      <c r="G12" s="1724"/>
      <c r="H12" s="1724"/>
      <c r="I12" s="3430"/>
    </row>
    <row r="13" spans="1:365" s="48" customFormat="1" ht="24.95" customHeight="1" x14ac:dyDescent="0.25">
      <c r="A13" s="129" t="s">
        <v>10</v>
      </c>
      <c r="B13" s="1719" t="s">
        <v>4416</v>
      </c>
      <c r="C13" s="1724"/>
      <c r="D13" s="1724"/>
      <c r="E13" s="1724"/>
      <c r="F13" s="1724"/>
      <c r="G13" s="1724"/>
      <c r="H13" s="1724"/>
      <c r="I13" s="3430"/>
    </row>
    <row r="14" spans="1:365" s="48" customFormat="1" ht="24.95" customHeight="1" x14ac:dyDescent="0.25">
      <c r="A14" s="130" t="s">
        <v>20</v>
      </c>
      <c r="B14" s="1719" t="s">
        <v>4417</v>
      </c>
      <c r="C14" s="1724"/>
      <c r="D14" s="1724"/>
      <c r="E14" s="1724"/>
      <c r="F14" s="1724"/>
      <c r="G14" s="1724"/>
      <c r="H14" s="1724"/>
      <c r="I14" s="3430"/>
    </row>
    <row r="15" spans="1:365" s="48" customFormat="1" ht="24.95" customHeight="1" x14ac:dyDescent="0.25">
      <c r="A15" s="46" t="s">
        <v>6</v>
      </c>
      <c r="B15" s="1125" t="s">
        <v>13</v>
      </c>
      <c r="C15" s="1125" t="s">
        <v>15</v>
      </c>
      <c r="D15" s="1125" t="s">
        <v>14</v>
      </c>
      <c r="E15" s="1125" t="s">
        <v>18</v>
      </c>
      <c r="F15" s="1125" t="s">
        <v>16</v>
      </c>
      <c r="G15" s="1125" t="s">
        <v>22</v>
      </c>
      <c r="H15" s="1125" t="s">
        <v>17</v>
      </c>
      <c r="I15" s="47" t="s">
        <v>21</v>
      </c>
    </row>
    <row r="16" spans="1:365" s="1127" customFormat="1" ht="28.5" customHeight="1" x14ac:dyDescent="0.25">
      <c r="A16" s="2684" t="s">
        <v>4418</v>
      </c>
      <c r="B16" s="1717">
        <v>1</v>
      </c>
      <c r="C16" s="1724" t="s">
        <v>4419</v>
      </c>
      <c r="D16" s="1717" t="s">
        <v>4420</v>
      </c>
      <c r="E16" s="1717" t="s">
        <v>4421</v>
      </c>
      <c r="F16" s="2190" t="s">
        <v>4422</v>
      </c>
      <c r="G16" s="1717" t="s">
        <v>4423</v>
      </c>
      <c r="H16" s="3426">
        <v>50000</v>
      </c>
      <c r="I16" s="2286" t="s">
        <v>4424</v>
      </c>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row>
    <row r="17" spans="1:365" s="1127" customFormat="1" ht="39.6" customHeight="1" x14ac:dyDescent="0.25">
      <c r="A17" s="2684"/>
      <c r="B17" s="1717"/>
      <c r="C17" s="1724"/>
      <c r="D17" s="1717"/>
      <c r="E17" s="1717"/>
      <c r="F17" s="2191"/>
      <c r="G17" s="1717"/>
      <c r="H17" s="3426"/>
      <c r="I17" s="2286"/>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row>
    <row r="18" spans="1:365" s="1127" customFormat="1" ht="46.5" hidden="1" customHeight="1" x14ac:dyDescent="0.25">
      <c r="A18" s="2684"/>
      <c r="B18" s="1717"/>
      <c r="C18" s="1724"/>
      <c r="D18" s="1717"/>
      <c r="E18" s="1717"/>
      <c r="F18" s="2191"/>
      <c r="G18" s="1717"/>
      <c r="H18" s="3426"/>
      <c r="I18" s="2286"/>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row>
    <row r="19" spans="1:365" s="1127" customFormat="1" ht="24.75" hidden="1" customHeight="1" x14ac:dyDescent="0.25">
      <c r="A19" s="2684"/>
      <c r="B19" s="1717"/>
      <c r="C19" s="1724"/>
      <c r="D19" s="1717"/>
      <c r="E19" s="1717"/>
      <c r="F19" s="2191"/>
      <c r="G19" s="1717"/>
      <c r="H19" s="3426"/>
      <c r="I19" s="2286"/>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row>
    <row r="20" spans="1:365" s="1127" customFormat="1" ht="49.5" hidden="1" customHeight="1" x14ac:dyDescent="0.25">
      <c r="A20" s="2684"/>
      <c r="B20" s="1717"/>
      <c r="C20" s="1724"/>
      <c r="D20" s="1717"/>
      <c r="E20" s="1717"/>
      <c r="F20" s="2191"/>
      <c r="G20" s="1717"/>
      <c r="H20" s="3426"/>
      <c r="I20" s="2286"/>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row>
    <row r="21" spans="1:365" s="1127" customFormat="1" ht="24.75" hidden="1" customHeight="1" x14ac:dyDescent="0.25">
      <c r="A21" s="2684"/>
      <c r="B21" s="1717"/>
      <c r="C21" s="1724"/>
      <c r="D21" s="1717"/>
      <c r="E21" s="1717"/>
      <c r="F21" s="2191"/>
      <c r="G21" s="1717"/>
      <c r="H21" s="3426"/>
      <c r="I21" s="2286"/>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row>
    <row r="22" spans="1:365" s="1127" customFormat="1" ht="24.75" hidden="1" customHeight="1" x14ac:dyDescent="0.25">
      <c r="A22" s="2684"/>
      <c r="B22" s="1717"/>
      <c r="C22" s="1724"/>
      <c r="D22" s="1717"/>
      <c r="E22" s="1717"/>
      <c r="F22" s="2192"/>
      <c r="G22" s="1717"/>
      <c r="H22" s="3426"/>
      <c r="I22" s="2286"/>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row>
    <row r="23" spans="1:365" s="1127" customFormat="1" ht="29.25" customHeight="1" x14ac:dyDescent="0.25">
      <c r="A23" s="2684"/>
      <c r="B23" s="1717">
        <v>2</v>
      </c>
      <c r="C23" s="1724" t="s">
        <v>4425</v>
      </c>
      <c r="D23" s="1717" t="s">
        <v>4426</v>
      </c>
      <c r="E23" s="2190" t="s">
        <v>4427</v>
      </c>
      <c r="F23" s="1717" t="s">
        <v>4428</v>
      </c>
      <c r="G23" s="2190" t="s">
        <v>4429</v>
      </c>
      <c r="H23" s="3426">
        <v>50000</v>
      </c>
      <c r="I23" s="2674" t="s">
        <v>4430</v>
      </c>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row>
    <row r="24" spans="1:365" s="1127" customFormat="1" ht="24.95" customHeight="1" x14ac:dyDescent="0.25">
      <c r="A24" s="2684"/>
      <c r="B24" s="1717"/>
      <c r="C24" s="1724"/>
      <c r="D24" s="1717"/>
      <c r="E24" s="2191"/>
      <c r="F24" s="1717"/>
      <c r="G24" s="2191"/>
      <c r="H24" s="3426"/>
      <c r="I24" s="2675"/>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row>
    <row r="25" spans="1:365" s="1127" customFormat="1" ht="24.95" customHeight="1" x14ac:dyDescent="0.25">
      <c r="A25" s="2684"/>
      <c r="B25" s="1717"/>
      <c r="C25" s="1724"/>
      <c r="D25" s="1717"/>
      <c r="E25" s="2191"/>
      <c r="F25" s="1717"/>
      <c r="G25" s="2191"/>
      <c r="H25" s="3426"/>
      <c r="I25" s="2675"/>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row>
    <row r="26" spans="1:365" s="1127" customFormat="1" ht="12" customHeight="1" x14ac:dyDescent="0.25">
      <c r="A26" s="2684"/>
      <c r="B26" s="1717"/>
      <c r="C26" s="1724"/>
      <c r="D26" s="1717"/>
      <c r="E26" s="2191"/>
      <c r="F26" s="1717"/>
      <c r="G26" s="2191"/>
      <c r="H26" s="3426"/>
      <c r="I26" s="2675"/>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row>
    <row r="27" spans="1:365" s="1127" customFormat="1" ht="24.75" hidden="1" customHeight="1" x14ac:dyDescent="0.25">
      <c r="A27" s="2684"/>
      <c r="B27" s="1717"/>
      <c r="C27" s="1724"/>
      <c r="D27" s="1717"/>
      <c r="E27" s="2191"/>
      <c r="F27" s="1717"/>
      <c r="G27" s="2191"/>
      <c r="H27" s="3426"/>
      <c r="I27" s="2675"/>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row>
    <row r="28" spans="1:365" s="1127" customFormat="1" ht="24.75" hidden="1" customHeight="1" x14ac:dyDescent="0.25">
      <c r="A28" s="2684"/>
      <c r="B28" s="1717"/>
      <c r="C28" s="1724"/>
      <c r="D28" s="1717"/>
      <c r="E28" s="2191"/>
      <c r="F28" s="1717"/>
      <c r="G28" s="2191"/>
      <c r="H28" s="3426"/>
      <c r="I28" s="2675"/>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row>
    <row r="29" spans="1:365" s="1127" customFormat="1" ht="24.75" hidden="1" customHeight="1" x14ac:dyDescent="0.25">
      <c r="A29" s="2684"/>
      <c r="B29" s="1717"/>
      <c r="C29" s="1724"/>
      <c r="D29" s="1717"/>
      <c r="E29" s="2192"/>
      <c r="F29" s="1717"/>
      <c r="G29" s="2192"/>
      <c r="H29" s="3426"/>
      <c r="I29" s="2676"/>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c r="IW29" s="48"/>
      <c r="IX29" s="48"/>
      <c r="IY29" s="48"/>
      <c r="IZ29" s="48"/>
      <c r="JA29" s="48"/>
      <c r="JB29" s="48"/>
      <c r="JC29" s="48"/>
      <c r="JD29" s="48"/>
      <c r="JE29" s="48"/>
      <c r="JF29" s="48"/>
      <c r="JG29" s="48"/>
      <c r="JH29" s="48"/>
      <c r="JI29" s="48"/>
      <c r="JJ29" s="48"/>
      <c r="JK29" s="48"/>
      <c r="JL29" s="48"/>
      <c r="JM29" s="48"/>
      <c r="JN29" s="48"/>
      <c r="JO29" s="48"/>
      <c r="JP29" s="48"/>
      <c r="JQ29" s="48"/>
      <c r="JR29" s="48"/>
      <c r="JS29" s="48"/>
      <c r="JT29" s="48"/>
      <c r="JU29" s="48"/>
      <c r="JV29" s="48"/>
      <c r="JW29" s="48"/>
      <c r="JX29" s="48"/>
      <c r="JY29" s="48"/>
      <c r="JZ29" s="48"/>
      <c r="KA29" s="48"/>
      <c r="KB29" s="48"/>
      <c r="KC29" s="48"/>
      <c r="KD29" s="48"/>
      <c r="KE29" s="48"/>
      <c r="KF29" s="48"/>
      <c r="KG29" s="48"/>
      <c r="KH29" s="48"/>
      <c r="KI29" s="48"/>
      <c r="KJ29" s="48"/>
      <c r="KK29" s="48"/>
      <c r="KL29" s="48"/>
      <c r="KM29" s="48"/>
      <c r="KN29" s="48"/>
      <c r="KO29" s="48"/>
      <c r="KP29" s="48"/>
      <c r="KQ29" s="48"/>
      <c r="KR29" s="48"/>
      <c r="KS29" s="48"/>
      <c r="KT29" s="48"/>
      <c r="KU29" s="48"/>
      <c r="KV29" s="48"/>
      <c r="KW29" s="48"/>
      <c r="KX29" s="48"/>
      <c r="KY29" s="48"/>
      <c r="KZ29" s="48"/>
      <c r="LA29" s="48"/>
      <c r="LB29" s="48"/>
      <c r="LC29" s="48"/>
      <c r="LD29" s="48"/>
      <c r="LE29" s="48"/>
      <c r="LF29" s="48"/>
      <c r="LG29" s="48"/>
      <c r="LH29" s="48"/>
      <c r="LI29" s="48"/>
      <c r="LJ29" s="48"/>
      <c r="LK29" s="48"/>
      <c r="LL29" s="48"/>
      <c r="LM29" s="48"/>
      <c r="LN29" s="48"/>
      <c r="LO29" s="48"/>
      <c r="LP29" s="48"/>
      <c r="LQ29" s="48"/>
      <c r="LR29" s="48"/>
      <c r="LS29" s="48"/>
      <c r="LT29" s="48"/>
      <c r="LU29" s="48"/>
      <c r="LV29" s="48"/>
      <c r="LW29" s="48"/>
      <c r="LX29" s="48"/>
      <c r="LY29" s="48"/>
      <c r="LZ29" s="48"/>
      <c r="MA29" s="48"/>
      <c r="MB29" s="48"/>
      <c r="MC29" s="48"/>
      <c r="MD29" s="48"/>
      <c r="ME29" s="48"/>
      <c r="MF29" s="48"/>
      <c r="MG29" s="48"/>
      <c r="MH29" s="48"/>
      <c r="MI29" s="48"/>
      <c r="MJ29" s="48"/>
      <c r="MK29" s="48"/>
      <c r="ML29" s="48"/>
      <c r="MM29" s="48"/>
      <c r="MN29" s="48"/>
      <c r="MO29" s="48"/>
      <c r="MP29" s="48"/>
      <c r="MQ29" s="48"/>
      <c r="MR29" s="48"/>
      <c r="MS29" s="48"/>
      <c r="MT29" s="48"/>
      <c r="MU29" s="48"/>
      <c r="MV29" s="48"/>
      <c r="MW29" s="48"/>
      <c r="MX29" s="48"/>
      <c r="MY29" s="48"/>
      <c r="MZ29" s="48"/>
      <c r="NA29" s="48"/>
    </row>
    <row r="30" spans="1:365" s="1127" customFormat="1" ht="24.95" customHeight="1" x14ac:dyDescent="0.25">
      <c r="A30" s="2684"/>
      <c r="B30" s="1717">
        <v>3</v>
      </c>
      <c r="C30" s="1724" t="s">
        <v>4431</v>
      </c>
      <c r="D30" s="3427" t="s">
        <v>4432</v>
      </c>
      <c r="E30" s="2190" t="s">
        <v>4433</v>
      </c>
      <c r="F30" s="2190" t="s">
        <v>4428</v>
      </c>
      <c r="G30" s="1717" t="s">
        <v>4429</v>
      </c>
      <c r="H30" s="3426">
        <v>50000</v>
      </c>
      <c r="I30" s="2674" t="s">
        <v>4430</v>
      </c>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c r="DQ30" s="48"/>
      <c r="DR30" s="48"/>
      <c r="DS30" s="48"/>
      <c r="DT30" s="48"/>
      <c r="DU30" s="48"/>
      <c r="DV30" s="48"/>
      <c r="DW30" s="48"/>
      <c r="DX30" s="48"/>
      <c r="DY30" s="48"/>
      <c r="DZ30" s="48"/>
      <c r="EA30" s="48"/>
      <c r="EB30" s="48"/>
      <c r="EC30" s="48"/>
      <c r="ED30" s="48"/>
      <c r="EE30" s="48"/>
      <c r="EF30" s="48"/>
      <c r="EG30" s="48"/>
      <c r="EH30" s="48"/>
      <c r="EI30" s="48"/>
      <c r="EJ30" s="48"/>
      <c r="EK30" s="48"/>
      <c r="EL30" s="48"/>
      <c r="EM30" s="48"/>
      <c r="EN30" s="48"/>
      <c r="EO30" s="48"/>
      <c r="EP30" s="48"/>
      <c r="EQ30" s="48"/>
      <c r="ER30" s="48"/>
      <c r="ES30" s="48"/>
      <c r="ET30" s="48"/>
      <c r="EU30" s="48"/>
      <c r="EV30" s="48"/>
      <c r="EW30" s="48"/>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c r="GJ30" s="48"/>
      <c r="GK30" s="48"/>
      <c r="GL30" s="48"/>
      <c r="GM30" s="48"/>
      <c r="GN30" s="48"/>
      <c r="GO30" s="48"/>
      <c r="GP30" s="48"/>
      <c r="GQ30" s="48"/>
      <c r="GR30" s="48"/>
      <c r="GS30" s="48"/>
      <c r="GT30" s="48"/>
      <c r="GU30" s="48"/>
      <c r="GV30" s="48"/>
      <c r="GW30" s="48"/>
      <c r="GX30" s="48"/>
      <c r="GY30" s="48"/>
      <c r="GZ30" s="48"/>
      <c r="HA30" s="48"/>
      <c r="HB30" s="48"/>
      <c r="HC30" s="48"/>
      <c r="HD30" s="48"/>
      <c r="HE30" s="48"/>
      <c r="HF30" s="48"/>
      <c r="HG30" s="48"/>
      <c r="HH30" s="48"/>
      <c r="HI30" s="48"/>
      <c r="HJ30" s="48"/>
      <c r="HK30" s="48"/>
      <c r="HL30" s="48"/>
      <c r="HM30" s="48"/>
      <c r="HN30" s="48"/>
      <c r="HO30" s="48"/>
      <c r="HP30" s="48"/>
      <c r="HQ30" s="48"/>
      <c r="HR30" s="48"/>
      <c r="HS30" s="48"/>
      <c r="HT30" s="48"/>
      <c r="HU30" s="48"/>
      <c r="HV30" s="48"/>
      <c r="HW30" s="48"/>
      <c r="HX30" s="48"/>
      <c r="HY30" s="48"/>
      <c r="HZ30" s="48"/>
      <c r="IA30" s="48"/>
      <c r="IB30" s="48"/>
      <c r="IC30" s="48"/>
      <c r="ID30" s="48"/>
      <c r="IE30" s="48"/>
      <c r="IF30" s="48"/>
      <c r="IG30" s="48"/>
      <c r="IH30" s="48"/>
      <c r="II30" s="48"/>
      <c r="IJ30" s="48"/>
      <c r="IK30" s="48"/>
      <c r="IL30" s="48"/>
      <c r="IM30" s="48"/>
      <c r="IN30" s="48"/>
      <c r="IO30" s="48"/>
      <c r="IP30" s="48"/>
      <c r="IQ30" s="48"/>
      <c r="IR30" s="48"/>
      <c r="IS30" s="48"/>
      <c r="IT30" s="48"/>
      <c r="IU30" s="48"/>
      <c r="IV30" s="48"/>
      <c r="IW30" s="48"/>
      <c r="IX30" s="48"/>
      <c r="IY30" s="48"/>
      <c r="IZ30" s="48"/>
      <c r="JA30" s="48"/>
      <c r="JB30" s="48"/>
      <c r="JC30" s="48"/>
      <c r="JD30" s="48"/>
      <c r="JE30" s="48"/>
      <c r="JF30" s="48"/>
      <c r="JG30" s="48"/>
      <c r="JH30" s="48"/>
      <c r="JI30" s="48"/>
      <c r="JJ30" s="48"/>
      <c r="JK30" s="48"/>
      <c r="JL30" s="48"/>
      <c r="JM30" s="48"/>
      <c r="JN30" s="48"/>
      <c r="JO30" s="48"/>
      <c r="JP30" s="48"/>
      <c r="JQ30" s="48"/>
      <c r="JR30" s="48"/>
      <c r="JS30" s="48"/>
      <c r="JT30" s="48"/>
      <c r="JU30" s="48"/>
      <c r="JV30" s="48"/>
      <c r="JW30" s="48"/>
      <c r="JX30" s="48"/>
      <c r="JY30" s="48"/>
      <c r="JZ30" s="48"/>
      <c r="KA30" s="48"/>
      <c r="KB30" s="48"/>
      <c r="KC30" s="48"/>
      <c r="KD30" s="48"/>
      <c r="KE30" s="48"/>
      <c r="KF30" s="48"/>
      <c r="KG30" s="48"/>
      <c r="KH30" s="48"/>
      <c r="KI30" s="48"/>
      <c r="KJ30" s="48"/>
      <c r="KK30" s="48"/>
      <c r="KL30" s="48"/>
      <c r="KM30" s="48"/>
      <c r="KN30" s="48"/>
      <c r="KO30" s="48"/>
      <c r="KP30" s="48"/>
      <c r="KQ30" s="48"/>
      <c r="KR30" s="48"/>
      <c r="KS30" s="48"/>
      <c r="KT30" s="48"/>
      <c r="KU30" s="48"/>
      <c r="KV30" s="48"/>
      <c r="KW30" s="48"/>
      <c r="KX30" s="48"/>
      <c r="KY30" s="48"/>
      <c r="KZ30" s="48"/>
      <c r="LA30" s="48"/>
      <c r="LB30" s="48"/>
      <c r="LC30" s="48"/>
      <c r="LD30" s="48"/>
      <c r="LE30" s="48"/>
      <c r="LF30" s="48"/>
      <c r="LG30" s="48"/>
      <c r="LH30" s="48"/>
      <c r="LI30" s="48"/>
      <c r="LJ30" s="48"/>
      <c r="LK30" s="48"/>
      <c r="LL30" s="48"/>
      <c r="LM30" s="48"/>
      <c r="LN30" s="48"/>
      <c r="LO30" s="48"/>
      <c r="LP30" s="48"/>
      <c r="LQ30" s="48"/>
      <c r="LR30" s="48"/>
      <c r="LS30" s="48"/>
      <c r="LT30" s="48"/>
      <c r="LU30" s="48"/>
      <c r="LV30" s="48"/>
      <c r="LW30" s="48"/>
      <c r="LX30" s="48"/>
      <c r="LY30" s="48"/>
      <c r="LZ30" s="48"/>
      <c r="MA30" s="48"/>
      <c r="MB30" s="48"/>
      <c r="MC30" s="48"/>
      <c r="MD30" s="48"/>
      <c r="ME30" s="48"/>
      <c r="MF30" s="48"/>
      <c r="MG30" s="48"/>
      <c r="MH30" s="48"/>
      <c r="MI30" s="48"/>
      <c r="MJ30" s="48"/>
      <c r="MK30" s="48"/>
      <c r="ML30" s="48"/>
      <c r="MM30" s="48"/>
      <c r="MN30" s="48"/>
      <c r="MO30" s="48"/>
      <c r="MP30" s="48"/>
      <c r="MQ30" s="48"/>
      <c r="MR30" s="48"/>
      <c r="MS30" s="48"/>
      <c r="MT30" s="48"/>
      <c r="MU30" s="48"/>
      <c r="MV30" s="48"/>
      <c r="MW30" s="48"/>
      <c r="MX30" s="48"/>
      <c r="MY30" s="48"/>
      <c r="MZ30" s="48"/>
      <c r="NA30" s="48"/>
    </row>
    <row r="31" spans="1:365" s="1127" customFormat="1" ht="24.95" customHeight="1" x14ac:dyDescent="0.25">
      <c r="A31" s="2684"/>
      <c r="B31" s="1717"/>
      <c r="C31" s="1724"/>
      <c r="D31" s="3428"/>
      <c r="E31" s="2191"/>
      <c r="F31" s="2191"/>
      <c r="G31" s="1717"/>
      <c r="H31" s="3407"/>
      <c r="I31" s="2675"/>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48"/>
      <c r="GP31" s="48"/>
      <c r="GQ31" s="48"/>
      <c r="GR31" s="48"/>
      <c r="GS31" s="48"/>
      <c r="GT31" s="48"/>
      <c r="GU31" s="48"/>
      <c r="GV31" s="48"/>
      <c r="GW31" s="48"/>
      <c r="GX31" s="48"/>
      <c r="GY31" s="48"/>
      <c r="GZ31" s="48"/>
      <c r="HA31" s="48"/>
      <c r="HB31" s="48"/>
      <c r="HC31" s="48"/>
      <c r="HD31" s="48"/>
      <c r="HE31" s="48"/>
      <c r="HF31" s="48"/>
      <c r="HG31" s="48"/>
      <c r="HH31" s="48"/>
      <c r="HI31" s="48"/>
      <c r="HJ31" s="48"/>
      <c r="HK31" s="48"/>
      <c r="HL31" s="48"/>
      <c r="HM31" s="48"/>
      <c r="HN31" s="48"/>
      <c r="HO31" s="48"/>
      <c r="HP31" s="48"/>
      <c r="HQ31" s="48"/>
      <c r="HR31" s="48"/>
      <c r="HS31" s="48"/>
      <c r="HT31" s="48"/>
      <c r="HU31" s="48"/>
      <c r="HV31" s="48"/>
      <c r="HW31" s="48"/>
      <c r="HX31" s="48"/>
      <c r="HY31" s="48"/>
      <c r="HZ31" s="48"/>
      <c r="IA31" s="48"/>
      <c r="IB31" s="48"/>
      <c r="IC31" s="48"/>
      <c r="ID31" s="48"/>
      <c r="IE31" s="48"/>
      <c r="IF31" s="48"/>
      <c r="IG31" s="48"/>
      <c r="IH31" s="48"/>
      <c r="II31" s="48"/>
      <c r="IJ31" s="48"/>
      <c r="IK31" s="48"/>
      <c r="IL31" s="48"/>
      <c r="IM31" s="48"/>
      <c r="IN31" s="48"/>
      <c r="IO31" s="48"/>
      <c r="IP31" s="48"/>
      <c r="IQ31" s="48"/>
      <c r="IR31" s="48"/>
      <c r="IS31" s="48"/>
      <c r="IT31" s="48"/>
      <c r="IU31" s="48"/>
      <c r="IV31" s="48"/>
      <c r="IW31" s="48"/>
      <c r="IX31" s="48"/>
      <c r="IY31" s="48"/>
      <c r="IZ31" s="48"/>
      <c r="JA31" s="48"/>
      <c r="JB31" s="48"/>
      <c r="JC31" s="48"/>
      <c r="JD31" s="48"/>
      <c r="JE31" s="48"/>
      <c r="JF31" s="48"/>
      <c r="JG31" s="48"/>
      <c r="JH31" s="48"/>
      <c r="JI31" s="48"/>
      <c r="JJ31" s="48"/>
      <c r="JK31" s="48"/>
      <c r="JL31" s="48"/>
      <c r="JM31" s="48"/>
      <c r="JN31" s="48"/>
      <c r="JO31" s="48"/>
      <c r="JP31" s="48"/>
      <c r="JQ31" s="48"/>
      <c r="JR31" s="48"/>
      <c r="JS31" s="48"/>
      <c r="JT31" s="48"/>
      <c r="JU31" s="48"/>
      <c r="JV31" s="48"/>
      <c r="JW31" s="48"/>
      <c r="JX31" s="48"/>
      <c r="JY31" s="48"/>
      <c r="JZ31" s="48"/>
      <c r="KA31" s="48"/>
      <c r="KB31" s="48"/>
      <c r="KC31" s="48"/>
      <c r="KD31" s="48"/>
      <c r="KE31" s="48"/>
      <c r="KF31" s="48"/>
      <c r="KG31" s="48"/>
      <c r="KH31" s="48"/>
      <c r="KI31" s="48"/>
      <c r="KJ31" s="48"/>
      <c r="KK31" s="48"/>
      <c r="KL31" s="48"/>
      <c r="KM31" s="48"/>
      <c r="KN31" s="48"/>
      <c r="KO31" s="48"/>
      <c r="KP31" s="48"/>
      <c r="KQ31" s="48"/>
      <c r="KR31" s="48"/>
      <c r="KS31" s="48"/>
      <c r="KT31" s="48"/>
      <c r="KU31" s="48"/>
      <c r="KV31" s="48"/>
      <c r="KW31" s="48"/>
      <c r="KX31" s="48"/>
      <c r="KY31" s="48"/>
      <c r="KZ31" s="48"/>
      <c r="LA31" s="48"/>
      <c r="LB31" s="48"/>
      <c r="LC31" s="48"/>
      <c r="LD31" s="48"/>
      <c r="LE31" s="48"/>
      <c r="LF31" s="48"/>
      <c r="LG31" s="48"/>
      <c r="LH31" s="48"/>
      <c r="LI31" s="48"/>
      <c r="LJ31" s="48"/>
      <c r="LK31" s="48"/>
      <c r="LL31" s="48"/>
      <c r="LM31" s="48"/>
      <c r="LN31" s="48"/>
      <c r="LO31" s="48"/>
      <c r="LP31" s="48"/>
      <c r="LQ31" s="48"/>
      <c r="LR31" s="48"/>
      <c r="LS31" s="48"/>
      <c r="LT31" s="48"/>
      <c r="LU31" s="48"/>
      <c r="LV31" s="48"/>
      <c r="LW31" s="48"/>
      <c r="LX31" s="48"/>
      <c r="LY31" s="48"/>
      <c r="LZ31" s="48"/>
      <c r="MA31" s="48"/>
      <c r="MB31" s="48"/>
      <c r="MC31" s="48"/>
      <c r="MD31" s="48"/>
      <c r="ME31" s="48"/>
      <c r="MF31" s="48"/>
      <c r="MG31" s="48"/>
      <c r="MH31" s="48"/>
      <c r="MI31" s="48"/>
      <c r="MJ31" s="48"/>
      <c r="MK31" s="48"/>
      <c r="ML31" s="48"/>
      <c r="MM31" s="48"/>
      <c r="MN31" s="48"/>
      <c r="MO31" s="48"/>
      <c r="MP31" s="48"/>
      <c r="MQ31" s="48"/>
      <c r="MR31" s="48"/>
      <c r="MS31" s="48"/>
      <c r="MT31" s="48"/>
      <c r="MU31" s="48"/>
      <c r="MV31" s="48"/>
      <c r="MW31" s="48"/>
      <c r="MX31" s="48"/>
      <c r="MY31" s="48"/>
      <c r="MZ31" s="48"/>
      <c r="NA31" s="48"/>
    </row>
    <row r="32" spans="1:365" s="48" customFormat="1" ht="24" customHeight="1" x14ac:dyDescent="0.25">
      <c r="A32" s="2684"/>
      <c r="B32" s="1717"/>
      <c r="C32" s="1724"/>
      <c r="D32" s="3428"/>
      <c r="E32" s="2191"/>
      <c r="F32" s="2191"/>
      <c r="G32" s="1717"/>
      <c r="H32" s="3407"/>
      <c r="I32" s="2675"/>
    </row>
    <row r="33" spans="1:365" s="48" customFormat="1" ht="14.1" hidden="1" customHeight="1" x14ac:dyDescent="0.25">
      <c r="A33" s="2684"/>
      <c r="B33" s="1717"/>
      <c r="C33" s="1724"/>
      <c r="D33" s="3428"/>
      <c r="E33" s="2191"/>
      <c r="F33" s="2191"/>
      <c r="G33" s="1717"/>
      <c r="H33" s="3407"/>
      <c r="I33" s="2675"/>
    </row>
    <row r="34" spans="1:365" s="48" customFormat="1" ht="24.75" hidden="1" customHeight="1" x14ac:dyDescent="0.25">
      <c r="A34" s="2684"/>
      <c r="B34" s="1717"/>
      <c r="C34" s="1724"/>
      <c r="D34" s="3428"/>
      <c r="E34" s="2191"/>
      <c r="F34" s="2191"/>
      <c r="G34" s="1717"/>
      <c r="H34" s="3407"/>
      <c r="I34" s="2675"/>
    </row>
    <row r="35" spans="1:365" s="48" customFormat="1" ht="24.75" hidden="1" customHeight="1" x14ac:dyDescent="0.25">
      <c r="A35" s="2684"/>
      <c r="B35" s="1717"/>
      <c r="C35" s="1724"/>
      <c r="D35" s="3428"/>
      <c r="E35" s="2191"/>
      <c r="F35" s="2191"/>
      <c r="G35" s="1717"/>
      <c r="H35" s="3407"/>
      <c r="I35" s="2675"/>
    </row>
    <row r="36" spans="1:365" s="48" customFormat="1" ht="24.75" hidden="1" customHeight="1" x14ac:dyDescent="0.25">
      <c r="A36" s="2684"/>
      <c r="B36" s="1717"/>
      <c r="C36" s="1724"/>
      <c r="D36" s="3428"/>
      <c r="E36" s="2191"/>
      <c r="F36" s="2191"/>
      <c r="G36" s="1717"/>
      <c r="H36" s="3407"/>
      <c r="I36" s="2675"/>
    </row>
    <row r="37" spans="1:365" s="48" customFormat="1" ht="12" hidden="1" customHeight="1" x14ac:dyDescent="0.25">
      <c r="A37" s="2684"/>
      <c r="B37" s="1717"/>
      <c r="C37" s="1724"/>
      <c r="D37" s="3428"/>
      <c r="E37" s="2191"/>
      <c r="F37" s="2191"/>
      <c r="G37" s="1717"/>
      <c r="H37" s="3407"/>
      <c r="I37" s="2675"/>
    </row>
    <row r="38" spans="1:365" s="48" customFormat="1" ht="81.599999999999994" hidden="1" customHeight="1" x14ac:dyDescent="0.25">
      <c r="A38" s="2684"/>
      <c r="B38" s="1717"/>
      <c r="C38" s="1724"/>
      <c r="D38" s="3429"/>
      <c r="E38" s="2192"/>
      <c r="F38" s="2192"/>
      <c r="G38" s="1717"/>
      <c r="H38" s="3407"/>
      <c r="I38" s="2676"/>
    </row>
    <row r="39" spans="1:365" s="48" customFormat="1" ht="55.5" customHeight="1" x14ac:dyDescent="0.25">
      <c r="A39" s="2684"/>
      <c r="B39" s="1717">
        <v>4</v>
      </c>
      <c r="C39" s="1724" t="s">
        <v>4434</v>
      </c>
      <c r="D39" s="3427" t="s">
        <v>4435</v>
      </c>
      <c r="E39" s="2190" t="s">
        <v>4433</v>
      </c>
      <c r="F39" s="2190" t="s">
        <v>4428</v>
      </c>
      <c r="G39" s="1717" t="s">
        <v>4429</v>
      </c>
      <c r="H39" s="3426">
        <v>50000</v>
      </c>
      <c r="I39" s="2190" t="s">
        <v>4430</v>
      </c>
    </row>
    <row r="40" spans="1:365" s="335" customFormat="1" ht="37.5" customHeight="1" thickBot="1" x14ac:dyDescent="0.3">
      <c r="A40" s="2684"/>
      <c r="B40" s="1717"/>
      <c r="C40" s="1724"/>
      <c r="D40" s="3428"/>
      <c r="E40" s="2191"/>
      <c r="F40" s="2191"/>
      <c r="G40" s="1717"/>
      <c r="H40" s="3407"/>
      <c r="I40" s="2191"/>
    </row>
    <row r="41" spans="1:365" ht="24.75" hidden="1" customHeight="1" x14ac:dyDescent="0.25">
      <c r="A41" s="2684"/>
      <c r="B41" s="1717"/>
      <c r="C41" s="1724"/>
      <c r="D41" s="3428"/>
      <c r="E41" s="2191"/>
      <c r="F41" s="2191"/>
      <c r="G41" s="1717"/>
      <c r="H41" s="3407"/>
      <c r="I41" s="2191"/>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c r="GL41" s="48"/>
      <c r="GM41" s="48"/>
      <c r="GN41" s="48"/>
      <c r="GO41" s="48"/>
      <c r="GP41" s="48"/>
      <c r="GQ41" s="48"/>
      <c r="GR41" s="48"/>
      <c r="GS41" s="48"/>
      <c r="GT41" s="48"/>
      <c r="GU41" s="48"/>
      <c r="GV41" s="48"/>
      <c r="GW41" s="48"/>
      <c r="GX41" s="48"/>
      <c r="GY41" s="48"/>
      <c r="GZ41" s="48"/>
      <c r="HA41" s="48"/>
      <c r="HB41" s="48"/>
      <c r="HC41" s="48"/>
      <c r="HD41" s="48"/>
      <c r="HE41" s="48"/>
      <c r="HF41" s="48"/>
      <c r="HG41" s="48"/>
      <c r="HH41" s="48"/>
      <c r="HI41" s="48"/>
      <c r="HJ41" s="48"/>
      <c r="HK41" s="48"/>
      <c r="HL41" s="48"/>
      <c r="HM41" s="48"/>
      <c r="HN41" s="48"/>
      <c r="HO41" s="48"/>
      <c r="HP41" s="48"/>
      <c r="HQ41" s="48"/>
      <c r="HR41" s="48"/>
      <c r="HS41" s="48"/>
      <c r="HT41" s="48"/>
      <c r="HU41" s="48"/>
      <c r="HV41" s="48"/>
      <c r="HW41" s="48"/>
      <c r="HX41" s="48"/>
      <c r="HY41" s="48"/>
      <c r="HZ41" s="48"/>
      <c r="IA41" s="48"/>
      <c r="IB41" s="48"/>
      <c r="IC41" s="48"/>
      <c r="ID41" s="48"/>
      <c r="IE41" s="48"/>
      <c r="IF41" s="48"/>
      <c r="IG41" s="48"/>
      <c r="IH41" s="48"/>
      <c r="II41" s="48"/>
      <c r="IJ41" s="48"/>
      <c r="IK41" s="48"/>
      <c r="IL41" s="48"/>
      <c r="IM41" s="48"/>
      <c r="IN41" s="48"/>
      <c r="IO41" s="48"/>
      <c r="IP41" s="48"/>
      <c r="IQ41" s="48"/>
      <c r="IR41" s="48"/>
      <c r="IS41" s="48"/>
      <c r="IT41" s="48"/>
      <c r="IU41" s="48"/>
      <c r="IV41" s="48"/>
      <c r="IW41" s="48"/>
      <c r="IX41" s="48"/>
      <c r="IY41" s="48"/>
      <c r="IZ41" s="48"/>
      <c r="JA41" s="48"/>
      <c r="JB41" s="48"/>
      <c r="JC41" s="48"/>
      <c r="JD41" s="48"/>
      <c r="JE41" s="48"/>
      <c r="JF41" s="48"/>
      <c r="JG41" s="48"/>
      <c r="JH41" s="48"/>
      <c r="JI41" s="48"/>
      <c r="JJ41" s="48"/>
      <c r="JK41" s="48"/>
      <c r="JL41" s="48"/>
      <c r="JM41" s="48"/>
      <c r="JN41" s="48"/>
      <c r="JO41" s="48"/>
      <c r="JP41" s="48"/>
      <c r="JQ41" s="48"/>
      <c r="JR41" s="48"/>
      <c r="JS41" s="48"/>
      <c r="JT41" s="48"/>
      <c r="JU41" s="48"/>
      <c r="JV41" s="48"/>
      <c r="JW41" s="48"/>
      <c r="JX41" s="48"/>
      <c r="JY41" s="48"/>
      <c r="JZ41" s="48"/>
      <c r="KA41" s="48"/>
      <c r="KB41" s="48"/>
      <c r="KC41" s="48"/>
      <c r="KD41" s="48"/>
      <c r="KE41" s="48"/>
      <c r="KF41" s="48"/>
      <c r="KG41" s="48"/>
      <c r="KH41" s="48"/>
      <c r="KI41" s="48"/>
      <c r="KJ41" s="48"/>
      <c r="KK41" s="48"/>
      <c r="KL41" s="48"/>
      <c r="KM41" s="48"/>
      <c r="KN41" s="48"/>
      <c r="KO41" s="48"/>
      <c r="KP41" s="48"/>
      <c r="KQ41" s="48"/>
      <c r="KR41" s="48"/>
      <c r="KS41" s="48"/>
      <c r="KT41" s="48"/>
      <c r="KU41" s="48"/>
      <c r="KV41" s="48"/>
      <c r="KW41" s="48"/>
      <c r="KX41" s="48"/>
      <c r="KY41" s="48"/>
      <c r="KZ41" s="48"/>
      <c r="LA41" s="48"/>
      <c r="LB41" s="48"/>
      <c r="LC41" s="48"/>
      <c r="LD41" s="48"/>
      <c r="LE41" s="48"/>
      <c r="LF41" s="48"/>
      <c r="LG41" s="48"/>
      <c r="LH41" s="48"/>
      <c r="LI41" s="48"/>
      <c r="LJ41" s="48"/>
      <c r="LK41" s="48"/>
      <c r="LL41" s="48"/>
      <c r="LM41" s="48"/>
      <c r="LN41" s="48"/>
      <c r="LO41" s="48"/>
      <c r="LP41" s="48"/>
      <c r="LQ41" s="48"/>
      <c r="LR41" s="48"/>
      <c r="LS41" s="48"/>
      <c r="LT41" s="48"/>
      <c r="LU41" s="48"/>
      <c r="LV41" s="48"/>
      <c r="LW41" s="48"/>
      <c r="LX41" s="48"/>
      <c r="LY41" s="48"/>
      <c r="LZ41" s="48"/>
      <c r="MA41" s="48"/>
      <c r="MB41" s="48"/>
      <c r="MC41" s="48"/>
      <c r="MD41" s="48"/>
      <c r="ME41" s="48"/>
      <c r="MF41" s="48"/>
      <c r="MG41" s="48"/>
      <c r="MH41" s="48"/>
      <c r="MI41" s="48"/>
      <c r="MJ41" s="48"/>
      <c r="MK41" s="48"/>
      <c r="ML41" s="48"/>
      <c r="MM41" s="48"/>
      <c r="MN41" s="48"/>
      <c r="MO41" s="48"/>
      <c r="MP41" s="48"/>
      <c r="MQ41" s="48"/>
      <c r="MR41" s="48"/>
      <c r="MS41" s="48"/>
      <c r="MT41" s="48"/>
      <c r="MU41" s="48"/>
      <c r="MV41" s="48"/>
      <c r="MW41" s="48"/>
      <c r="MX41" s="48"/>
      <c r="MY41" s="48"/>
      <c r="MZ41" s="48"/>
      <c r="NA41" s="48"/>
    </row>
    <row r="42" spans="1:365" ht="24.75" hidden="1" customHeight="1" x14ac:dyDescent="0.25">
      <c r="A42" s="2684"/>
      <c r="B42" s="1717"/>
      <c r="C42" s="1724"/>
      <c r="D42" s="3428"/>
      <c r="E42" s="2191"/>
      <c r="F42" s="2191"/>
      <c r="G42" s="1717"/>
      <c r="H42" s="3407"/>
      <c r="I42" s="2191"/>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row>
    <row r="43" spans="1:365" ht="24.75" hidden="1" customHeight="1" x14ac:dyDescent="0.25">
      <c r="A43" s="2684"/>
      <c r="B43" s="1717"/>
      <c r="C43" s="1724"/>
      <c r="D43" s="3428"/>
      <c r="E43" s="2191"/>
      <c r="F43" s="2191"/>
      <c r="G43" s="1717"/>
      <c r="H43" s="3407"/>
      <c r="I43" s="2191"/>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row>
    <row r="44" spans="1:365" ht="24.75" hidden="1" customHeight="1" x14ac:dyDescent="0.25">
      <c r="A44" s="2685"/>
      <c r="B44" s="3064"/>
      <c r="C44" s="1724"/>
      <c r="D44" s="3429"/>
      <c r="E44" s="2192"/>
      <c r="F44" s="2192"/>
      <c r="G44" s="1717"/>
      <c r="H44" s="3407"/>
      <c r="I44" s="2192"/>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c r="JI44" s="48"/>
      <c r="JJ44" s="48"/>
      <c r="JK44" s="48"/>
      <c r="JL44" s="48"/>
      <c r="JM44" s="48"/>
      <c r="JN44" s="48"/>
      <c r="JO44" s="48"/>
      <c r="JP44" s="48"/>
      <c r="JQ44" s="48"/>
      <c r="JR44" s="48"/>
      <c r="JS44" s="48"/>
      <c r="JT44" s="48"/>
      <c r="JU44" s="48"/>
      <c r="JV44" s="48"/>
      <c r="JW44" s="48"/>
      <c r="JX44" s="48"/>
      <c r="JY44" s="48"/>
      <c r="JZ44" s="48"/>
      <c r="KA44" s="48"/>
      <c r="KB44" s="48"/>
      <c r="KC44" s="48"/>
      <c r="KD44" s="48"/>
      <c r="KE44" s="48"/>
      <c r="KF44" s="48"/>
      <c r="KG44" s="48"/>
      <c r="KH44" s="48"/>
      <c r="KI44" s="48"/>
      <c r="KJ44" s="48"/>
      <c r="KK44" s="48"/>
      <c r="KL44" s="48"/>
      <c r="KM44" s="48"/>
      <c r="KN44" s="48"/>
      <c r="KO44" s="48"/>
      <c r="KP44" s="48"/>
      <c r="KQ44" s="48"/>
      <c r="KR44" s="48"/>
      <c r="KS44" s="48"/>
      <c r="KT44" s="48"/>
      <c r="KU44" s="48"/>
      <c r="KV44" s="48"/>
      <c r="KW44" s="48"/>
      <c r="KX44" s="48"/>
      <c r="KY44" s="48"/>
      <c r="KZ44" s="48"/>
      <c r="LA44" s="48"/>
      <c r="LB44" s="48"/>
      <c r="LC44" s="48"/>
      <c r="LD44" s="48"/>
      <c r="LE44" s="48"/>
      <c r="LF44" s="48"/>
      <c r="LG44" s="48"/>
      <c r="LH44" s="48"/>
      <c r="LI44" s="48"/>
      <c r="LJ44" s="48"/>
      <c r="LK44" s="48"/>
      <c r="LL44" s="48"/>
      <c r="LM44" s="48"/>
      <c r="LN44" s="48"/>
      <c r="LO44" s="48"/>
      <c r="LP44" s="48"/>
      <c r="LQ44" s="48"/>
      <c r="LR44" s="48"/>
      <c r="LS44" s="48"/>
      <c r="LT44" s="48"/>
      <c r="LU44" s="48"/>
      <c r="LV44" s="48"/>
      <c r="LW44" s="48"/>
      <c r="LX44" s="48"/>
      <c r="LY44" s="48"/>
      <c r="LZ44" s="48"/>
      <c r="MA44" s="48"/>
      <c r="MB44" s="48"/>
      <c r="MC44" s="48"/>
      <c r="MD44" s="48"/>
      <c r="ME44" s="48"/>
      <c r="MF44" s="48"/>
      <c r="MG44" s="48"/>
      <c r="MH44" s="48"/>
      <c r="MI44" s="48"/>
      <c r="MJ44" s="48"/>
      <c r="MK44" s="48"/>
      <c r="ML44" s="48"/>
      <c r="MM44" s="48"/>
      <c r="MN44" s="48"/>
      <c r="MO44" s="48"/>
      <c r="MP44" s="48"/>
      <c r="MQ44" s="48"/>
      <c r="MR44" s="48"/>
      <c r="MS44" s="48"/>
      <c r="MT44" s="48"/>
      <c r="MU44" s="48"/>
      <c r="MV44" s="48"/>
      <c r="MW44" s="48"/>
      <c r="MX44" s="48"/>
      <c r="MY44" s="48"/>
      <c r="MZ44" s="48"/>
      <c r="NA44" s="48"/>
    </row>
    <row r="45" spans="1:365" s="3425" customFormat="1" ht="64.5" hidden="1" customHeight="1" x14ac:dyDescent="0.25">
      <c r="A45" s="3423"/>
      <c r="B45" s="3424"/>
      <c r="C45" s="3424"/>
      <c r="D45" s="3424"/>
      <c r="E45" s="3424"/>
      <c r="F45" s="3424"/>
      <c r="G45" s="3424"/>
      <c r="H45" s="3424"/>
      <c r="I45" s="3424"/>
      <c r="J45" s="3424"/>
      <c r="K45" s="3424"/>
      <c r="L45" s="3424"/>
      <c r="M45" s="3424"/>
      <c r="N45" s="3424"/>
      <c r="O45" s="3424"/>
      <c r="P45" s="3424"/>
      <c r="Q45" s="3424"/>
      <c r="R45" s="3424"/>
      <c r="S45" s="3424"/>
      <c r="T45" s="3424"/>
      <c r="U45" s="3424"/>
      <c r="V45" s="3424"/>
      <c r="W45" s="3424"/>
      <c r="X45" s="3424"/>
      <c r="Y45" s="3424"/>
      <c r="Z45" s="3424"/>
      <c r="AA45" s="3424"/>
      <c r="AB45" s="3424"/>
      <c r="AC45" s="3424"/>
      <c r="AD45" s="3424"/>
      <c r="AE45" s="3424"/>
      <c r="AF45" s="3424"/>
      <c r="AG45" s="3424"/>
      <c r="AH45" s="3424"/>
      <c r="AI45" s="3424"/>
      <c r="AJ45" s="3424"/>
      <c r="AK45" s="3424"/>
      <c r="AL45" s="3424"/>
      <c r="AM45" s="3424"/>
      <c r="AN45" s="3424"/>
      <c r="AO45" s="3424"/>
      <c r="AP45" s="3424"/>
      <c r="AQ45" s="3424"/>
      <c r="AR45" s="3424"/>
      <c r="AS45" s="3424"/>
      <c r="AT45" s="3424"/>
      <c r="AU45" s="3424"/>
      <c r="AV45" s="3424"/>
      <c r="AW45" s="3424"/>
      <c r="AX45" s="3424"/>
      <c r="AY45" s="3424"/>
      <c r="AZ45" s="3424"/>
      <c r="BA45" s="3424"/>
      <c r="BB45" s="3424"/>
      <c r="BC45" s="3424"/>
      <c r="BD45" s="3424"/>
      <c r="BE45" s="3424"/>
      <c r="BF45" s="3424"/>
      <c r="BG45" s="3424"/>
      <c r="BH45" s="3424"/>
      <c r="BI45" s="3424"/>
      <c r="BJ45" s="3424"/>
      <c r="BK45" s="3424"/>
      <c r="BL45" s="3424"/>
      <c r="BM45" s="3424"/>
      <c r="BN45" s="3424"/>
      <c r="BO45" s="3424"/>
      <c r="BP45" s="3424"/>
      <c r="BQ45" s="3424"/>
      <c r="BR45" s="3424"/>
      <c r="BS45" s="3424"/>
      <c r="BT45" s="3424"/>
      <c r="BU45" s="3424"/>
      <c r="BV45" s="3424"/>
      <c r="BW45" s="3424"/>
      <c r="BX45" s="3424"/>
      <c r="BY45" s="3424"/>
      <c r="BZ45" s="3424"/>
      <c r="CA45" s="3424"/>
      <c r="CB45" s="3424"/>
      <c r="CC45" s="3424"/>
      <c r="CD45" s="3424"/>
      <c r="CE45" s="3424"/>
      <c r="CF45" s="3424"/>
      <c r="CG45" s="3424"/>
      <c r="CH45" s="3424"/>
      <c r="CI45" s="3424"/>
      <c r="CJ45" s="3424"/>
      <c r="CK45" s="3424"/>
      <c r="CL45" s="3424"/>
      <c r="CM45" s="3424"/>
      <c r="CN45" s="3424"/>
      <c r="CO45" s="3424"/>
      <c r="CP45" s="3424"/>
      <c r="CQ45" s="3424"/>
      <c r="CR45" s="3424"/>
      <c r="CS45" s="3424"/>
      <c r="CT45" s="3424"/>
      <c r="CU45" s="3424"/>
      <c r="CV45" s="3424"/>
      <c r="CW45" s="3424"/>
      <c r="CX45" s="3424"/>
      <c r="CY45" s="3424"/>
      <c r="CZ45" s="3424"/>
      <c r="DA45" s="3424"/>
      <c r="DB45" s="3424"/>
      <c r="DC45" s="3424"/>
      <c r="DD45" s="3424"/>
      <c r="DE45" s="3424"/>
      <c r="DF45" s="3424"/>
      <c r="DG45" s="3424"/>
      <c r="DH45" s="3424"/>
      <c r="DI45" s="3424"/>
      <c r="DJ45" s="3424"/>
      <c r="DK45" s="3424"/>
      <c r="DL45" s="3424"/>
      <c r="DM45" s="3424"/>
      <c r="DN45" s="3424"/>
      <c r="DO45" s="3424"/>
      <c r="DP45" s="3424"/>
      <c r="DQ45" s="3424"/>
      <c r="DR45" s="3424"/>
      <c r="DS45" s="3424"/>
      <c r="DT45" s="3424"/>
      <c r="DU45" s="3424"/>
      <c r="DV45" s="3424"/>
      <c r="DW45" s="3424"/>
      <c r="DX45" s="3424"/>
      <c r="DY45" s="3424"/>
      <c r="DZ45" s="3424"/>
      <c r="EA45" s="3424"/>
      <c r="EB45" s="3424"/>
      <c r="EC45" s="3424"/>
      <c r="ED45" s="3424"/>
      <c r="EE45" s="3424"/>
      <c r="EF45" s="3424"/>
      <c r="EG45" s="3424"/>
      <c r="EH45" s="3424"/>
      <c r="EI45" s="3424"/>
      <c r="EJ45" s="3424"/>
      <c r="EK45" s="3424"/>
      <c r="EL45" s="3424"/>
      <c r="EM45" s="3424"/>
      <c r="EN45" s="3424"/>
      <c r="EO45" s="3424"/>
      <c r="EP45" s="3424"/>
      <c r="EQ45" s="3424"/>
      <c r="ER45" s="3424"/>
      <c r="ES45" s="3424"/>
      <c r="ET45" s="3424"/>
      <c r="EU45" s="3424"/>
      <c r="EV45" s="3424"/>
      <c r="EW45" s="3424"/>
      <c r="EX45" s="3424"/>
      <c r="EY45" s="3424"/>
      <c r="EZ45" s="3424"/>
      <c r="FA45" s="3424"/>
      <c r="FB45" s="3424"/>
      <c r="FC45" s="3424"/>
      <c r="FD45" s="3424"/>
      <c r="FE45" s="3424"/>
      <c r="FF45" s="3424"/>
      <c r="FG45" s="3424"/>
      <c r="FH45" s="3424"/>
      <c r="FI45" s="3424"/>
      <c r="FJ45" s="3424"/>
      <c r="FK45" s="3424"/>
      <c r="FL45" s="3424"/>
      <c r="FM45" s="3424"/>
      <c r="FN45" s="3424"/>
      <c r="FO45" s="3424"/>
      <c r="FP45" s="3424"/>
      <c r="FQ45" s="3424"/>
      <c r="FR45" s="3424"/>
      <c r="FS45" s="3424"/>
      <c r="FT45" s="3424"/>
      <c r="FU45" s="3424"/>
      <c r="FV45" s="3424"/>
      <c r="FW45" s="3424"/>
      <c r="FX45" s="3424"/>
      <c r="FY45" s="3424"/>
      <c r="FZ45" s="3424"/>
      <c r="GA45" s="3424"/>
      <c r="GB45" s="3424"/>
      <c r="GC45" s="3424"/>
      <c r="GD45" s="3424"/>
      <c r="GE45" s="3424"/>
      <c r="GF45" s="3424"/>
      <c r="GG45" s="3424"/>
      <c r="GH45" s="3424"/>
      <c r="GI45" s="3424"/>
      <c r="GJ45" s="3424"/>
      <c r="GK45" s="3424"/>
      <c r="GL45" s="3424"/>
      <c r="GM45" s="3424"/>
      <c r="GN45" s="3424"/>
      <c r="GO45" s="3424"/>
      <c r="GP45" s="3424"/>
      <c r="GQ45" s="3424"/>
      <c r="GR45" s="3424"/>
      <c r="GS45" s="3424"/>
      <c r="GT45" s="3424"/>
      <c r="GU45" s="3424"/>
      <c r="GV45" s="3424"/>
      <c r="GW45" s="3424"/>
      <c r="GX45" s="3424"/>
      <c r="GY45" s="3424"/>
      <c r="GZ45" s="3424"/>
      <c r="HA45" s="3424"/>
      <c r="HB45" s="3424"/>
      <c r="HC45" s="3424"/>
      <c r="HD45" s="3424"/>
      <c r="HE45" s="3424"/>
      <c r="HF45" s="3424"/>
      <c r="HG45" s="3424"/>
      <c r="HH45" s="3424"/>
      <c r="HI45" s="3424"/>
      <c r="HJ45" s="3424"/>
      <c r="HK45" s="3424"/>
      <c r="HL45" s="3424"/>
      <c r="HM45" s="3424"/>
      <c r="HN45" s="3424"/>
      <c r="HO45" s="3424"/>
      <c r="HP45" s="3424"/>
      <c r="HQ45" s="3424"/>
      <c r="HR45" s="3424"/>
      <c r="HS45" s="3424"/>
      <c r="HT45" s="3424"/>
      <c r="HU45" s="3424"/>
      <c r="HV45" s="3424"/>
      <c r="HW45" s="3424"/>
      <c r="HX45" s="3424"/>
      <c r="HY45" s="3424"/>
      <c r="HZ45" s="3424"/>
      <c r="IA45" s="3424"/>
      <c r="IB45" s="3424"/>
      <c r="IC45" s="3424"/>
      <c r="ID45" s="3424"/>
      <c r="IE45" s="3424"/>
      <c r="IF45" s="3424"/>
      <c r="IG45" s="3424"/>
      <c r="IH45" s="3424"/>
      <c r="II45" s="3424"/>
      <c r="IJ45" s="3424"/>
      <c r="IK45" s="3424"/>
      <c r="IL45" s="3424"/>
      <c r="IM45" s="3424"/>
      <c r="IN45" s="3424"/>
      <c r="IO45" s="3424"/>
      <c r="IP45" s="3424"/>
      <c r="IQ45" s="3424"/>
      <c r="IR45" s="3424"/>
      <c r="IS45" s="3424"/>
      <c r="IT45" s="3424"/>
      <c r="IU45" s="3424"/>
      <c r="IV45" s="3424"/>
      <c r="IW45" s="3424"/>
      <c r="IX45" s="3424"/>
      <c r="IY45" s="3424"/>
      <c r="IZ45" s="3424"/>
      <c r="JA45" s="3424"/>
      <c r="JB45" s="3424"/>
      <c r="JC45" s="3424"/>
      <c r="JD45" s="3424"/>
      <c r="JE45" s="3424"/>
      <c r="JF45" s="3424"/>
      <c r="JG45" s="3424"/>
      <c r="JH45" s="3424"/>
      <c r="JI45" s="3424"/>
      <c r="JJ45" s="3424"/>
      <c r="JK45" s="3424"/>
      <c r="JL45" s="3424"/>
      <c r="JM45" s="3424"/>
      <c r="JN45" s="3424"/>
      <c r="JO45" s="3424"/>
      <c r="JP45" s="3424"/>
      <c r="JQ45" s="3424"/>
      <c r="JR45" s="3424"/>
      <c r="JS45" s="3424"/>
      <c r="JT45" s="3424"/>
      <c r="JU45" s="3424"/>
      <c r="JV45" s="3424"/>
      <c r="JW45" s="3424"/>
      <c r="JX45" s="3424"/>
      <c r="JY45" s="3424"/>
      <c r="JZ45" s="3424"/>
      <c r="KA45" s="3424"/>
      <c r="KB45" s="3424"/>
      <c r="KC45" s="3424"/>
      <c r="KD45" s="3424"/>
      <c r="KE45" s="3424"/>
      <c r="KF45" s="3424"/>
      <c r="KG45" s="3424"/>
      <c r="KH45" s="3424"/>
      <c r="KI45" s="3424"/>
      <c r="KJ45" s="3424"/>
      <c r="KK45" s="3424"/>
      <c r="KL45" s="3424"/>
      <c r="KM45" s="3424"/>
      <c r="KN45" s="3424"/>
      <c r="KO45" s="3424"/>
      <c r="KP45" s="3424"/>
      <c r="KQ45" s="3424"/>
      <c r="KR45" s="3424"/>
      <c r="KS45" s="3424"/>
      <c r="KT45" s="3424"/>
      <c r="KU45" s="3424"/>
      <c r="KV45" s="3424"/>
      <c r="KW45" s="3424"/>
      <c r="KX45" s="3424"/>
      <c r="KY45" s="3424"/>
      <c r="KZ45" s="3424"/>
      <c r="LA45" s="3424"/>
      <c r="LB45" s="3424"/>
      <c r="LC45" s="3424"/>
      <c r="LD45" s="3424"/>
      <c r="LE45" s="3424"/>
      <c r="LF45" s="3424"/>
      <c r="LG45" s="3424"/>
      <c r="LH45" s="3424"/>
      <c r="LI45" s="3424"/>
      <c r="LJ45" s="3424"/>
      <c r="LK45" s="3424"/>
      <c r="LL45" s="3424"/>
      <c r="LM45" s="3424"/>
      <c r="LN45" s="3424"/>
      <c r="LO45" s="3424"/>
      <c r="LP45" s="3424"/>
      <c r="LQ45" s="3424"/>
      <c r="LR45" s="3424"/>
      <c r="LS45" s="3424"/>
      <c r="LT45" s="3424"/>
      <c r="LU45" s="3424"/>
      <c r="LV45" s="3424"/>
      <c r="LW45" s="3424"/>
      <c r="LX45" s="3424"/>
      <c r="LY45" s="3424"/>
      <c r="LZ45" s="3424"/>
      <c r="MA45" s="3424"/>
      <c r="MB45" s="3424"/>
      <c r="MC45" s="3424"/>
      <c r="MD45" s="3424"/>
      <c r="ME45" s="3424"/>
      <c r="MF45" s="3424"/>
      <c r="MG45" s="3424"/>
      <c r="MH45" s="3424"/>
      <c r="MI45" s="3424"/>
      <c r="MJ45" s="3424"/>
      <c r="MK45" s="3424"/>
      <c r="ML45" s="3424"/>
      <c r="MM45" s="3424"/>
      <c r="MN45" s="3424"/>
      <c r="MO45" s="3424"/>
      <c r="MP45" s="3424"/>
      <c r="MQ45" s="3424"/>
      <c r="MR45" s="3424"/>
      <c r="MS45" s="3424"/>
      <c r="MT45" s="3424"/>
      <c r="MU45" s="3424"/>
      <c r="MV45" s="3424"/>
      <c r="MW45" s="3424"/>
      <c r="MX45" s="3424"/>
      <c r="MY45" s="3424"/>
      <c r="MZ45" s="3424"/>
      <c r="NA45" s="3424"/>
    </row>
    <row r="46" spans="1:365" ht="24.75" hidden="1" customHeight="1" x14ac:dyDescent="0.25">
      <c r="A46" s="1717"/>
      <c r="B46" s="1717"/>
      <c r="C46" s="1717"/>
      <c r="D46" s="3407"/>
      <c r="E46" s="1717"/>
      <c r="F46" s="1717"/>
      <c r="G46" s="1717"/>
      <c r="H46" s="3407"/>
      <c r="I46" s="1717"/>
    </row>
    <row r="47" spans="1:365" ht="24.75" hidden="1" customHeight="1" x14ac:dyDescent="0.25">
      <c r="A47" s="1717"/>
      <c r="B47" s="1717"/>
      <c r="C47" s="1717"/>
      <c r="D47" s="3407"/>
      <c r="E47" s="1717"/>
      <c r="F47" s="1717"/>
      <c r="G47" s="1717"/>
      <c r="H47" s="3407"/>
      <c r="I47" s="1717"/>
    </row>
    <row r="48" spans="1:365" s="1722" customFormat="1" ht="19.5" customHeight="1" thickBot="1" x14ac:dyDescent="0.3"/>
    <row r="49" spans="1:456" ht="24.75" hidden="1" customHeight="1" x14ac:dyDescent="0.25">
      <c r="A49" s="127" t="s">
        <v>19</v>
      </c>
      <c r="B49" s="2626" t="s">
        <v>4409</v>
      </c>
      <c r="C49" s="3419"/>
      <c r="D49" s="3419"/>
      <c r="E49" s="3419"/>
      <c r="F49" s="3419"/>
      <c r="G49" s="3419"/>
      <c r="H49" s="3419"/>
      <c r="I49" s="3420"/>
    </row>
    <row r="50" spans="1:456" s="35" customFormat="1" ht="24.95" customHeight="1" x14ac:dyDescent="0.2">
      <c r="A50" s="997" t="s">
        <v>19</v>
      </c>
      <c r="B50" s="2815" t="s">
        <v>4409</v>
      </c>
      <c r="C50" s="2816"/>
      <c r="D50" s="2816"/>
      <c r="E50" s="2816"/>
      <c r="F50" s="2816"/>
      <c r="G50" s="2816"/>
      <c r="H50" s="2816"/>
      <c r="I50" s="2817"/>
    </row>
    <row r="51" spans="1:456" s="35" customFormat="1" ht="24.95" customHeight="1" x14ac:dyDescent="0.2">
      <c r="A51" s="998" t="s">
        <v>3</v>
      </c>
      <c r="B51" s="3421" t="s">
        <v>4410</v>
      </c>
      <c r="C51" s="3421"/>
      <c r="D51" s="3421"/>
      <c r="E51" s="3421"/>
      <c r="F51" s="3421"/>
      <c r="G51" s="3421"/>
      <c r="H51" s="3421"/>
      <c r="I51" s="3422"/>
    </row>
    <row r="52" spans="1:456" s="35" customFormat="1" ht="24.95" customHeight="1" x14ac:dyDescent="0.2">
      <c r="A52" s="998" t="s">
        <v>5</v>
      </c>
      <c r="B52" s="2808" t="s">
        <v>4436</v>
      </c>
      <c r="C52" s="2809"/>
      <c r="D52" s="2809"/>
      <c r="E52" s="2809"/>
      <c r="F52" s="2809"/>
      <c r="G52" s="2809"/>
      <c r="H52" s="2809"/>
      <c r="I52" s="2810"/>
    </row>
    <row r="53" spans="1:456" s="35" customFormat="1" ht="24.95" customHeight="1" x14ac:dyDescent="0.2">
      <c r="A53" s="422" t="s">
        <v>4</v>
      </c>
      <c r="B53" s="2808" t="s">
        <v>4437</v>
      </c>
      <c r="C53" s="2809"/>
      <c r="D53" s="2809"/>
      <c r="E53" s="2809"/>
      <c r="F53" s="2809"/>
      <c r="G53" s="2809"/>
      <c r="H53" s="2809"/>
      <c r="I53" s="2810"/>
    </row>
    <row r="54" spans="1:456" s="35" customFormat="1" ht="24.95" customHeight="1" x14ac:dyDescent="0.2">
      <c r="A54" s="999" t="s">
        <v>12</v>
      </c>
      <c r="B54" s="2808" t="s">
        <v>4438</v>
      </c>
      <c r="C54" s="2809"/>
      <c r="D54" s="2809"/>
      <c r="E54" s="2809"/>
      <c r="F54" s="2809"/>
      <c r="G54" s="2809"/>
      <c r="H54" s="2809"/>
      <c r="I54" s="2810"/>
    </row>
    <row r="55" spans="1:456" s="35" customFormat="1" ht="24.95" customHeight="1" x14ac:dyDescent="0.2">
      <c r="A55" s="998" t="s">
        <v>1</v>
      </c>
      <c r="B55" s="2808" t="s">
        <v>4439</v>
      </c>
      <c r="C55" s="2809"/>
      <c r="D55" s="2809"/>
      <c r="E55" s="2809"/>
      <c r="F55" s="2809"/>
      <c r="G55" s="2809"/>
      <c r="H55" s="2809"/>
      <c r="I55" s="2810"/>
      <c r="S55" s="1000"/>
      <c r="T55" s="1000"/>
      <c r="U55" s="1000"/>
      <c r="V55" s="1000"/>
      <c r="W55" s="1000"/>
      <c r="X55" s="1000"/>
      <c r="Y55" s="1000"/>
      <c r="Z55" s="1000"/>
      <c r="AA55" s="1000"/>
      <c r="AB55" s="1000"/>
      <c r="AC55" s="1000"/>
      <c r="AD55" s="1000"/>
      <c r="AE55" s="1000"/>
      <c r="AF55" s="1000"/>
      <c r="AG55" s="1000"/>
      <c r="AH55" s="1000"/>
      <c r="AI55" s="1000"/>
      <c r="AJ55" s="1000"/>
      <c r="AK55" s="1000"/>
      <c r="AL55" s="1000"/>
      <c r="AM55" s="1000"/>
      <c r="AN55" s="1000"/>
      <c r="AO55" s="1000"/>
      <c r="AP55" s="1000"/>
      <c r="AQ55" s="1000"/>
      <c r="AR55" s="1000"/>
      <c r="AS55" s="1000"/>
      <c r="AT55" s="1000"/>
      <c r="AU55" s="1000"/>
      <c r="AV55" s="1000"/>
      <c r="AW55" s="1000"/>
      <c r="AX55" s="1000"/>
      <c r="AY55" s="1000"/>
      <c r="AZ55" s="1000"/>
      <c r="BA55" s="1000"/>
      <c r="BB55" s="1000"/>
      <c r="BC55" s="1000"/>
      <c r="BD55" s="1000"/>
      <c r="BE55" s="1000"/>
      <c r="BF55" s="1000"/>
      <c r="BG55" s="1000"/>
      <c r="BH55" s="1000"/>
      <c r="BI55" s="1000"/>
      <c r="BJ55" s="1000"/>
      <c r="BK55" s="1000"/>
      <c r="BL55" s="1000"/>
      <c r="BM55" s="1000"/>
      <c r="BN55" s="1000"/>
      <c r="BO55" s="1000"/>
      <c r="BP55" s="1000"/>
      <c r="BQ55" s="1000"/>
      <c r="BR55" s="1000"/>
      <c r="BS55" s="1000"/>
      <c r="BT55" s="1000"/>
      <c r="BU55" s="1000"/>
      <c r="BV55" s="1000"/>
      <c r="BW55" s="1000"/>
      <c r="BX55" s="1000"/>
      <c r="BY55" s="1000"/>
      <c r="BZ55" s="1000"/>
      <c r="CA55" s="1000"/>
      <c r="CB55" s="1000"/>
      <c r="CC55" s="1000"/>
      <c r="CD55" s="1000"/>
      <c r="CE55" s="1000"/>
      <c r="CF55" s="1000"/>
      <c r="CG55" s="1000"/>
      <c r="CH55" s="1000"/>
      <c r="CI55" s="1000"/>
      <c r="CJ55" s="1000"/>
      <c r="CK55" s="1000"/>
      <c r="CL55" s="1000"/>
      <c r="CM55" s="1000"/>
      <c r="CN55" s="1000"/>
      <c r="CO55" s="1000"/>
      <c r="CP55" s="1000"/>
      <c r="CQ55" s="1000"/>
      <c r="CR55" s="1000"/>
      <c r="CS55" s="1000"/>
      <c r="CT55" s="1000"/>
      <c r="CU55" s="1000"/>
      <c r="CV55" s="1000"/>
      <c r="CW55" s="1000"/>
      <c r="CX55" s="1000"/>
      <c r="CY55" s="1000"/>
      <c r="CZ55" s="1000"/>
      <c r="DA55" s="1000"/>
      <c r="DB55" s="1000"/>
      <c r="DC55" s="1000"/>
      <c r="DD55" s="1000"/>
      <c r="DE55" s="1000"/>
      <c r="DF55" s="1000"/>
      <c r="DG55" s="1000"/>
      <c r="DH55" s="1000"/>
      <c r="DI55" s="1000"/>
      <c r="DJ55" s="1000"/>
      <c r="DK55" s="1000"/>
      <c r="DL55" s="1000"/>
      <c r="DM55" s="1000"/>
      <c r="DN55" s="1000"/>
      <c r="DO55" s="1000"/>
      <c r="DP55" s="1000"/>
      <c r="DQ55" s="1000"/>
      <c r="DR55" s="1000"/>
      <c r="DS55" s="1000"/>
      <c r="DT55" s="1000"/>
      <c r="DU55" s="1000"/>
      <c r="DV55" s="1000"/>
      <c r="DW55" s="1000"/>
      <c r="DX55" s="1000"/>
      <c r="DY55" s="1000"/>
      <c r="DZ55" s="1000"/>
      <c r="EA55" s="1000"/>
      <c r="EB55" s="1000"/>
      <c r="EC55" s="1000"/>
      <c r="ED55" s="1000"/>
      <c r="EE55" s="1000"/>
      <c r="EF55" s="1000"/>
      <c r="EG55" s="1000"/>
      <c r="EH55" s="1000"/>
      <c r="EI55" s="1000"/>
      <c r="EJ55" s="1000"/>
      <c r="EK55" s="1000"/>
      <c r="EL55" s="1000"/>
      <c r="EM55" s="1000"/>
      <c r="EN55" s="1000"/>
      <c r="EO55" s="1000"/>
      <c r="EP55" s="1000"/>
      <c r="EQ55" s="1000"/>
      <c r="ER55" s="1000"/>
      <c r="ES55" s="1000"/>
      <c r="ET55" s="1000"/>
      <c r="EU55" s="1000"/>
      <c r="EV55" s="1000"/>
      <c r="EW55" s="1000"/>
      <c r="EX55" s="1000"/>
      <c r="EY55" s="1000"/>
      <c r="EZ55" s="1000"/>
      <c r="FA55" s="1000"/>
      <c r="FB55" s="1000"/>
      <c r="FC55" s="1000"/>
      <c r="FD55" s="1000"/>
      <c r="FE55" s="1000"/>
      <c r="FF55" s="1000"/>
      <c r="FG55" s="1000"/>
      <c r="FH55" s="1000"/>
      <c r="FI55" s="1000"/>
      <c r="FJ55" s="1000"/>
      <c r="FK55" s="1000"/>
      <c r="FL55" s="1000"/>
      <c r="FM55" s="1000"/>
      <c r="FN55" s="1000"/>
      <c r="FO55" s="1000"/>
      <c r="FP55" s="1000"/>
      <c r="FQ55" s="1000"/>
      <c r="FR55" s="1000"/>
      <c r="FS55" s="1000"/>
      <c r="FT55" s="1000"/>
      <c r="FU55" s="1000"/>
      <c r="FV55" s="1000"/>
      <c r="FW55" s="1000"/>
      <c r="FX55" s="1000"/>
      <c r="FY55" s="1000"/>
      <c r="FZ55" s="1000"/>
      <c r="GA55" s="1000"/>
      <c r="GB55" s="1000"/>
      <c r="GC55" s="1000"/>
      <c r="GD55" s="1000"/>
      <c r="GE55" s="1000"/>
      <c r="GF55" s="1000"/>
      <c r="GG55" s="1000"/>
      <c r="GH55" s="1000"/>
      <c r="GI55" s="1000"/>
      <c r="GJ55" s="1000"/>
      <c r="GK55" s="1000"/>
      <c r="GL55" s="1000"/>
      <c r="GM55" s="1000"/>
      <c r="GN55" s="1000"/>
      <c r="GO55" s="1000"/>
      <c r="GP55" s="1000"/>
      <c r="GQ55" s="1000"/>
      <c r="GR55" s="1000"/>
      <c r="GS55" s="1000"/>
      <c r="GT55" s="1000"/>
      <c r="GU55" s="1000"/>
      <c r="GV55" s="1000"/>
      <c r="GW55" s="1000"/>
      <c r="GX55" s="1000"/>
      <c r="GY55" s="1000"/>
      <c r="GZ55" s="1000"/>
      <c r="HA55" s="1000"/>
      <c r="HB55" s="1000"/>
      <c r="HC55" s="1000"/>
      <c r="HD55" s="1000"/>
      <c r="HE55" s="1000"/>
      <c r="HF55" s="1000"/>
      <c r="HG55" s="1000"/>
      <c r="HH55" s="1000"/>
      <c r="HI55" s="1000"/>
      <c r="HJ55" s="1000"/>
      <c r="HK55" s="1000"/>
      <c r="HL55" s="1000"/>
      <c r="HM55" s="1000"/>
      <c r="HN55" s="1000"/>
      <c r="HO55" s="1000"/>
      <c r="HP55" s="1000"/>
      <c r="HQ55" s="1000"/>
      <c r="HR55" s="1000"/>
      <c r="HS55" s="1000"/>
      <c r="HT55" s="1000"/>
      <c r="HU55" s="1000"/>
      <c r="HV55" s="1000"/>
      <c r="HW55" s="1000"/>
      <c r="HX55" s="1000"/>
      <c r="HY55" s="1000"/>
      <c r="HZ55" s="1000"/>
      <c r="IA55" s="1000"/>
      <c r="IB55" s="1000"/>
      <c r="IC55" s="1000"/>
      <c r="ID55" s="1000"/>
      <c r="IE55" s="1000"/>
      <c r="IF55" s="1000"/>
      <c r="IG55" s="1000"/>
      <c r="IH55" s="1000"/>
      <c r="II55" s="1000"/>
      <c r="IJ55" s="1000"/>
      <c r="IK55" s="1000"/>
      <c r="IL55" s="1000"/>
      <c r="IM55" s="1000"/>
      <c r="IN55" s="1000"/>
      <c r="IO55" s="1000"/>
      <c r="IP55" s="1000"/>
      <c r="IQ55" s="1000"/>
      <c r="IR55" s="1000"/>
      <c r="IS55" s="1000"/>
      <c r="IT55" s="1000"/>
      <c r="IU55" s="1000"/>
      <c r="IV55" s="1000"/>
      <c r="IW55" s="1000"/>
      <c r="IX55" s="1000"/>
      <c r="IY55" s="1000"/>
      <c r="IZ55" s="1000"/>
      <c r="JA55" s="1000"/>
      <c r="JB55" s="1000"/>
      <c r="JC55" s="1000"/>
      <c r="JD55" s="1000"/>
      <c r="JE55" s="1000"/>
      <c r="JF55" s="1000"/>
      <c r="JG55" s="1000"/>
      <c r="JH55" s="1000"/>
      <c r="JI55" s="1000"/>
      <c r="JJ55" s="1000"/>
      <c r="JK55" s="1000"/>
      <c r="JL55" s="1000"/>
      <c r="JM55" s="1000"/>
      <c r="JN55" s="1000"/>
      <c r="JO55" s="1000"/>
      <c r="JP55" s="1000"/>
      <c r="JQ55" s="1000"/>
      <c r="JR55" s="1000"/>
      <c r="JS55" s="1000"/>
      <c r="JT55" s="1000"/>
      <c r="JU55" s="1000"/>
      <c r="JV55" s="1000"/>
      <c r="JW55" s="1000"/>
      <c r="JX55" s="1000"/>
      <c r="JY55" s="1000"/>
      <c r="JZ55" s="1000"/>
      <c r="KA55" s="1000"/>
      <c r="KB55" s="1000"/>
      <c r="KC55" s="1000"/>
      <c r="KD55" s="1000"/>
      <c r="KE55" s="1000"/>
      <c r="KF55" s="1000"/>
      <c r="KG55" s="1000"/>
      <c r="KH55" s="1000"/>
      <c r="KI55" s="1000"/>
      <c r="KJ55" s="1000"/>
      <c r="KK55" s="1000"/>
      <c r="KL55" s="1000"/>
      <c r="KM55" s="1000"/>
      <c r="KN55" s="1000"/>
      <c r="KO55" s="1000"/>
      <c r="KP55" s="1000"/>
      <c r="KQ55" s="1000"/>
      <c r="KR55" s="1000"/>
      <c r="KS55" s="1000"/>
      <c r="KT55" s="1000"/>
      <c r="KU55" s="1000"/>
      <c r="KV55" s="1000"/>
      <c r="KW55" s="1000"/>
      <c r="KX55" s="1000"/>
      <c r="KY55" s="1000"/>
      <c r="KZ55" s="1000"/>
      <c r="LA55" s="1000"/>
      <c r="LB55" s="1000"/>
      <c r="LC55" s="1000"/>
      <c r="LD55" s="1000"/>
      <c r="LE55" s="1000"/>
      <c r="LF55" s="1000"/>
      <c r="LG55" s="1000"/>
      <c r="LH55" s="1000"/>
      <c r="LI55" s="1000"/>
      <c r="LJ55" s="1000"/>
      <c r="LK55" s="1000"/>
      <c r="LL55" s="1000"/>
      <c r="LM55" s="1000"/>
      <c r="LN55" s="1000"/>
      <c r="LO55" s="1000"/>
      <c r="LP55" s="1000"/>
      <c r="LQ55" s="1000"/>
      <c r="LR55" s="1000"/>
      <c r="LS55" s="1000"/>
      <c r="LT55" s="1000"/>
      <c r="LU55" s="1000"/>
      <c r="LV55" s="1000"/>
      <c r="LW55" s="1000"/>
      <c r="LX55" s="1000"/>
      <c r="LY55" s="1000"/>
      <c r="LZ55" s="1000"/>
      <c r="MA55" s="1000"/>
      <c r="MB55" s="1000"/>
      <c r="MC55" s="1000"/>
      <c r="MD55" s="1000"/>
      <c r="ME55" s="1000"/>
      <c r="MF55" s="1000"/>
      <c r="MG55" s="1000"/>
      <c r="MH55" s="1000"/>
      <c r="MI55" s="1000"/>
      <c r="MJ55" s="1000"/>
      <c r="MK55" s="1000"/>
      <c r="ML55" s="1000"/>
      <c r="MM55" s="1000"/>
      <c r="MN55" s="1000"/>
      <c r="MO55" s="1000"/>
      <c r="MP55" s="1000"/>
      <c r="MQ55" s="1000"/>
      <c r="MR55" s="1000"/>
      <c r="MS55" s="1000"/>
      <c r="MT55" s="1000"/>
      <c r="MU55" s="1000"/>
      <c r="MV55" s="1000"/>
      <c r="MW55" s="1000"/>
      <c r="MX55" s="1000"/>
      <c r="MY55" s="1000"/>
      <c r="MZ55" s="1000"/>
      <c r="NA55" s="1000"/>
      <c r="NB55" s="1000"/>
      <c r="NC55" s="1000"/>
      <c r="ND55" s="1000"/>
      <c r="NE55" s="1000"/>
      <c r="NF55" s="1000"/>
      <c r="NG55" s="1000"/>
      <c r="NH55" s="1000"/>
      <c r="NI55" s="1000"/>
      <c r="NJ55" s="1000"/>
      <c r="NK55" s="1000"/>
      <c r="NL55" s="1000"/>
      <c r="NM55" s="1000"/>
      <c r="NN55" s="1000"/>
      <c r="NO55" s="1000"/>
      <c r="NP55" s="1000"/>
      <c r="NQ55" s="1000"/>
      <c r="NR55" s="1000"/>
      <c r="NS55" s="1000"/>
      <c r="NT55" s="1000"/>
      <c r="NU55" s="1000"/>
      <c r="NV55" s="1000"/>
      <c r="NW55" s="1000"/>
      <c r="NX55" s="1000"/>
      <c r="NY55" s="1000"/>
      <c r="NZ55" s="1000"/>
      <c r="OA55" s="1000"/>
      <c r="OB55" s="1000"/>
      <c r="OC55" s="1000"/>
      <c r="OD55" s="1000"/>
      <c r="OE55" s="1000"/>
      <c r="OF55" s="1000"/>
      <c r="OG55" s="1000"/>
      <c r="OH55" s="1000"/>
      <c r="OI55" s="1000"/>
      <c r="OJ55" s="1000"/>
      <c r="OK55" s="1000"/>
      <c r="OL55" s="1000"/>
      <c r="OM55" s="1000"/>
      <c r="ON55" s="1000"/>
      <c r="OO55" s="1000"/>
      <c r="OP55" s="1000"/>
      <c r="OQ55" s="1000"/>
      <c r="OR55" s="1000"/>
      <c r="OS55" s="1000"/>
      <c r="OT55" s="1000"/>
      <c r="OU55" s="1000"/>
      <c r="OV55" s="1000"/>
      <c r="OW55" s="1000"/>
      <c r="OX55" s="1000"/>
      <c r="OY55" s="1000"/>
      <c r="OZ55" s="1000"/>
      <c r="PA55" s="1000"/>
      <c r="PB55" s="1000"/>
      <c r="PC55" s="1000"/>
      <c r="PD55" s="1000"/>
      <c r="PE55" s="1000"/>
      <c r="PF55" s="1000"/>
      <c r="PG55" s="1000"/>
      <c r="PH55" s="1000"/>
      <c r="PI55" s="1000"/>
      <c r="PJ55" s="1000"/>
      <c r="PK55" s="1000"/>
      <c r="PL55" s="1000"/>
      <c r="PM55" s="1000"/>
      <c r="PN55" s="1000"/>
      <c r="PO55" s="1000"/>
      <c r="PP55" s="1000"/>
      <c r="PQ55" s="1000"/>
      <c r="PR55" s="1000"/>
      <c r="PS55" s="1000"/>
      <c r="PT55" s="1000"/>
      <c r="PU55" s="1000"/>
      <c r="PV55" s="1000"/>
      <c r="PW55" s="1000"/>
      <c r="PX55" s="1000"/>
      <c r="PY55" s="1000"/>
      <c r="PZ55" s="1000"/>
      <c r="QA55" s="1000"/>
      <c r="QB55" s="1000"/>
      <c r="QC55" s="1000"/>
      <c r="QD55" s="1000"/>
      <c r="QE55" s="1000"/>
      <c r="QF55" s="1000"/>
      <c r="QG55" s="1000"/>
      <c r="QH55" s="1000"/>
      <c r="QI55" s="1000"/>
      <c r="QJ55" s="1000"/>
      <c r="QK55" s="1000"/>
      <c r="QL55" s="1000"/>
      <c r="QM55" s="1000"/>
      <c r="QN55" s="1000"/>
    </row>
    <row r="56" spans="1:456" s="35" customFormat="1" ht="24.95" customHeight="1" x14ac:dyDescent="0.2">
      <c r="A56" s="998" t="s">
        <v>7</v>
      </c>
      <c r="B56" s="2185" t="s">
        <v>4440</v>
      </c>
      <c r="C56" s="2204"/>
      <c r="D56" s="2204"/>
      <c r="E56" s="2204"/>
      <c r="F56" s="2204"/>
      <c r="G56" s="2204"/>
      <c r="H56" s="2204"/>
      <c r="I56" s="2212"/>
      <c r="S56" s="1000"/>
      <c r="T56" s="1000"/>
      <c r="U56" s="1000"/>
      <c r="V56" s="1000"/>
      <c r="W56" s="1000"/>
      <c r="X56" s="1000"/>
      <c r="Y56" s="1000"/>
      <c r="Z56" s="1000"/>
      <c r="AA56" s="1000"/>
      <c r="AB56" s="1000"/>
      <c r="AC56" s="1000"/>
      <c r="AD56" s="1000"/>
      <c r="AE56" s="1000"/>
      <c r="AF56" s="1000"/>
      <c r="AG56" s="1000"/>
      <c r="AH56" s="1000"/>
      <c r="AI56" s="1000"/>
      <c r="AJ56" s="1000"/>
      <c r="AK56" s="1000"/>
      <c r="AL56" s="1000"/>
      <c r="AM56" s="1000"/>
      <c r="AN56" s="1000"/>
      <c r="AO56" s="1000"/>
      <c r="AP56" s="1000"/>
      <c r="AQ56" s="1000"/>
      <c r="AR56" s="1000"/>
      <c r="AS56" s="1000"/>
      <c r="AT56" s="1000"/>
      <c r="AU56" s="1000"/>
      <c r="AV56" s="1000"/>
      <c r="AW56" s="1000"/>
      <c r="AX56" s="1000"/>
      <c r="AY56" s="1000"/>
      <c r="AZ56" s="1000"/>
      <c r="BA56" s="1000"/>
      <c r="BB56" s="1000"/>
      <c r="BC56" s="1000"/>
      <c r="BD56" s="1000"/>
      <c r="BE56" s="1000"/>
      <c r="BF56" s="1000"/>
      <c r="BG56" s="1000"/>
      <c r="BH56" s="1000"/>
      <c r="BI56" s="1000"/>
      <c r="BJ56" s="1000"/>
      <c r="BK56" s="1000"/>
      <c r="BL56" s="1000"/>
      <c r="BM56" s="1000"/>
      <c r="BN56" s="1000"/>
      <c r="BO56" s="1000"/>
      <c r="BP56" s="1000"/>
      <c r="BQ56" s="1000"/>
      <c r="BR56" s="1000"/>
      <c r="BS56" s="1000"/>
      <c r="BT56" s="1000"/>
      <c r="BU56" s="1000"/>
      <c r="BV56" s="1000"/>
      <c r="BW56" s="1000"/>
      <c r="BX56" s="1000"/>
      <c r="BY56" s="1000"/>
      <c r="BZ56" s="1000"/>
      <c r="CA56" s="1000"/>
      <c r="CB56" s="1000"/>
      <c r="CC56" s="1000"/>
      <c r="CD56" s="1000"/>
      <c r="CE56" s="1000"/>
      <c r="CF56" s="1000"/>
      <c r="CG56" s="1000"/>
      <c r="CH56" s="1000"/>
      <c r="CI56" s="1000"/>
      <c r="CJ56" s="1000"/>
      <c r="CK56" s="1000"/>
      <c r="CL56" s="1000"/>
      <c r="CM56" s="1000"/>
      <c r="CN56" s="1000"/>
      <c r="CO56" s="1000"/>
      <c r="CP56" s="1000"/>
      <c r="CQ56" s="1000"/>
      <c r="CR56" s="1000"/>
      <c r="CS56" s="1000"/>
      <c r="CT56" s="1000"/>
      <c r="CU56" s="1000"/>
      <c r="CV56" s="1000"/>
      <c r="CW56" s="1000"/>
      <c r="CX56" s="1000"/>
      <c r="CY56" s="1000"/>
      <c r="CZ56" s="1000"/>
      <c r="DA56" s="1000"/>
      <c r="DB56" s="1000"/>
      <c r="DC56" s="1000"/>
      <c r="DD56" s="1000"/>
      <c r="DE56" s="1000"/>
      <c r="DF56" s="1000"/>
      <c r="DG56" s="1000"/>
      <c r="DH56" s="1000"/>
      <c r="DI56" s="1000"/>
      <c r="DJ56" s="1000"/>
      <c r="DK56" s="1000"/>
      <c r="DL56" s="1000"/>
      <c r="DM56" s="1000"/>
      <c r="DN56" s="1000"/>
      <c r="DO56" s="1000"/>
      <c r="DP56" s="1000"/>
      <c r="DQ56" s="1000"/>
      <c r="DR56" s="1000"/>
      <c r="DS56" s="1000"/>
      <c r="DT56" s="1000"/>
      <c r="DU56" s="1000"/>
      <c r="DV56" s="1000"/>
      <c r="DW56" s="1000"/>
      <c r="DX56" s="1000"/>
      <c r="DY56" s="1000"/>
      <c r="DZ56" s="1000"/>
      <c r="EA56" s="1000"/>
      <c r="EB56" s="1000"/>
      <c r="EC56" s="1000"/>
      <c r="ED56" s="1000"/>
      <c r="EE56" s="1000"/>
      <c r="EF56" s="1000"/>
      <c r="EG56" s="1000"/>
      <c r="EH56" s="1000"/>
      <c r="EI56" s="1000"/>
      <c r="EJ56" s="1000"/>
      <c r="EK56" s="1000"/>
      <c r="EL56" s="1000"/>
      <c r="EM56" s="1000"/>
      <c r="EN56" s="1000"/>
      <c r="EO56" s="1000"/>
      <c r="EP56" s="1000"/>
      <c r="EQ56" s="1000"/>
      <c r="ER56" s="1000"/>
      <c r="ES56" s="1000"/>
      <c r="ET56" s="1000"/>
      <c r="EU56" s="1000"/>
      <c r="EV56" s="1000"/>
      <c r="EW56" s="1000"/>
      <c r="EX56" s="1000"/>
      <c r="EY56" s="1000"/>
      <c r="EZ56" s="1000"/>
      <c r="FA56" s="1000"/>
      <c r="FB56" s="1000"/>
      <c r="FC56" s="1000"/>
      <c r="FD56" s="1000"/>
      <c r="FE56" s="1000"/>
      <c r="FF56" s="1000"/>
      <c r="FG56" s="1000"/>
      <c r="FH56" s="1000"/>
      <c r="FI56" s="1000"/>
      <c r="FJ56" s="1000"/>
      <c r="FK56" s="1000"/>
      <c r="FL56" s="1000"/>
      <c r="FM56" s="1000"/>
      <c r="FN56" s="1000"/>
      <c r="FO56" s="1000"/>
      <c r="FP56" s="1000"/>
      <c r="FQ56" s="1000"/>
      <c r="FR56" s="1000"/>
      <c r="FS56" s="1000"/>
      <c r="FT56" s="1000"/>
      <c r="FU56" s="1000"/>
      <c r="FV56" s="1000"/>
      <c r="FW56" s="1000"/>
      <c r="FX56" s="1000"/>
      <c r="FY56" s="1000"/>
      <c r="FZ56" s="1000"/>
      <c r="GA56" s="1000"/>
      <c r="GB56" s="1000"/>
      <c r="GC56" s="1000"/>
      <c r="GD56" s="1000"/>
      <c r="GE56" s="1000"/>
      <c r="GF56" s="1000"/>
      <c r="GG56" s="1000"/>
      <c r="GH56" s="1000"/>
      <c r="GI56" s="1000"/>
      <c r="GJ56" s="1000"/>
      <c r="GK56" s="1000"/>
      <c r="GL56" s="1000"/>
      <c r="GM56" s="1000"/>
      <c r="GN56" s="1000"/>
      <c r="GO56" s="1000"/>
      <c r="GP56" s="1000"/>
      <c r="GQ56" s="1000"/>
      <c r="GR56" s="1000"/>
      <c r="GS56" s="1000"/>
      <c r="GT56" s="1000"/>
      <c r="GU56" s="1000"/>
      <c r="GV56" s="1000"/>
      <c r="GW56" s="1000"/>
      <c r="GX56" s="1000"/>
      <c r="GY56" s="1000"/>
      <c r="GZ56" s="1000"/>
      <c r="HA56" s="1000"/>
      <c r="HB56" s="1000"/>
      <c r="HC56" s="1000"/>
      <c r="HD56" s="1000"/>
      <c r="HE56" s="1000"/>
      <c r="HF56" s="1000"/>
      <c r="HG56" s="1000"/>
      <c r="HH56" s="1000"/>
      <c r="HI56" s="1000"/>
      <c r="HJ56" s="1000"/>
      <c r="HK56" s="1000"/>
      <c r="HL56" s="1000"/>
      <c r="HM56" s="1000"/>
      <c r="HN56" s="1000"/>
      <c r="HO56" s="1000"/>
      <c r="HP56" s="1000"/>
      <c r="HQ56" s="1000"/>
      <c r="HR56" s="1000"/>
      <c r="HS56" s="1000"/>
      <c r="HT56" s="1000"/>
      <c r="HU56" s="1000"/>
      <c r="HV56" s="1000"/>
      <c r="HW56" s="1000"/>
      <c r="HX56" s="1000"/>
      <c r="HY56" s="1000"/>
      <c r="HZ56" s="1000"/>
      <c r="IA56" s="1000"/>
      <c r="IB56" s="1000"/>
      <c r="IC56" s="1000"/>
      <c r="ID56" s="1000"/>
      <c r="IE56" s="1000"/>
      <c r="IF56" s="1000"/>
      <c r="IG56" s="1000"/>
      <c r="IH56" s="1000"/>
      <c r="II56" s="1000"/>
      <c r="IJ56" s="1000"/>
      <c r="IK56" s="1000"/>
      <c r="IL56" s="1000"/>
      <c r="IM56" s="1000"/>
      <c r="IN56" s="1000"/>
      <c r="IO56" s="1000"/>
      <c r="IP56" s="1000"/>
      <c r="IQ56" s="1000"/>
      <c r="IR56" s="1000"/>
      <c r="IS56" s="1000"/>
      <c r="IT56" s="1000"/>
      <c r="IU56" s="1000"/>
      <c r="IV56" s="1000"/>
      <c r="IW56" s="1000"/>
      <c r="IX56" s="1000"/>
      <c r="IY56" s="1000"/>
      <c r="IZ56" s="1000"/>
      <c r="JA56" s="1000"/>
      <c r="JB56" s="1000"/>
      <c r="JC56" s="1000"/>
      <c r="JD56" s="1000"/>
      <c r="JE56" s="1000"/>
      <c r="JF56" s="1000"/>
      <c r="JG56" s="1000"/>
      <c r="JH56" s="1000"/>
      <c r="JI56" s="1000"/>
      <c r="JJ56" s="1000"/>
      <c r="JK56" s="1000"/>
      <c r="JL56" s="1000"/>
      <c r="JM56" s="1000"/>
      <c r="JN56" s="1000"/>
      <c r="JO56" s="1000"/>
      <c r="JP56" s="1000"/>
      <c r="JQ56" s="1000"/>
      <c r="JR56" s="1000"/>
      <c r="JS56" s="1000"/>
      <c r="JT56" s="1000"/>
      <c r="JU56" s="1000"/>
      <c r="JV56" s="1000"/>
      <c r="JW56" s="1000"/>
      <c r="JX56" s="1000"/>
      <c r="JY56" s="1000"/>
      <c r="JZ56" s="1000"/>
      <c r="KA56" s="1000"/>
      <c r="KB56" s="1000"/>
      <c r="KC56" s="1000"/>
      <c r="KD56" s="1000"/>
      <c r="KE56" s="1000"/>
      <c r="KF56" s="1000"/>
      <c r="KG56" s="1000"/>
      <c r="KH56" s="1000"/>
      <c r="KI56" s="1000"/>
      <c r="KJ56" s="1000"/>
      <c r="KK56" s="1000"/>
      <c r="KL56" s="1000"/>
      <c r="KM56" s="1000"/>
      <c r="KN56" s="1000"/>
      <c r="KO56" s="1000"/>
      <c r="KP56" s="1000"/>
      <c r="KQ56" s="1000"/>
      <c r="KR56" s="1000"/>
      <c r="KS56" s="1000"/>
      <c r="KT56" s="1000"/>
      <c r="KU56" s="1000"/>
      <c r="KV56" s="1000"/>
      <c r="KW56" s="1000"/>
      <c r="KX56" s="1000"/>
      <c r="KY56" s="1000"/>
      <c r="KZ56" s="1000"/>
      <c r="LA56" s="1000"/>
      <c r="LB56" s="1000"/>
      <c r="LC56" s="1000"/>
      <c r="LD56" s="1000"/>
      <c r="LE56" s="1000"/>
      <c r="LF56" s="1000"/>
      <c r="LG56" s="1000"/>
      <c r="LH56" s="1000"/>
      <c r="LI56" s="1000"/>
      <c r="LJ56" s="1000"/>
      <c r="LK56" s="1000"/>
      <c r="LL56" s="1000"/>
      <c r="LM56" s="1000"/>
      <c r="LN56" s="1000"/>
      <c r="LO56" s="1000"/>
      <c r="LP56" s="1000"/>
      <c r="LQ56" s="1000"/>
      <c r="LR56" s="1000"/>
      <c r="LS56" s="1000"/>
      <c r="LT56" s="1000"/>
      <c r="LU56" s="1000"/>
      <c r="LV56" s="1000"/>
      <c r="LW56" s="1000"/>
      <c r="LX56" s="1000"/>
      <c r="LY56" s="1000"/>
      <c r="LZ56" s="1000"/>
      <c r="MA56" s="1000"/>
      <c r="MB56" s="1000"/>
      <c r="MC56" s="1000"/>
      <c r="MD56" s="1000"/>
      <c r="ME56" s="1000"/>
      <c r="MF56" s="1000"/>
      <c r="MG56" s="1000"/>
      <c r="MH56" s="1000"/>
      <c r="MI56" s="1000"/>
      <c r="MJ56" s="1000"/>
      <c r="MK56" s="1000"/>
      <c r="ML56" s="1000"/>
      <c r="MM56" s="1000"/>
      <c r="MN56" s="1000"/>
      <c r="MO56" s="1000"/>
      <c r="MP56" s="1000"/>
      <c r="MQ56" s="1000"/>
      <c r="MR56" s="1000"/>
      <c r="MS56" s="1000"/>
      <c r="MT56" s="1000"/>
      <c r="MU56" s="1000"/>
      <c r="MV56" s="1000"/>
      <c r="MW56" s="1000"/>
      <c r="MX56" s="1000"/>
      <c r="MY56" s="1000"/>
      <c r="MZ56" s="1000"/>
      <c r="NA56" s="1000"/>
      <c r="NB56" s="1000"/>
      <c r="NC56" s="1000"/>
      <c r="ND56" s="1000"/>
      <c r="NE56" s="1000"/>
      <c r="NF56" s="1000"/>
      <c r="NG56" s="1000"/>
      <c r="NH56" s="1000"/>
      <c r="NI56" s="1000"/>
      <c r="NJ56" s="1000"/>
      <c r="NK56" s="1000"/>
      <c r="NL56" s="1000"/>
      <c r="NM56" s="1000"/>
      <c r="NN56" s="1000"/>
      <c r="NO56" s="1000"/>
      <c r="NP56" s="1000"/>
      <c r="NQ56" s="1000"/>
      <c r="NR56" s="1000"/>
      <c r="NS56" s="1000"/>
      <c r="NT56" s="1000"/>
      <c r="NU56" s="1000"/>
      <c r="NV56" s="1000"/>
      <c r="NW56" s="1000"/>
      <c r="NX56" s="1000"/>
      <c r="NY56" s="1000"/>
      <c r="NZ56" s="1000"/>
      <c r="OA56" s="1000"/>
      <c r="OB56" s="1000"/>
      <c r="OC56" s="1000"/>
      <c r="OD56" s="1000"/>
      <c r="OE56" s="1000"/>
      <c r="OF56" s="1000"/>
      <c r="OG56" s="1000"/>
      <c r="OH56" s="1000"/>
      <c r="OI56" s="1000"/>
      <c r="OJ56" s="1000"/>
      <c r="OK56" s="1000"/>
      <c r="OL56" s="1000"/>
      <c r="OM56" s="1000"/>
      <c r="ON56" s="1000"/>
      <c r="OO56" s="1000"/>
      <c r="OP56" s="1000"/>
      <c r="OQ56" s="1000"/>
      <c r="OR56" s="1000"/>
      <c r="OS56" s="1000"/>
      <c r="OT56" s="1000"/>
      <c r="OU56" s="1000"/>
      <c r="OV56" s="1000"/>
      <c r="OW56" s="1000"/>
      <c r="OX56" s="1000"/>
      <c r="OY56" s="1000"/>
      <c r="OZ56" s="1000"/>
      <c r="PA56" s="1000"/>
      <c r="PB56" s="1000"/>
      <c r="PC56" s="1000"/>
      <c r="PD56" s="1000"/>
      <c r="PE56" s="1000"/>
      <c r="PF56" s="1000"/>
      <c r="PG56" s="1000"/>
      <c r="PH56" s="1000"/>
      <c r="PI56" s="1000"/>
      <c r="PJ56" s="1000"/>
      <c r="PK56" s="1000"/>
      <c r="PL56" s="1000"/>
      <c r="PM56" s="1000"/>
      <c r="PN56" s="1000"/>
      <c r="PO56" s="1000"/>
      <c r="PP56" s="1000"/>
      <c r="PQ56" s="1000"/>
      <c r="PR56" s="1000"/>
      <c r="PS56" s="1000"/>
      <c r="PT56" s="1000"/>
      <c r="PU56" s="1000"/>
      <c r="PV56" s="1000"/>
      <c r="PW56" s="1000"/>
      <c r="PX56" s="1000"/>
      <c r="PY56" s="1000"/>
      <c r="PZ56" s="1000"/>
      <c r="QA56" s="1000"/>
      <c r="QB56" s="1000"/>
      <c r="QC56" s="1000"/>
      <c r="QD56" s="1000"/>
      <c r="QE56" s="1000"/>
      <c r="QF56" s="1000"/>
      <c r="QG56" s="1000"/>
      <c r="QH56" s="1000"/>
      <c r="QI56" s="1000"/>
      <c r="QJ56" s="1000"/>
      <c r="QK56" s="1000"/>
      <c r="QL56" s="1000"/>
      <c r="QM56" s="1000"/>
      <c r="QN56" s="1000"/>
    </row>
    <row r="57" spans="1:456" s="35" customFormat="1" ht="24.95" customHeight="1" x14ac:dyDescent="0.2">
      <c r="A57" s="422" t="s">
        <v>8</v>
      </c>
      <c r="B57" s="2808" t="s">
        <v>4441</v>
      </c>
      <c r="C57" s="2809"/>
      <c r="D57" s="2809"/>
      <c r="E57" s="2809"/>
      <c r="F57" s="2809"/>
      <c r="G57" s="2809"/>
      <c r="H57" s="2809"/>
      <c r="I57" s="2810"/>
      <c r="S57" s="1000"/>
      <c r="T57" s="1000"/>
      <c r="U57" s="1000"/>
      <c r="V57" s="1000"/>
      <c r="W57" s="1000"/>
      <c r="X57" s="1000"/>
      <c r="Y57" s="1000"/>
      <c r="Z57" s="1000"/>
      <c r="AA57" s="1000"/>
      <c r="AB57" s="1000"/>
      <c r="AC57" s="1000"/>
      <c r="AD57" s="1000"/>
      <c r="AE57" s="1000"/>
      <c r="AF57" s="1000"/>
      <c r="AG57" s="1000"/>
      <c r="AH57" s="1000"/>
      <c r="AI57" s="1000"/>
      <c r="AJ57" s="1000"/>
      <c r="AK57" s="1000"/>
      <c r="AL57" s="1000"/>
      <c r="AM57" s="1000"/>
      <c r="AN57" s="1000"/>
      <c r="AO57" s="1000"/>
      <c r="AP57" s="1000"/>
      <c r="AQ57" s="1000"/>
      <c r="AR57" s="1000"/>
      <c r="AS57" s="1000"/>
      <c r="AT57" s="1000"/>
      <c r="AU57" s="1000"/>
      <c r="AV57" s="1000"/>
      <c r="AW57" s="1000"/>
      <c r="AX57" s="1000"/>
      <c r="AY57" s="1000"/>
      <c r="AZ57" s="1000"/>
      <c r="BA57" s="1000"/>
      <c r="BB57" s="1000"/>
      <c r="BC57" s="1000"/>
      <c r="BD57" s="1000"/>
      <c r="BE57" s="1000"/>
      <c r="BF57" s="1000"/>
      <c r="BG57" s="1000"/>
      <c r="BH57" s="1000"/>
      <c r="BI57" s="1000"/>
      <c r="BJ57" s="1000"/>
      <c r="BK57" s="1000"/>
      <c r="BL57" s="1000"/>
      <c r="BM57" s="1000"/>
      <c r="BN57" s="1000"/>
      <c r="BO57" s="1000"/>
      <c r="BP57" s="1000"/>
      <c r="BQ57" s="1000"/>
      <c r="BR57" s="1000"/>
      <c r="BS57" s="1000"/>
      <c r="BT57" s="1000"/>
      <c r="BU57" s="1000"/>
      <c r="BV57" s="1000"/>
      <c r="BW57" s="1000"/>
      <c r="BX57" s="1000"/>
      <c r="BY57" s="1000"/>
      <c r="BZ57" s="1000"/>
      <c r="CA57" s="1000"/>
      <c r="CB57" s="1000"/>
      <c r="CC57" s="1000"/>
      <c r="CD57" s="1000"/>
      <c r="CE57" s="1000"/>
      <c r="CF57" s="1000"/>
      <c r="CG57" s="1000"/>
      <c r="CH57" s="1000"/>
      <c r="CI57" s="1000"/>
      <c r="CJ57" s="1000"/>
      <c r="CK57" s="1000"/>
      <c r="CL57" s="1000"/>
      <c r="CM57" s="1000"/>
      <c r="CN57" s="1000"/>
      <c r="CO57" s="1000"/>
      <c r="CP57" s="1000"/>
      <c r="CQ57" s="1000"/>
      <c r="CR57" s="1000"/>
      <c r="CS57" s="1000"/>
      <c r="CT57" s="1000"/>
      <c r="CU57" s="1000"/>
      <c r="CV57" s="1000"/>
      <c r="CW57" s="1000"/>
      <c r="CX57" s="1000"/>
      <c r="CY57" s="1000"/>
      <c r="CZ57" s="1000"/>
      <c r="DA57" s="1000"/>
      <c r="DB57" s="1000"/>
      <c r="DC57" s="1000"/>
      <c r="DD57" s="1000"/>
      <c r="DE57" s="1000"/>
      <c r="DF57" s="1000"/>
      <c r="DG57" s="1000"/>
      <c r="DH57" s="1000"/>
      <c r="DI57" s="1000"/>
      <c r="DJ57" s="1000"/>
      <c r="DK57" s="1000"/>
      <c r="DL57" s="1000"/>
      <c r="DM57" s="1000"/>
      <c r="DN57" s="1000"/>
      <c r="DO57" s="1000"/>
      <c r="DP57" s="1000"/>
      <c r="DQ57" s="1000"/>
      <c r="DR57" s="1000"/>
      <c r="DS57" s="1000"/>
      <c r="DT57" s="1000"/>
      <c r="DU57" s="1000"/>
      <c r="DV57" s="1000"/>
      <c r="DW57" s="1000"/>
      <c r="DX57" s="1000"/>
      <c r="DY57" s="1000"/>
      <c r="DZ57" s="1000"/>
      <c r="EA57" s="1000"/>
      <c r="EB57" s="1000"/>
      <c r="EC57" s="1000"/>
      <c r="ED57" s="1000"/>
      <c r="EE57" s="1000"/>
      <c r="EF57" s="1000"/>
      <c r="EG57" s="1000"/>
      <c r="EH57" s="1000"/>
      <c r="EI57" s="1000"/>
      <c r="EJ57" s="1000"/>
      <c r="EK57" s="1000"/>
      <c r="EL57" s="1000"/>
      <c r="EM57" s="1000"/>
      <c r="EN57" s="1000"/>
      <c r="EO57" s="1000"/>
      <c r="EP57" s="1000"/>
      <c r="EQ57" s="1000"/>
      <c r="ER57" s="1000"/>
      <c r="ES57" s="1000"/>
      <c r="ET57" s="1000"/>
      <c r="EU57" s="1000"/>
      <c r="EV57" s="1000"/>
      <c r="EW57" s="1000"/>
      <c r="EX57" s="1000"/>
      <c r="EY57" s="1000"/>
      <c r="EZ57" s="1000"/>
      <c r="FA57" s="1000"/>
      <c r="FB57" s="1000"/>
      <c r="FC57" s="1000"/>
      <c r="FD57" s="1000"/>
      <c r="FE57" s="1000"/>
      <c r="FF57" s="1000"/>
      <c r="FG57" s="1000"/>
      <c r="FH57" s="1000"/>
      <c r="FI57" s="1000"/>
      <c r="FJ57" s="1000"/>
      <c r="FK57" s="1000"/>
      <c r="FL57" s="1000"/>
      <c r="FM57" s="1000"/>
      <c r="FN57" s="1000"/>
      <c r="FO57" s="1000"/>
      <c r="FP57" s="1000"/>
      <c r="FQ57" s="1000"/>
      <c r="FR57" s="1000"/>
      <c r="FS57" s="1000"/>
      <c r="FT57" s="1000"/>
      <c r="FU57" s="1000"/>
      <c r="FV57" s="1000"/>
      <c r="FW57" s="1000"/>
      <c r="FX57" s="1000"/>
      <c r="FY57" s="1000"/>
      <c r="FZ57" s="1000"/>
      <c r="GA57" s="1000"/>
      <c r="GB57" s="1000"/>
      <c r="GC57" s="1000"/>
      <c r="GD57" s="1000"/>
      <c r="GE57" s="1000"/>
      <c r="GF57" s="1000"/>
      <c r="GG57" s="1000"/>
      <c r="GH57" s="1000"/>
      <c r="GI57" s="1000"/>
      <c r="GJ57" s="1000"/>
      <c r="GK57" s="1000"/>
      <c r="GL57" s="1000"/>
      <c r="GM57" s="1000"/>
      <c r="GN57" s="1000"/>
      <c r="GO57" s="1000"/>
      <c r="GP57" s="1000"/>
      <c r="GQ57" s="1000"/>
      <c r="GR57" s="1000"/>
      <c r="GS57" s="1000"/>
      <c r="GT57" s="1000"/>
      <c r="GU57" s="1000"/>
      <c r="GV57" s="1000"/>
      <c r="GW57" s="1000"/>
      <c r="GX57" s="1000"/>
      <c r="GY57" s="1000"/>
      <c r="GZ57" s="1000"/>
      <c r="HA57" s="1000"/>
      <c r="HB57" s="1000"/>
      <c r="HC57" s="1000"/>
      <c r="HD57" s="1000"/>
      <c r="HE57" s="1000"/>
      <c r="HF57" s="1000"/>
      <c r="HG57" s="1000"/>
      <c r="HH57" s="1000"/>
      <c r="HI57" s="1000"/>
      <c r="HJ57" s="1000"/>
      <c r="HK57" s="1000"/>
      <c r="HL57" s="1000"/>
      <c r="HM57" s="1000"/>
      <c r="HN57" s="1000"/>
      <c r="HO57" s="1000"/>
      <c r="HP57" s="1000"/>
      <c r="HQ57" s="1000"/>
      <c r="HR57" s="1000"/>
      <c r="HS57" s="1000"/>
      <c r="HT57" s="1000"/>
      <c r="HU57" s="1000"/>
      <c r="HV57" s="1000"/>
      <c r="HW57" s="1000"/>
      <c r="HX57" s="1000"/>
      <c r="HY57" s="1000"/>
      <c r="HZ57" s="1000"/>
      <c r="IA57" s="1000"/>
      <c r="IB57" s="1000"/>
      <c r="IC57" s="1000"/>
      <c r="ID57" s="1000"/>
      <c r="IE57" s="1000"/>
      <c r="IF57" s="1000"/>
      <c r="IG57" s="1000"/>
      <c r="IH57" s="1000"/>
      <c r="II57" s="1000"/>
      <c r="IJ57" s="1000"/>
      <c r="IK57" s="1000"/>
      <c r="IL57" s="1000"/>
      <c r="IM57" s="1000"/>
      <c r="IN57" s="1000"/>
      <c r="IO57" s="1000"/>
      <c r="IP57" s="1000"/>
      <c r="IQ57" s="1000"/>
      <c r="IR57" s="1000"/>
      <c r="IS57" s="1000"/>
      <c r="IT57" s="1000"/>
      <c r="IU57" s="1000"/>
      <c r="IV57" s="1000"/>
      <c r="IW57" s="1000"/>
      <c r="IX57" s="1000"/>
      <c r="IY57" s="1000"/>
      <c r="IZ57" s="1000"/>
      <c r="JA57" s="1000"/>
      <c r="JB57" s="1000"/>
      <c r="JC57" s="1000"/>
      <c r="JD57" s="1000"/>
      <c r="JE57" s="1000"/>
      <c r="JF57" s="1000"/>
      <c r="JG57" s="1000"/>
      <c r="JH57" s="1000"/>
      <c r="JI57" s="1000"/>
      <c r="JJ57" s="1000"/>
      <c r="JK57" s="1000"/>
      <c r="JL57" s="1000"/>
      <c r="JM57" s="1000"/>
      <c r="JN57" s="1000"/>
      <c r="JO57" s="1000"/>
      <c r="JP57" s="1000"/>
      <c r="JQ57" s="1000"/>
      <c r="JR57" s="1000"/>
      <c r="JS57" s="1000"/>
      <c r="JT57" s="1000"/>
      <c r="JU57" s="1000"/>
      <c r="JV57" s="1000"/>
      <c r="JW57" s="1000"/>
      <c r="JX57" s="1000"/>
      <c r="JY57" s="1000"/>
      <c r="JZ57" s="1000"/>
      <c r="KA57" s="1000"/>
      <c r="KB57" s="1000"/>
      <c r="KC57" s="1000"/>
      <c r="KD57" s="1000"/>
      <c r="KE57" s="1000"/>
      <c r="KF57" s="1000"/>
      <c r="KG57" s="1000"/>
      <c r="KH57" s="1000"/>
      <c r="KI57" s="1000"/>
      <c r="KJ57" s="1000"/>
      <c r="KK57" s="1000"/>
      <c r="KL57" s="1000"/>
      <c r="KM57" s="1000"/>
      <c r="KN57" s="1000"/>
      <c r="KO57" s="1000"/>
      <c r="KP57" s="1000"/>
      <c r="KQ57" s="1000"/>
      <c r="KR57" s="1000"/>
      <c r="KS57" s="1000"/>
      <c r="KT57" s="1000"/>
      <c r="KU57" s="1000"/>
      <c r="KV57" s="1000"/>
      <c r="KW57" s="1000"/>
      <c r="KX57" s="1000"/>
      <c r="KY57" s="1000"/>
      <c r="KZ57" s="1000"/>
      <c r="LA57" s="1000"/>
      <c r="LB57" s="1000"/>
      <c r="LC57" s="1000"/>
      <c r="LD57" s="1000"/>
      <c r="LE57" s="1000"/>
      <c r="LF57" s="1000"/>
      <c r="LG57" s="1000"/>
      <c r="LH57" s="1000"/>
      <c r="LI57" s="1000"/>
      <c r="LJ57" s="1000"/>
      <c r="LK57" s="1000"/>
      <c r="LL57" s="1000"/>
      <c r="LM57" s="1000"/>
      <c r="LN57" s="1000"/>
      <c r="LO57" s="1000"/>
      <c r="LP57" s="1000"/>
      <c r="LQ57" s="1000"/>
      <c r="LR57" s="1000"/>
      <c r="LS57" s="1000"/>
      <c r="LT57" s="1000"/>
      <c r="LU57" s="1000"/>
      <c r="LV57" s="1000"/>
      <c r="LW57" s="1000"/>
      <c r="LX57" s="1000"/>
      <c r="LY57" s="1000"/>
      <c r="LZ57" s="1000"/>
      <c r="MA57" s="1000"/>
      <c r="MB57" s="1000"/>
      <c r="MC57" s="1000"/>
      <c r="MD57" s="1000"/>
      <c r="ME57" s="1000"/>
      <c r="MF57" s="1000"/>
      <c r="MG57" s="1000"/>
      <c r="MH57" s="1000"/>
      <c r="MI57" s="1000"/>
      <c r="MJ57" s="1000"/>
      <c r="MK57" s="1000"/>
      <c r="ML57" s="1000"/>
      <c r="MM57" s="1000"/>
      <c r="MN57" s="1000"/>
      <c r="MO57" s="1000"/>
      <c r="MP57" s="1000"/>
      <c r="MQ57" s="1000"/>
      <c r="MR57" s="1000"/>
      <c r="MS57" s="1000"/>
      <c r="MT57" s="1000"/>
      <c r="MU57" s="1000"/>
      <c r="MV57" s="1000"/>
      <c r="MW57" s="1000"/>
      <c r="MX57" s="1000"/>
      <c r="MY57" s="1000"/>
      <c r="MZ57" s="1000"/>
      <c r="NA57" s="1000"/>
      <c r="NB57" s="1000"/>
      <c r="NC57" s="1000"/>
      <c r="ND57" s="1000"/>
      <c r="NE57" s="1000"/>
      <c r="NF57" s="1000"/>
      <c r="NG57" s="1000"/>
      <c r="NH57" s="1000"/>
      <c r="NI57" s="1000"/>
      <c r="NJ57" s="1000"/>
      <c r="NK57" s="1000"/>
      <c r="NL57" s="1000"/>
      <c r="NM57" s="1000"/>
      <c r="NN57" s="1000"/>
      <c r="NO57" s="1000"/>
      <c r="NP57" s="1000"/>
      <c r="NQ57" s="1000"/>
      <c r="NR57" s="1000"/>
      <c r="NS57" s="1000"/>
      <c r="NT57" s="1000"/>
      <c r="NU57" s="1000"/>
      <c r="NV57" s="1000"/>
      <c r="NW57" s="1000"/>
      <c r="NX57" s="1000"/>
      <c r="NY57" s="1000"/>
      <c r="NZ57" s="1000"/>
      <c r="OA57" s="1000"/>
      <c r="OB57" s="1000"/>
      <c r="OC57" s="1000"/>
      <c r="OD57" s="1000"/>
      <c r="OE57" s="1000"/>
      <c r="OF57" s="1000"/>
      <c r="OG57" s="1000"/>
      <c r="OH57" s="1000"/>
      <c r="OI57" s="1000"/>
      <c r="OJ57" s="1000"/>
      <c r="OK57" s="1000"/>
      <c r="OL57" s="1000"/>
      <c r="OM57" s="1000"/>
      <c r="ON57" s="1000"/>
      <c r="OO57" s="1000"/>
      <c r="OP57" s="1000"/>
      <c r="OQ57" s="1000"/>
      <c r="OR57" s="1000"/>
      <c r="OS57" s="1000"/>
      <c r="OT57" s="1000"/>
      <c r="OU57" s="1000"/>
      <c r="OV57" s="1000"/>
      <c r="OW57" s="1000"/>
      <c r="OX57" s="1000"/>
      <c r="OY57" s="1000"/>
      <c r="OZ57" s="1000"/>
      <c r="PA57" s="1000"/>
      <c r="PB57" s="1000"/>
      <c r="PC57" s="1000"/>
      <c r="PD57" s="1000"/>
      <c r="PE57" s="1000"/>
      <c r="PF57" s="1000"/>
      <c r="PG57" s="1000"/>
      <c r="PH57" s="1000"/>
      <c r="PI57" s="1000"/>
      <c r="PJ57" s="1000"/>
      <c r="PK57" s="1000"/>
      <c r="PL57" s="1000"/>
      <c r="PM57" s="1000"/>
      <c r="PN57" s="1000"/>
      <c r="PO57" s="1000"/>
      <c r="PP57" s="1000"/>
      <c r="PQ57" s="1000"/>
      <c r="PR57" s="1000"/>
      <c r="PS57" s="1000"/>
      <c r="PT57" s="1000"/>
      <c r="PU57" s="1000"/>
      <c r="PV57" s="1000"/>
      <c r="PW57" s="1000"/>
      <c r="PX57" s="1000"/>
      <c r="PY57" s="1000"/>
      <c r="PZ57" s="1000"/>
      <c r="QA57" s="1000"/>
      <c r="QB57" s="1000"/>
      <c r="QC57" s="1000"/>
      <c r="QD57" s="1000"/>
      <c r="QE57" s="1000"/>
      <c r="QF57" s="1000"/>
      <c r="QG57" s="1000"/>
      <c r="QH57" s="1000"/>
      <c r="QI57" s="1000"/>
      <c r="QJ57" s="1000"/>
      <c r="QK57" s="1000"/>
      <c r="QL57" s="1000"/>
      <c r="QM57" s="1000"/>
      <c r="QN57" s="1000"/>
    </row>
    <row r="58" spans="1:456" s="35" customFormat="1" ht="24.95" customHeight="1" x14ac:dyDescent="0.2">
      <c r="A58" s="422" t="s">
        <v>9</v>
      </c>
      <c r="B58" s="2841" t="s">
        <v>4442</v>
      </c>
      <c r="C58" s="2841"/>
      <c r="D58" s="2841"/>
      <c r="E58" s="2841"/>
      <c r="F58" s="2841"/>
      <c r="G58" s="2841"/>
      <c r="H58" s="2841"/>
      <c r="I58" s="2842"/>
      <c r="S58" s="1000"/>
      <c r="T58" s="1000"/>
      <c r="U58" s="1000"/>
      <c r="V58" s="1000"/>
      <c r="W58" s="1000"/>
      <c r="X58" s="1000"/>
      <c r="Y58" s="1000"/>
      <c r="Z58" s="1000"/>
      <c r="AA58" s="1000"/>
      <c r="AB58" s="1000"/>
      <c r="AC58" s="1000"/>
      <c r="AD58" s="1000"/>
      <c r="AE58" s="1000"/>
      <c r="AF58" s="1000"/>
      <c r="AG58" s="1000"/>
      <c r="AH58" s="1000"/>
      <c r="AI58" s="1000"/>
      <c r="AJ58" s="1000"/>
      <c r="AK58" s="1000"/>
      <c r="AL58" s="1000"/>
      <c r="AM58" s="1000"/>
      <c r="AN58" s="1000"/>
      <c r="AO58" s="1000"/>
      <c r="AP58" s="1000"/>
      <c r="AQ58" s="1000"/>
      <c r="AR58" s="1000"/>
      <c r="AS58" s="1000"/>
      <c r="AT58" s="1000"/>
      <c r="AU58" s="1000"/>
      <c r="AV58" s="1000"/>
      <c r="AW58" s="1000"/>
      <c r="AX58" s="1000"/>
      <c r="AY58" s="1000"/>
      <c r="AZ58" s="1000"/>
      <c r="BA58" s="1000"/>
      <c r="BB58" s="1000"/>
      <c r="BC58" s="1000"/>
      <c r="BD58" s="1000"/>
      <c r="BE58" s="1000"/>
      <c r="BF58" s="1000"/>
      <c r="BG58" s="1000"/>
      <c r="BH58" s="1000"/>
      <c r="BI58" s="1000"/>
      <c r="BJ58" s="1000"/>
      <c r="BK58" s="1000"/>
      <c r="BL58" s="1000"/>
      <c r="BM58" s="1000"/>
      <c r="BN58" s="1000"/>
      <c r="BO58" s="1000"/>
      <c r="BP58" s="1000"/>
      <c r="BQ58" s="1000"/>
      <c r="BR58" s="1000"/>
      <c r="BS58" s="1000"/>
      <c r="BT58" s="1000"/>
      <c r="BU58" s="1000"/>
      <c r="BV58" s="1000"/>
      <c r="BW58" s="1000"/>
      <c r="BX58" s="1000"/>
      <c r="BY58" s="1000"/>
      <c r="BZ58" s="1000"/>
      <c r="CA58" s="1000"/>
      <c r="CB58" s="1000"/>
      <c r="CC58" s="1000"/>
      <c r="CD58" s="1000"/>
      <c r="CE58" s="1000"/>
      <c r="CF58" s="1000"/>
      <c r="CG58" s="1000"/>
      <c r="CH58" s="1000"/>
      <c r="CI58" s="1000"/>
      <c r="CJ58" s="1000"/>
      <c r="CK58" s="1000"/>
      <c r="CL58" s="1000"/>
      <c r="CM58" s="1000"/>
      <c r="CN58" s="1000"/>
      <c r="CO58" s="1000"/>
      <c r="CP58" s="1000"/>
      <c r="CQ58" s="1000"/>
      <c r="CR58" s="1000"/>
      <c r="CS58" s="1000"/>
      <c r="CT58" s="1000"/>
      <c r="CU58" s="1000"/>
      <c r="CV58" s="1000"/>
      <c r="CW58" s="1000"/>
      <c r="CX58" s="1000"/>
      <c r="CY58" s="1000"/>
      <c r="CZ58" s="1000"/>
      <c r="DA58" s="1000"/>
      <c r="DB58" s="1000"/>
      <c r="DC58" s="1000"/>
      <c r="DD58" s="1000"/>
      <c r="DE58" s="1000"/>
      <c r="DF58" s="1000"/>
      <c r="DG58" s="1000"/>
      <c r="DH58" s="1000"/>
      <c r="DI58" s="1000"/>
      <c r="DJ58" s="1000"/>
      <c r="DK58" s="1000"/>
      <c r="DL58" s="1000"/>
      <c r="DM58" s="1000"/>
      <c r="DN58" s="1000"/>
      <c r="DO58" s="1000"/>
      <c r="DP58" s="1000"/>
      <c r="DQ58" s="1000"/>
      <c r="DR58" s="1000"/>
      <c r="DS58" s="1000"/>
      <c r="DT58" s="1000"/>
      <c r="DU58" s="1000"/>
      <c r="DV58" s="1000"/>
      <c r="DW58" s="1000"/>
      <c r="DX58" s="1000"/>
      <c r="DY58" s="1000"/>
      <c r="DZ58" s="1000"/>
      <c r="EA58" s="1000"/>
      <c r="EB58" s="1000"/>
      <c r="EC58" s="1000"/>
      <c r="ED58" s="1000"/>
      <c r="EE58" s="1000"/>
      <c r="EF58" s="1000"/>
      <c r="EG58" s="1000"/>
      <c r="EH58" s="1000"/>
      <c r="EI58" s="1000"/>
      <c r="EJ58" s="1000"/>
      <c r="EK58" s="1000"/>
      <c r="EL58" s="1000"/>
      <c r="EM58" s="1000"/>
      <c r="EN58" s="1000"/>
      <c r="EO58" s="1000"/>
      <c r="EP58" s="1000"/>
      <c r="EQ58" s="1000"/>
      <c r="ER58" s="1000"/>
      <c r="ES58" s="1000"/>
      <c r="ET58" s="1000"/>
      <c r="EU58" s="1000"/>
      <c r="EV58" s="1000"/>
      <c r="EW58" s="1000"/>
      <c r="EX58" s="1000"/>
      <c r="EY58" s="1000"/>
      <c r="EZ58" s="1000"/>
      <c r="FA58" s="1000"/>
      <c r="FB58" s="1000"/>
      <c r="FC58" s="1000"/>
      <c r="FD58" s="1000"/>
      <c r="FE58" s="1000"/>
      <c r="FF58" s="1000"/>
      <c r="FG58" s="1000"/>
      <c r="FH58" s="1000"/>
      <c r="FI58" s="1000"/>
      <c r="FJ58" s="1000"/>
      <c r="FK58" s="1000"/>
      <c r="FL58" s="1000"/>
      <c r="FM58" s="1000"/>
      <c r="FN58" s="1000"/>
      <c r="FO58" s="1000"/>
      <c r="FP58" s="1000"/>
      <c r="FQ58" s="1000"/>
      <c r="FR58" s="1000"/>
      <c r="FS58" s="1000"/>
      <c r="FT58" s="1000"/>
      <c r="FU58" s="1000"/>
      <c r="FV58" s="1000"/>
      <c r="FW58" s="1000"/>
      <c r="FX58" s="1000"/>
      <c r="FY58" s="1000"/>
      <c r="FZ58" s="1000"/>
      <c r="GA58" s="1000"/>
      <c r="GB58" s="1000"/>
      <c r="GC58" s="1000"/>
      <c r="GD58" s="1000"/>
      <c r="GE58" s="1000"/>
      <c r="GF58" s="1000"/>
      <c r="GG58" s="1000"/>
      <c r="GH58" s="1000"/>
      <c r="GI58" s="1000"/>
      <c r="GJ58" s="1000"/>
      <c r="GK58" s="1000"/>
      <c r="GL58" s="1000"/>
      <c r="GM58" s="1000"/>
      <c r="GN58" s="1000"/>
      <c r="GO58" s="1000"/>
      <c r="GP58" s="1000"/>
      <c r="GQ58" s="1000"/>
      <c r="GR58" s="1000"/>
      <c r="GS58" s="1000"/>
      <c r="GT58" s="1000"/>
      <c r="GU58" s="1000"/>
      <c r="GV58" s="1000"/>
      <c r="GW58" s="1000"/>
      <c r="GX58" s="1000"/>
      <c r="GY58" s="1000"/>
      <c r="GZ58" s="1000"/>
      <c r="HA58" s="1000"/>
      <c r="HB58" s="1000"/>
      <c r="HC58" s="1000"/>
      <c r="HD58" s="1000"/>
      <c r="HE58" s="1000"/>
      <c r="HF58" s="1000"/>
      <c r="HG58" s="1000"/>
      <c r="HH58" s="1000"/>
      <c r="HI58" s="1000"/>
      <c r="HJ58" s="1000"/>
      <c r="HK58" s="1000"/>
      <c r="HL58" s="1000"/>
      <c r="HM58" s="1000"/>
      <c r="HN58" s="1000"/>
      <c r="HO58" s="1000"/>
      <c r="HP58" s="1000"/>
      <c r="HQ58" s="1000"/>
      <c r="HR58" s="1000"/>
      <c r="HS58" s="1000"/>
      <c r="HT58" s="1000"/>
      <c r="HU58" s="1000"/>
      <c r="HV58" s="1000"/>
      <c r="HW58" s="1000"/>
      <c r="HX58" s="1000"/>
      <c r="HY58" s="1000"/>
      <c r="HZ58" s="1000"/>
      <c r="IA58" s="1000"/>
      <c r="IB58" s="1000"/>
      <c r="IC58" s="1000"/>
      <c r="ID58" s="1000"/>
      <c r="IE58" s="1000"/>
      <c r="IF58" s="1000"/>
      <c r="IG58" s="1000"/>
      <c r="IH58" s="1000"/>
      <c r="II58" s="1000"/>
      <c r="IJ58" s="1000"/>
      <c r="IK58" s="1000"/>
      <c r="IL58" s="1000"/>
      <c r="IM58" s="1000"/>
      <c r="IN58" s="1000"/>
      <c r="IO58" s="1000"/>
      <c r="IP58" s="1000"/>
      <c r="IQ58" s="1000"/>
      <c r="IR58" s="1000"/>
      <c r="IS58" s="1000"/>
      <c r="IT58" s="1000"/>
      <c r="IU58" s="1000"/>
      <c r="IV58" s="1000"/>
      <c r="IW58" s="1000"/>
      <c r="IX58" s="1000"/>
      <c r="IY58" s="1000"/>
      <c r="IZ58" s="1000"/>
      <c r="JA58" s="1000"/>
      <c r="JB58" s="1000"/>
      <c r="JC58" s="1000"/>
      <c r="JD58" s="1000"/>
      <c r="JE58" s="1000"/>
      <c r="JF58" s="1000"/>
      <c r="JG58" s="1000"/>
      <c r="JH58" s="1000"/>
      <c r="JI58" s="1000"/>
      <c r="JJ58" s="1000"/>
      <c r="JK58" s="1000"/>
      <c r="JL58" s="1000"/>
      <c r="JM58" s="1000"/>
      <c r="JN58" s="1000"/>
      <c r="JO58" s="1000"/>
      <c r="JP58" s="1000"/>
      <c r="JQ58" s="1000"/>
      <c r="JR58" s="1000"/>
      <c r="JS58" s="1000"/>
      <c r="JT58" s="1000"/>
      <c r="JU58" s="1000"/>
      <c r="JV58" s="1000"/>
      <c r="JW58" s="1000"/>
      <c r="JX58" s="1000"/>
      <c r="JY58" s="1000"/>
      <c r="JZ58" s="1000"/>
      <c r="KA58" s="1000"/>
      <c r="KB58" s="1000"/>
      <c r="KC58" s="1000"/>
      <c r="KD58" s="1000"/>
      <c r="KE58" s="1000"/>
      <c r="KF58" s="1000"/>
      <c r="KG58" s="1000"/>
      <c r="KH58" s="1000"/>
      <c r="KI58" s="1000"/>
      <c r="KJ58" s="1000"/>
      <c r="KK58" s="1000"/>
      <c r="KL58" s="1000"/>
      <c r="KM58" s="1000"/>
      <c r="KN58" s="1000"/>
      <c r="KO58" s="1000"/>
      <c r="KP58" s="1000"/>
      <c r="KQ58" s="1000"/>
      <c r="KR58" s="1000"/>
      <c r="KS58" s="1000"/>
      <c r="KT58" s="1000"/>
      <c r="KU58" s="1000"/>
      <c r="KV58" s="1000"/>
      <c r="KW58" s="1000"/>
      <c r="KX58" s="1000"/>
      <c r="KY58" s="1000"/>
      <c r="KZ58" s="1000"/>
      <c r="LA58" s="1000"/>
      <c r="LB58" s="1000"/>
      <c r="LC58" s="1000"/>
      <c r="LD58" s="1000"/>
      <c r="LE58" s="1000"/>
      <c r="LF58" s="1000"/>
      <c r="LG58" s="1000"/>
      <c r="LH58" s="1000"/>
      <c r="LI58" s="1000"/>
      <c r="LJ58" s="1000"/>
      <c r="LK58" s="1000"/>
      <c r="LL58" s="1000"/>
      <c r="LM58" s="1000"/>
      <c r="LN58" s="1000"/>
      <c r="LO58" s="1000"/>
      <c r="LP58" s="1000"/>
      <c r="LQ58" s="1000"/>
      <c r="LR58" s="1000"/>
      <c r="LS58" s="1000"/>
      <c r="LT58" s="1000"/>
      <c r="LU58" s="1000"/>
      <c r="LV58" s="1000"/>
      <c r="LW58" s="1000"/>
      <c r="LX58" s="1000"/>
      <c r="LY58" s="1000"/>
      <c r="LZ58" s="1000"/>
      <c r="MA58" s="1000"/>
      <c r="MB58" s="1000"/>
      <c r="MC58" s="1000"/>
      <c r="MD58" s="1000"/>
      <c r="ME58" s="1000"/>
      <c r="MF58" s="1000"/>
      <c r="MG58" s="1000"/>
      <c r="MH58" s="1000"/>
      <c r="MI58" s="1000"/>
      <c r="MJ58" s="1000"/>
      <c r="MK58" s="1000"/>
      <c r="ML58" s="1000"/>
      <c r="MM58" s="1000"/>
      <c r="MN58" s="1000"/>
      <c r="MO58" s="1000"/>
      <c r="MP58" s="1000"/>
      <c r="MQ58" s="1000"/>
      <c r="MR58" s="1000"/>
      <c r="MS58" s="1000"/>
      <c r="MT58" s="1000"/>
      <c r="MU58" s="1000"/>
      <c r="MV58" s="1000"/>
      <c r="MW58" s="1000"/>
      <c r="MX58" s="1000"/>
      <c r="MY58" s="1000"/>
      <c r="MZ58" s="1000"/>
      <c r="NA58" s="1000"/>
      <c r="NB58" s="1000"/>
      <c r="NC58" s="1000"/>
      <c r="ND58" s="1000"/>
      <c r="NE58" s="1000"/>
      <c r="NF58" s="1000"/>
      <c r="NG58" s="1000"/>
      <c r="NH58" s="1000"/>
      <c r="NI58" s="1000"/>
      <c r="NJ58" s="1000"/>
      <c r="NK58" s="1000"/>
      <c r="NL58" s="1000"/>
      <c r="NM58" s="1000"/>
      <c r="NN58" s="1000"/>
      <c r="NO58" s="1000"/>
      <c r="NP58" s="1000"/>
      <c r="NQ58" s="1000"/>
      <c r="NR58" s="1000"/>
      <c r="NS58" s="1000"/>
      <c r="NT58" s="1000"/>
      <c r="NU58" s="1000"/>
      <c r="NV58" s="1000"/>
      <c r="NW58" s="1000"/>
      <c r="NX58" s="1000"/>
      <c r="NY58" s="1000"/>
      <c r="NZ58" s="1000"/>
      <c r="OA58" s="1000"/>
      <c r="OB58" s="1000"/>
      <c r="OC58" s="1000"/>
      <c r="OD58" s="1000"/>
      <c r="OE58" s="1000"/>
      <c r="OF58" s="1000"/>
      <c r="OG58" s="1000"/>
      <c r="OH58" s="1000"/>
      <c r="OI58" s="1000"/>
      <c r="OJ58" s="1000"/>
      <c r="OK58" s="1000"/>
      <c r="OL58" s="1000"/>
      <c r="OM58" s="1000"/>
      <c r="ON58" s="1000"/>
      <c r="OO58" s="1000"/>
      <c r="OP58" s="1000"/>
      <c r="OQ58" s="1000"/>
      <c r="OR58" s="1000"/>
      <c r="OS58" s="1000"/>
      <c r="OT58" s="1000"/>
      <c r="OU58" s="1000"/>
      <c r="OV58" s="1000"/>
      <c r="OW58" s="1000"/>
      <c r="OX58" s="1000"/>
      <c r="OY58" s="1000"/>
      <c r="OZ58" s="1000"/>
      <c r="PA58" s="1000"/>
      <c r="PB58" s="1000"/>
      <c r="PC58" s="1000"/>
      <c r="PD58" s="1000"/>
      <c r="PE58" s="1000"/>
      <c r="PF58" s="1000"/>
      <c r="PG58" s="1000"/>
      <c r="PH58" s="1000"/>
      <c r="PI58" s="1000"/>
      <c r="PJ58" s="1000"/>
      <c r="PK58" s="1000"/>
      <c r="PL58" s="1000"/>
      <c r="PM58" s="1000"/>
      <c r="PN58" s="1000"/>
      <c r="PO58" s="1000"/>
      <c r="PP58" s="1000"/>
      <c r="PQ58" s="1000"/>
      <c r="PR58" s="1000"/>
      <c r="PS58" s="1000"/>
      <c r="PT58" s="1000"/>
      <c r="PU58" s="1000"/>
      <c r="PV58" s="1000"/>
      <c r="PW58" s="1000"/>
      <c r="PX58" s="1000"/>
      <c r="PY58" s="1000"/>
      <c r="PZ58" s="1000"/>
      <c r="QA58" s="1000"/>
      <c r="QB58" s="1000"/>
      <c r="QC58" s="1000"/>
      <c r="QD58" s="1000"/>
      <c r="QE58" s="1000"/>
      <c r="QF58" s="1000"/>
      <c r="QG58" s="1000"/>
      <c r="QH58" s="1000"/>
      <c r="QI58" s="1000"/>
      <c r="QJ58" s="1000"/>
      <c r="QK58" s="1000"/>
      <c r="QL58" s="1000"/>
      <c r="QM58" s="1000"/>
      <c r="QN58" s="1000"/>
    </row>
    <row r="59" spans="1:456" s="35" customFormat="1" ht="24.95" customHeight="1" x14ac:dyDescent="0.2">
      <c r="A59" s="422" t="s">
        <v>11</v>
      </c>
      <c r="B59" s="3418" t="s">
        <v>390</v>
      </c>
      <c r="C59" s="2186"/>
      <c r="D59" s="2186"/>
      <c r="E59" s="2186"/>
      <c r="F59" s="2186"/>
      <c r="G59" s="2186"/>
      <c r="H59" s="2186"/>
      <c r="I59" s="2323"/>
      <c r="S59" s="1000"/>
      <c r="T59" s="1000"/>
      <c r="U59" s="1000"/>
      <c r="V59" s="1000"/>
      <c r="W59" s="1000"/>
      <c r="X59" s="1000"/>
      <c r="Y59" s="1000"/>
      <c r="Z59" s="1000"/>
      <c r="AA59" s="1000"/>
      <c r="AB59" s="1000"/>
      <c r="AC59" s="1000"/>
      <c r="AD59" s="1000"/>
      <c r="AE59" s="1000"/>
      <c r="AF59" s="1000"/>
      <c r="AG59" s="1000"/>
      <c r="AH59" s="1000"/>
      <c r="AI59" s="1000"/>
      <c r="AJ59" s="1000"/>
      <c r="AK59" s="1000"/>
      <c r="AL59" s="1000"/>
      <c r="AM59" s="1000"/>
      <c r="AN59" s="1000"/>
      <c r="AO59" s="1000"/>
      <c r="AP59" s="1000"/>
      <c r="AQ59" s="1000"/>
      <c r="AR59" s="1000"/>
      <c r="AS59" s="1000"/>
      <c r="AT59" s="1000"/>
      <c r="AU59" s="1000"/>
      <c r="AV59" s="1000"/>
      <c r="AW59" s="1000"/>
      <c r="AX59" s="1000"/>
      <c r="AY59" s="1000"/>
      <c r="AZ59" s="1000"/>
      <c r="BA59" s="1000"/>
      <c r="BB59" s="1000"/>
      <c r="BC59" s="1000"/>
      <c r="BD59" s="1000"/>
      <c r="BE59" s="1000"/>
      <c r="BF59" s="1000"/>
      <c r="BG59" s="1000"/>
      <c r="BH59" s="1000"/>
      <c r="BI59" s="1000"/>
      <c r="BJ59" s="1000"/>
      <c r="BK59" s="1000"/>
      <c r="BL59" s="1000"/>
      <c r="BM59" s="1000"/>
      <c r="BN59" s="1000"/>
      <c r="BO59" s="1000"/>
      <c r="BP59" s="1000"/>
      <c r="BQ59" s="1000"/>
      <c r="BR59" s="1000"/>
      <c r="BS59" s="1000"/>
      <c r="BT59" s="1000"/>
      <c r="BU59" s="1000"/>
      <c r="BV59" s="1000"/>
      <c r="BW59" s="1000"/>
      <c r="BX59" s="1000"/>
      <c r="BY59" s="1000"/>
      <c r="BZ59" s="1000"/>
      <c r="CA59" s="1000"/>
      <c r="CB59" s="1000"/>
      <c r="CC59" s="1000"/>
      <c r="CD59" s="1000"/>
      <c r="CE59" s="1000"/>
      <c r="CF59" s="1000"/>
      <c r="CG59" s="1000"/>
      <c r="CH59" s="1000"/>
      <c r="CI59" s="1000"/>
      <c r="CJ59" s="1000"/>
      <c r="CK59" s="1000"/>
      <c r="CL59" s="1000"/>
      <c r="CM59" s="1000"/>
      <c r="CN59" s="1000"/>
      <c r="CO59" s="1000"/>
      <c r="CP59" s="1000"/>
      <c r="CQ59" s="1000"/>
      <c r="CR59" s="1000"/>
      <c r="CS59" s="1000"/>
      <c r="CT59" s="1000"/>
      <c r="CU59" s="1000"/>
      <c r="CV59" s="1000"/>
      <c r="CW59" s="1000"/>
      <c r="CX59" s="1000"/>
      <c r="CY59" s="1000"/>
      <c r="CZ59" s="1000"/>
      <c r="DA59" s="1000"/>
      <c r="DB59" s="1000"/>
      <c r="DC59" s="1000"/>
      <c r="DD59" s="1000"/>
      <c r="DE59" s="1000"/>
      <c r="DF59" s="1000"/>
      <c r="DG59" s="1000"/>
      <c r="DH59" s="1000"/>
      <c r="DI59" s="1000"/>
      <c r="DJ59" s="1000"/>
      <c r="DK59" s="1000"/>
      <c r="DL59" s="1000"/>
      <c r="DM59" s="1000"/>
      <c r="DN59" s="1000"/>
      <c r="DO59" s="1000"/>
      <c r="DP59" s="1000"/>
      <c r="DQ59" s="1000"/>
      <c r="DR59" s="1000"/>
      <c r="DS59" s="1000"/>
      <c r="DT59" s="1000"/>
      <c r="DU59" s="1000"/>
      <c r="DV59" s="1000"/>
      <c r="DW59" s="1000"/>
      <c r="DX59" s="1000"/>
      <c r="DY59" s="1000"/>
      <c r="DZ59" s="1000"/>
      <c r="EA59" s="1000"/>
      <c r="EB59" s="1000"/>
      <c r="EC59" s="1000"/>
      <c r="ED59" s="1000"/>
      <c r="EE59" s="1000"/>
      <c r="EF59" s="1000"/>
      <c r="EG59" s="1000"/>
      <c r="EH59" s="1000"/>
      <c r="EI59" s="1000"/>
      <c r="EJ59" s="1000"/>
      <c r="EK59" s="1000"/>
      <c r="EL59" s="1000"/>
      <c r="EM59" s="1000"/>
      <c r="EN59" s="1000"/>
      <c r="EO59" s="1000"/>
      <c r="EP59" s="1000"/>
      <c r="EQ59" s="1000"/>
      <c r="ER59" s="1000"/>
      <c r="ES59" s="1000"/>
      <c r="ET59" s="1000"/>
      <c r="EU59" s="1000"/>
      <c r="EV59" s="1000"/>
      <c r="EW59" s="1000"/>
      <c r="EX59" s="1000"/>
      <c r="EY59" s="1000"/>
      <c r="EZ59" s="1000"/>
      <c r="FA59" s="1000"/>
      <c r="FB59" s="1000"/>
      <c r="FC59" s="1000"/>
      <c r="FD59" s="1000"/>
      <c r="FE59" s="1000"/>
      <c r="FF59" s="1000"/>
      <c r="FG59" s="1000"/>
      <c r="FH59" s="1000"/>
      <c r="FI59" s="1000"/>
      <c r="FJ59" s="1000"/>
      <c r="FK59" s="1000"/>
      <c r="FL59" s="1000"/>
      <c r="FM59" s="1000"/>
      <c r="FN59" s="1000"/>
      <c r="FO59" s="1000"/>
      <c r="FP59" s="1000"/>
      <c r="FQ59" s="1000"/>
      <c r="FR59" s="1000"/>
      <c r="FS59" s="1000"/>
      <c r="FT59" s="1000"/>
      <c r="FU59" s="1000"/>
      <c r="FV59" s="1000"/>
      <c r="FW59" s="1000"/>
      <c r="FX59" s="1000"/>
      <c r="FY59" s="1000"/>
      <c r="FZ59" s="1000"/>
      <c r="GA59" s="1000"/>
      <c r="GB59" s="1000"/>
      <c r="GC59" s="1000"/>
      <c r="GD59" s="1000"/>
      <c r="GE59" s="1000"/>
      <c r="GF59" s="1000"/>
      <c r="GG59" s="1000"/>
      <c r="GH59" s="1000"/>
      <c r="GI59" s="1000"/>
      <c r="GJ59" s="1000"/>
      <c r="GK59" s="1000"/>
      <c r="GL59" s="1000"/>
      <c r="GM59" s="1000"/>
      <c r="GN59" s="1000"/>
      <c r="GO59" s="1000"/>
      <c r="GP59" s="1000"/>
      <c r="GQ59" s="1000"/>
      <c r="GR59" s="1000"/>
      <c r="GS59" s="1000"/>
      <c r="GT59" s="1000"/>
      <c r="GU59" s="1000"/>
      <c r="GV59" s="1000"/>
      <c r="GW59" s="1000"/>
      <c r="GX59" s="1000"/>
      <c r="GY59" s="1000"/>
      <c r="GZ59" s="1000"/>
      <c r="HA59" s="1000"/>
      <c r="HB59" s="1000"/>
      <c r="HC59" s="1000"/>
      <c r="HD59" s="1000"/>
      <c r="HE59" s="1000"/>
      <c r="HF59" s="1000"/>
      <c r="HG59" s="1000"/>
      <c r="HH59" s="1000"/>
      <c r="HI59" s="1000"/>
      <c r="HJ59" s="1000"/>
      <c r="HK59" s="1000"/>
      <c r="HL59" s="1000"/>
      <c r="HM59" s="1000"/>
      <c r="HN59" s="1000"/>
      <c r="HO59" s="1000"/>
      <c r="HP59" s="1000"/>
      <c r="HQ59" s="1000"/>
      <c r="HR59" s="1000"/>
      <c r="HS59" s="1000"/>
      <c r="HT59" s="1000"/>
      <c r="HU59" s="1000"/>
      <c r="HV59" s="1000"/>
      <c r="HW59" s="1000"/>
      <c r="HX59" s="1000"/>
      <c r="HY59" s="1000"/>
      <c r="HZ59" s="1000"/>
      <c r="IA59" s="1000"/>
      <c r="IB59" s="1000"/>
      <c r="IC59" s="1000"/>
      <c r="ID59" s="1000"/>
      <c r="IE59" s="1000"/>
      <c r="IF59" s="1000"/>
      <c r="IG59" s="1000"/>
      <c r="IH59" s="1000"/>
      <c r="II59" s="1000"/>
      <c r="IJ59" s="1000"/>
      <c r="IK59" s="1000"/>
      <c r="IL59" s="1000"/>
      <c r="IM59" s="1000"/>
      <c r="IN59" s="1000"/>
      <c r="IO59" s="1000"/>
      <c r="IP59" s="1000"/>
      <c r="IQ59" s="1000"/>
      <c r="IR59" s="1000"/>
      <c r="IS59" s="1000"/>
      <c r="IT59" s="1000"/>
      <c r="IU59" s="1000"/>
      <c r="IV59" s="1000"/>
      <c r="IW59" s="1000"/>
      <c r="IX59" s="1000"/>
      <c r="IY59" s="1000"/>
      <c r="IZ59" s="1000"/>
      <c r="JA59" s="1000"/>
      <c r="JB59" s="1000"/>
      <c r="JC59" s="1000"/>
      <c r="JD59" s="1000"/>
      <c r="JE59" s="1000"/>
      <c r="JF59" s="1000"/>
      <c r="JG59" s="1000"/>
      <c r="JH59" s="1000"/>
      <c r="JI59" s="1000"/>
      <c r="JJ59" s="1000"/>
      <c r="JK59" s="1000"/>
      <c r="JL59" s="1000"/>
      <c r="JM59" s="1000"/>
      <c r="JN59" s="1000"/>
      <c r="JO59" s="1000"/>
      <c r="JP59" s="1000"/>
      <c r="JQ59" s="1000"/>
      <c r="JR59" s="1000"/>
      <c r="JS59" s="1000"/>
      <c r="JT59" s="1000"/>
      <c r="JU59" s="1000"/>
      <c r="JV59" s="1000"/>
      <c r="JW59" s="1000"/>
      <c r="JX59" s="1000"/>
      <c r="JY59" s="1000"/>
      <c r="JZ59" s="1000"/>
      <c r="KA59" s="1000"/>
      <c r="KB59" s="1000"/>
      <c r="KC59" s="1000"/>
      <c r="KD59" s="1000"/>
      <c r="KE59" s="1000"/>
      <c r="KF59" s="1000"/>
      <c r="KG59" s="1000"/>
      <c r="KH59" s="1000"/>
      <c r="KI59" s="1000"/>
      <c r="KJ59" s="1000"/>
      <c r="KK59" s="1000"/>
      <c r="KL59" s="1000"/>
      <c r="KM59" s="1000"/>
      <c r="KN59" s="1000"/>
      <c r="KO59" s="1000"/>
      <c r="KP59" s="1000"/>
      <c r="KQ59" s="1000"/>
      <c r="KR59" s="1000"/>
      <c r="KS59" s="1000"/>
      <c r="KT59" s="1000"/>
      <c r="KU59" s="1000"/>
      <c r="KV59" s="1000"/>
      <c r="KW59" s="1000"/>
      <c r="KX59" s="1000"/>
      <c r="KY59" s="1000"/>
      <c r="KZ59" s="1000"/>
      <c r="LA59" s="1000"/>
      <c r="LB59" s="1000"/>
      <c r="LC59" s="1000"/>
      <c r="LD59" s="1000"/>
      <c r="LE59" s="1000"/>
      <c r="LF59" s="1000"/>
      <c r="LG59" s="1000"/>
      <c r="LH59" s="1000"/>
      <c r="LI59" s="1000"/>
      <c r="LJ59" s="1000"/>
      <c r="LK59" s="1000"/>
      <c r="LL59" s="1000"/>
      <c r="LM59" s="1000"/>
      <c r="LN59" s="1000"/>
      <c r="LO59" s="1000"/>
      <c r="LP59" s="1000"/>
      <c r="LQ59" s="1000"/>
      <c r="LR59" s="1000"/>
      <c r="LS59" s="1000"/>
      <c r="LT59" s="1000"/>
      <c r="LU59" s="1000"/>
      <c r="LV59" s="1000"/>
      <c r="LW59" s="1000"/>
      <c r="LX59" s="1000"/>
      <c r="LY59" s="1000"/>
      <c r="LZ59" s="1000"/>
      <c r="MA59" s="1000"/>
      <c r="MB59" s="1000"/>
      <c r="MC59" s="1000"/>
      <c r="MD59" s="1000"/>
      <c r="ME59" s="1000"/>
      <c r="MF59" s="1000"/>
      <c r="MG59" s="1000"/>
      <c r="MH59" s="1000"/>
      <c r="MI59" s="1000"/>
      <c r="MJ59" s="1000"/>
      <c r="MK59" s="1000"/>
      <c r="ML59" s="1000"/>
      <c r="MM59" s="1000"/>
      <c r="MN59" s="1000"/>
      <c r="MO59" s="1000"/>
      <c r="MP59" s="1000"/>
      <c r="MQ59" s="1000"/>
      <c r="MR59" s="1000"/>
      <c r="MS59" s="1000"/>
      <c r="MT59" s="1000"/>
      <c r="MU59" s="1000"/>
      <c r="MV59" s="1000"/>
      <c r="MW59" s="1000"/>
      <c r="MX59" s="1000"/>
      <c r="MY59" s="1000"/>
      <c r="MZ59" s="1000"/>
      <c r="NA59" s="1000"/>
      <c r="NB59" s="1000"/>
      <c r="NC59" s="1000"/>
      <c r="ND59" s="1000"/>
      <c r="NE59" s="1000"/>
      <c r="NF59" s="1000"/>
      <c r="NG59" s="1000"/>
      <c r="NH59" s="1000"/>
      <c r="NI59" s="1000"/>
      <c r="NJ59" s="1000"/>
      <c r="NK59" s="1000"/>
      <c r="NL59" s="1000"/>
      <c r="NM59" s="1000"/>
      <c r="NN59" s="1000"/>
      <c r="NO59" s="1000"/>
      <c r="NP59" s="1000"/>
      <c r="NQ59" s="1000"/>
      <c r="NR59" s="1000"/>
      <c r="NS59" s="1000"/>
      <c r="NT59" s="1000"/>
      <c r="NU59" s="1000"/>
      <c r="NV59" s="1000"/>
      <c r="NW59" s="1000"/>
      <c r="NX59" s="1000"/>
      <c r="NY59" s="1000"/>
      <c r="NZ59" s="1000"/>
      <c r="OA59" s="1000"/>
      <c r="OB59" s="1000"/>
      <c r="OC59" s="1000"/>
      <c r="OD59" s="1000"/>
      <c r="OE59" s="1000"/>
      <c r="OF59" s="1000"/>
      <c r="OG59" s="1000"/>
      <c r="OH59" s="1000"/>
      <c r="OI59" s="1000"/>
      <c r="OJ59" s="1000"/>
      <c r="OK59" s="1000"/>
      <c r="OL59" s="1000"/>
      <c r="OM59" s="1000"/>
      <c r="ON59" s="1000"/>
      <c r="OO59" s="1000"/>
      <c r="OP59" s="1000"/>
      <c r="OQ59" s="1000"/>
      <c r="OR59" s="1000"/>
      <c r="OS59" s="1000"/>
      <c r="OT59" s="1000"/>
      <c r="OU59" s="1000"/>
      <c r="OV59" s="1000"/>
      <c r="OW59" s="1000"/>
      <c r="OX59" s="1000"/>
      <c r="OY59" s="1000"/>
      <c r="OZ59" s="1000"/>
      <c r="PA59" s="1000"/>
      <c r="PB59" s="1000"/>
      <c r="PC59" s="1000"/>
      <c r="PD59" s="1000"/>
      <c r="PE59" s="1000"/>
      <c r="PF59" s="1000"/>
      <c r="PG59" s="1000"/>
      <c r="PH59" s="1000"/>
      <c r="PI59" s="1000"/>
      <c r="PJ59" s="1000"/>
      <c r="PK59" s="1000"/>
      <c r="PL59" s="1000"/>
      <c r="PM59" s="1000"/>
      <c r="PN59" s="1000"/>
      <c r="PO59" s="1000"/>
      <c r="PP59" s="1000"/>
      <c r="PQ59" s="1000"/>
      <c r="PR59" s="1000"/>
      <c r="PS59" s="1000"/>
      <c r="PT59" s="1000"/>
      <c r="PU59" s="1000"/>
      <c r="PV59" s="1000"/>
      <c r="PW59" s="1000"/>
      <c r="PX59" s="1000"/>
      <c r="PY59" s="1000"/>
      <c r="PZ59" s="1000"/>
      <c r="QA59" s="1000"/>
      <c r="QB59" s="1000"/>
      <c r="QC59" s="1000"/>
      <c r="QD59" s="1000"/>
      <c r="QE59" s="1000"/>
      <c r="QF59" s="1000"/>
      <c r="QG59" s="1000"/>
      <c r="QH59" s="1000"/>
      <c r="QI59" s="1000"/>
      <c r="QJ59" s="1000"/>
      <c r="QK59" s="1000"/>
      <c r="QL59" s="1000"/>
      <c r="QM59" s="1000"/>
      <c r="QN59" s="1000"/>
    </row>
    <row r="60" spans="1:456" s="35" customFormat="1" ht="24.95" customHeight="1" x14ac:dyDescent="0.2">
      <c r="A60" s="426" t="s">
        <v>10</v>
      </c>
      <c r="B60" s="2808" t="s">
        <v>4443</v>
      </c>
      <c r="C60" s="2809"/>
      <c r="D60" s="2809"/>
      <c r="E60" s="2809"/>
      <c r="F60" s="2809"/>
      <c r="G60" s="2809"/>
      <c r="H60" s="2809"/>
      <c r="I60" s="2810"/>
      <c r="S60" s="1000"/>
      <c r="T60" s="1000"/>
      <c r="U60" s="1000"/>
      <c r="V60" s="1000"/>
      <c r="W60" s="1000"/>
      <c r="X60" s="1000"/>
      <c r="Y60" s="1000"/>
      <c r="Z60" s="1000"/>
      <c r="AA60" s="1000"/>
      <c r="AB60" s="1000"/>
      <c r="AC60" s="1000"/>
      <c r="AD60" s="1000"/>
      <c r="AE60" s="1000"/>
      <c r="AF60" s="1000"/>
      <c r="AG60" s="1000"/>
      <c r="AH60" s="1000"/>
      <c r="AI60" s="1000"/>
      <c r="AJ60" s="1000"/>
      <c r="AK60" s="1000"/>
      <c r="AL60" s="1000"/>
      <c r="AM60" s="1000"/>
      <c r="AN60" s="1000"/>
      <c r="AO60" s="1000"/>
      <c r="AP60" s="1000"/>
      <c r="AQ60" s="1000"/>
      <c r="AR60" s="1000"/>
      <c r="AS60" s="1000"/>
      <c r="AT60" s="1000"/>
      <c r="AU60" s="1000"/>
      <c r="AV60" s="1000"/>
      <c r="AW60" s="1000"/>
      <c r="AX60" s="1000"/>
      <c r="AY60" s="1000"/>
      <c r="AZ60" s="1000"/>
      <c r="BA60" s="1000"/>
      <c r="BB60" s="1000"/>
      <c r="BC60" s="1000"/>
      <c r="BD60" s="1000"/>
      <c r="BE60" s="1000"/>
      <c r="BF60" s="1000"/>
      <c r="BG60" s="1000"/>
      <c r="BH60" s="1000"/>
      <c r="BI60" s="1000"/>
      <c r="BJ60" s="1000"/>
      <c r="BK60" s="1000"/>
      <c r="BL60" s="1000"/>
      <c r="BM60" s="1000"/>
      <c r="BN60" s="1000"/>
      <c r="BO60" s="1000"/>
      <c r="BP60" s="1000"/>
      <c r="BQ60" s="1000"/>
      <c r="BR60" s="1000"/>
      <c r="BS60" s="1000"/>
      <c r="BT60" s="1000"/>
      <c r="BU60" s="1000"/>
      <c r="BV60" s="1000"/>
      <c r="BW60" s="1000"/>
      <c r="BX60" s="1000"/>
      <c r="BY60" s="1000"/>
      <c r="BZ60" s="1000"/>
      <c r="CA60" s="1000"/>
      <c r="CB60" s="1000"/>
      <c r="CC60" s="1000"/>
      <c r="CD60" s="1000"/>
      <c r="CE60" s="1000"/>
      <c r="CF60" s="1000"/>
      <c r="CG60" s="1000"/>
      <c r="CH60" s="1000"/>
      <c r="CI60" s="1000"/>
      <c r="CJ60" s="1000"/>
      <c r="CK60" s="1000"/>
      <c r="CL60" s="1000"/>
      <c r="CM60" s="1000"/>
      <c r="CN60" s="1000"/>
      <c r="CO60" s="1000"/>
      <c r="CP60" s="1000"/>
      <c r="CQ60" s="1000"/>
      <c r="CR60" s="1000"/>
      <c r="CS60" s="1000"/>
      <c r="CT60" s="1000"/>
      <c r="CU60" s="1000"/>
      <c r="CV60" s="1000"/>
      <c r="CW60" s="1000"/>
      <c r="CX60" s="1000"/>
      <c r="CY60" s="1000"/>
      <c r="CZ60" s="1000"/>
      <c r="DA60" s="1000"/>
      <c r="DB60" s="1000"/>
      <c r="DC60" s="1000"/>
      <c r="DD60" s="1000"/>
      <c r="DE60" s="1000"/>
      <c r="DF60" s="1000"/>
      <c r="DG60" s="1000"/>
      <c r="DH60" s="1000"/>
      <c r="DI60" s="1000"/>
      <c r="DJ60" s="1000"/>
      <c r="DK60" s="1000"/>
      <c r="DL60" s="1000"/>
      <c r="DM60" s="1000"/>
      <c r="DN60" s="1000"/>
      <c r="DO60" s="1000"/>
      <c r="DP60" s="1000"/>
      <c r="DQ60" s="1000"/>
      <c r="DR60" s="1000"/>
      <c r="DS60" s="1000"/>
      <c r="DT60" s="1000"/>
      <c r="DU60" s="1000"/>
      <c r="DV60" s="1000"/>
      <c r="DW60" s="1000"/>
      <c r="DX60" s="1000"/>
      <c r="DY60" s="1000"/>
      <c r="DZ60" s="1000"/>
      <c r="EA60" s="1000"/>
      <c r="EB60" s="1000"/>
      <c r="EC60" s="1000"/>
      <c r="ED60" s="1000"/>
      <c r="EE60" s="1000"/>
      <c r="EF60" s="1000"/>
      <c r="EG60" s="1000"/>
      <c r="EH60" s="1000"/>
      <c r="EI60" s="1000"/>
      <c r="EJ60" s="1000"/>
      <c r="EK60" s="1000"/>
      <c r="EL60" s="1000"/>
      <c r="EM60" s="1000"/>
      <c r="EN60" s="1000"/>
      <c r="EO60" s="1000"/>
      <c r="EP60" s="1000"/>
      <c r="EQ60" s="1000"/>
      <c r="ER60" s="1000"/>
      <c r="ES60" s="1000"/>
      <c r="ET60" s="1000"/>
      <c r="EU60" s="1000"/>
      <c r="EV60" s="1000"/>
      <c r="EW60" s="1000"/>
      <c r="EX60" s="1000"/>
      <c r="EY60" s="1000"/>
      <c r="EZ60" s="1000"/>
      <c r="FA60" s="1000"/>
      <c r="FB60" s="1000"/>
      <c r="FC60" s="1000"/>
      <c r="FD60" s="1000"/>
      <c r="FE60" s="1000"/>
      <c r="FF60" s="1000"/>
      <c r="FG60" s="1000"/>
      <c r="FH60" s="1000"/>
      <c r="FI60" s="1000"/>
      <c r="FJ60" s="1000"/>
      <c r="FK60" s="1000"/>
      <c r="FL60" s="1000"/>
      <c r="FM60" s="1000"/>
      <c r="FN60" s="1000"/>
      <c r="FO60" s="1000"/>
      <c r="FP60" s="1000"/>
      <c r="FQ60" s="1000"/>
      <c r="FR60" s="1000"/>
      <c r="FS60" s="1000"/>
      <c r="FT60" s="1000"/>
      <c r="FU60" s="1000"/>
      <c r="FV60" s="1000"/>
      <c r="FW60" s="1000"/>
      <c r="FX60" s="1000"/>
      <c r="FY60" s="1000"/>
      <c r="FZ60" s="1000"/>
      <c r="GA60" s="1000"/>
      <c r="GB60" s="1000"/>
      <c r="GC60" s="1000"/>
      <c r="GD60" s="1000"/>
      <c r="GE60" s="1000"/>
      <c r="GF60" s="1000"/>
      <c r="GG60" s="1000"/>
      <c r="GH60" s="1000"/>
      <c r="GI60" s="1000"/>
      <c r="GJ60" s="1000"/>
      <c r="GK60" s="1000"/>
      <c r="GL60" s="1000"/>
      <c r="GM60" s="1000"/>
      <c r="GN60" s="1000"/>
      <c r="GO60" s="1000"/>
      <c r="GP60" s="1000"/>
      <c r="GQ60" s="1000"/>
      <c r="GR60" s="1000"/>
      <c r="GS60" s="1000"/>
      <c r="GT60" s="1000"/>
      <c r="GU60" s="1000"/>
      <c r="GV60" s="1000"/>
      <c r="GW60" s="1000"/>
      <c r="GX60" s="1000"/>
      <c r="GY60" s="1000"/>
      <c r="GZ60" s="1000"/>
      <c r="HA60" s="1000"/>
      <c r="HB60" s="1000"/>
      <c r="HC60" s="1000"/>
      <c r="HD60" s="1000"/>
      <c r="HE60" s="1000"/>
      <c r="HF60" s="1000"/>
      <c r="HG60" s="1000"/>
      <c r="HH60" s="1000"/>
      <c r="HI60" s="1000"/>
      <c r="HJ60" s="1000"/>
      <c r="HK60" s="1000"/>
      <c r="HL60" s="1000"/>
      <c r="HM60" s="1000"/>
      <c r="HN60" s="1000"/>
      <c r="HO60" s="1000"/>
      <c r="HP60" s="1000"/>
      <c r="HQ60" s="1000"/>
      <c r="HR60" s="1000"/>
      <c r="HS60" s="1000"/>
      <c r="HT60" s="1000"/>
      <c r="HU60" s="1000"/>
      <c r="HV60" s="1000"/>
      <c r="HW60" s="1000"/>
      <c r="HX60" s="1000"/>
      <c r="HY60" s="1000"/>
      <c r="HZ60" s="1000"/>
      <c r="IA60" s="1000"/>
      <c r="IB60" s="1000"/>
      <c r="IC60" s="1000"/>
      <c r="ID60" s="1000"/>
      <c r="IE60" s="1000"/>
      <c r="IF60" s="1000"/>
      <c r="IG60" s="1000"/>
      <c r="IH60" s="1000"/>
      <c r="II60" s="1000"/>
      <c r="IJ60" s="1000"/>
      <c r="IK60" s="1000"/>
      <c r="IL60" s="1000"/>
      <c r="IM60" s="1000"/>
      <c r="IN60" s="1000"/>
      <c r="IO60" s="1000"/>
      <c r="IP60" s="1000"/>
      <c r="IQ60" s="1000"/>
      <c r="IR60" s="1000"/>
      <c r="IS60" s="1000"/>
      <c r="IT60" s="1000"/>
      <c r="IU60" s="1000"/>
      <c r="IV60" s="1000"/>
      <c r="IW60" s="1000"/>
      <c r="IX60" s="1000"/>
      <c r="IY60" s="1000"/>
      <c r="IZ60" s="1000"/>
      <c r="JA60" s="1000"/>
      <c r="JB60" s="1000"/>
      <c r="JC60" s="1000"/>
      <c r="JD60" s="1000"/>
      <c r="JE60" s="1000"/>
      <c r="JF60" s="1000"/>
      <c r="JG60" s="1000"/>
      <c r="JH60" s="1000"/>
      <c r="JI60" s="1000"/>
      <c r="JJ60" s="1000"/>
      <c r="JK60" s="1000"/>
      <c r="JL60" s="1000"/>
      <c r="JM60" s="1000"/>
      <c r="JN60" s="1000"/>
      <c r="JO60" s="1000"/>
      <c r="JP60" s="1000"/>
      <c r="JQ60" s="1000"/>
      <c r="JR60" s="1000"/>
      <c r="JS60" s="1000"/>
      <c r="JT60" s="1000"/>
      <c r="JU60" s="1000"/>
      <c r="JV60" s="1000"/>
      <c r="JW60" s="1000"/>
      <c r="JX60" s="1000"/>
      <c r="JY60" s="1000"/>
      <c r="JZ60" s="1000"/>
      <c r="KA60" s="1000"/>
      <c r="KB60" s="1000"/>
      <c r="KC60" s="1000"/>
      <c r="KD60" s="1000"/>
      <c r="KE60" s="1000"/>
      <c r="KF60" s="1000"/>
      <c r="KG60" s="1000"/>
      <c r="KH60" s="1000"/>
      <c r="KI60" s="1000"/>
      <c r="KJ60" s="1000"/>
      <c r="KK60" s="1000"/>
      <c r="KL60" s="1000"/>
      <c r="KM60" s="1000"/>
      <c r="KN60" s="1000"/>
      <c r="KO60" s="1000"/>
      <c r="KP60" s="1000"/>
      <c r="KQ60" s="1000"/>
      <c r="KR60" s="1000"/>
      <c r="KS60" s="1000"/>
      <c r="KT60" s="1000"/>
      <c r="KU60" s="1000"/>
      <c r="KV60" s="1000"/>
      <c r="KW60" s="1000"/>
      <c r="KX60" s="1000"/>
      <c r="KY60" s="1000"/>
      <c r="KZ60" s="1000"/>
      <c r="LA60" s="1000"/>
      <c r="LB60" s="1000"/>
      <c r="LC60" s="1000"/>
      <c r="LD60" s="1000"/>
      <c r="LE60" s="1000"/>
      <c r="LF60" s="1000"/>
      <c r="LG60" s="1000"/>
      <c r="LH60" s="1000"/>
      <c r="LI60" s="1000"/>
      <c r="LJ60" s="1000"/>
      <c r="LK60" s="1000"/>
      <c r="LL60" s="1000"/>
      <c r="LM60" s="1000"/>
      <c r="LN60" s="1000"/>
      <c r="LO60" s="1000"/>
      <c r="LP60" s="1000"/>
      <c r="LQ60" s="1000"/>
      <c r="LR60" s="1000"/>
      <c r="LS60" s="1000"/>
      <c r="LT60" s="1000"/>
      <c r="LU60" s="1000"/>
      <c r="LV60" s="1000"/>
      <c r="LW60" s="1000"/>
      <c r="LX60" s="1000"/>
      <c r="LY60" s="1000"/>
      <c r="LZ60" s="1000"/>
      <c r="MA60" s="1000"/>
      <c r="MB60" s="1000"/>
      <c r="MC60" s="1000"/>
      <c r="MD60" s="1000"/>
      <c r="ME60" s="1000"/>
      <c r="MF60" s="1000"/>
      <c r="MG60" s="1000"/>
      <c r="MH60" s="1000"/>
      <c r="MI60" s="1000"/>
      <c r="MJ60" s="1000"/>
      <c r="MK60" s="1000"/>
      <c r="ML60" s="1000"/>
      <c r="MM60" s="1000"/>
      <c r="MN60" s="1000"/>
      <c r="MO60" s="1000"/>
      <c r="MP60" s="1000"/>
      <c r="MQ60" s="1000"/>
      <c r="MR60" s="1000"/>
      <c r="MS60" s="1000"/>
      <c r="MT60" s="1000"/>
      <c r="MU60" s="1000"/>
      <c r="MV60" s="1000"/>
      <c r="MW60" s="1000"/>
      <c r="MX60" s="1000"/>
      <c r="MY60" s="1000"/>
      <c r="MZ60" s="1000"/>
      <c r="NA60" s="1000"/>
      <c r="NB60" s="1000"/>
      <c r="NC60" s="1000"/>
      <c r="ND60" s="1000"/>
      <c r="NE60" s="1000"/>
      <c r="NF60" s="1000"/>
      <c r="NG60" s="1000"/>
      <c r="NH60" s="1000"/>
      <c r="NI60" s="1000"/>
      <c r="NJ60" s="1000"/>
      <c r="NK60" s="1000"/>
      <c r="NL60" s="1000"/>
      <c r="NM60" s="1000"/>
      <c r="NN60" s="1000"/>
      <c r="NO60" s="1000"/>
      <c r="NP60" s="1000"/>
      <c r="NQ60" s="1000"/>
      <c r="NR60" s="1000"/>
      <c r="NS60" s="1000"/>
      <c r="NT60" s="1000"/>
      <c r="NU60" s="1000"/>
      <c r="NV60" s="1000"/>
      <c r="NW60" s="1000"/>
      <c r="NX60" s="1000"/>
      <c r="NY60" s="1000"/>
      <c r="NZ60" s="1000"/>
      <c r="OA60" s="1000"/>
      <c r="OB60" s="1000"/>
      <c r="OC60" s="1000"/>
      <c r="OD60" s="1000"/>
      <c r="OE60" s="1000"/>
      <c r="OF60" s="1000"/>
      <c r="OG60" s="1000"/>
      <c r="OH60" s="1000"/>
      <c r="OI60" s="1000"/>
      <c r="OJ60" s="1000"/>
      <c r="OK60" s="1000"/>
      <c r="OL60" s="1000"/>
      <c r="OM60" s="1000"/>
      <c r="ON60" s="1000"/>
      <c r="OO60" s="1000"/>
      <c r="OP60" s="1000"/>
      <c r="OQ60" s="1000"/>
      <c r="OR60" s="1000"/>
      <c r="OS60" s="1000"/>
      <c r="OT60" s="1000"/>
      <c r="OU60" s="1000"/>
      <c r="OV60" s="1000"/>
      <c r="OW60" s="1000"/>
      <c r="OX60" s="1000"/>
      <c r="OY60" s="1000"/>
      <c r="OZ60" s="1000"/>
      <c r="PA60" s="1000"/>
      <c r="PB60" s="1000"/>
      <c r="PC60" s="1000"/>
      <c r="PD60" s="1000"/>
      <c r="PE60" s="1000"/>
      <c r="PF60" s="1000"/>
      <c r="PG60" s="1000"/>
      <c r="PH60" s="1000"/>
      <c r="PI60" s="1000"/>
      <c r="PJ60" s="1000"/>
      <c r="PK60" s="1000"/>
      <c r="PL60" s="1000"/>
      <c r="PM60" s="1000"/>
      <c r="PN60" s="1000"/>
      <c r="PO60" s="1000"/>
      <c r="PP60" s="1000"/>
      <c r="PQ60" s="1000"/>
      <c r="PR60" s="1000"/>
      <c r="PS60" s="1000"/>
      <c r="PT60" s="1000"/>
      <c r="PU60" s="1000"/>
      <c r="PV60" s="1000"/>
      <c r="PW60" s="1000"/>
      <c r="PX60" s="1000"/>
      <c r="PY60" s="1000"/>
      <c r="PZ60" s="1000"/>
      <c r="QA60" s="1000"/>
      <c r="QB60" s="1000"/>
      <c r="QC60" s="1000"/>
      <c r="QD60" s="1000"/>
      <c r="QE60" s="1000"/>
      <c r="QF60" s="1000"/>
      <c r="QG60" s="1000"/>
      <c r="QH60" s="1000"/>
      <c r="QI60" s="1000"/>
      <c r="QJ60" s="1000"/>
      <c r="QK60" s="1000"/>
      <c r="QL60" s="1000"/>
      <c r="QM60" s="1000"/>
      <c r="QN60" s="1000"/>
    </row>
    <row r="61" spans="1:456" s="35" customFormat="1" ht="24.95" customHeight="1" x14ac:dyDescent="0.2">
      <c r="A61" s="50" t="s">
        <v>20</v>
      </c>
      <c r="B61" s="1719" t="s">
        <v>4444</v>
      </c>
      <c r="C61" s="2204"/>
      <c r="D61" s="2204"/>
      <c r="E61" s="2204"/>
      <c r="F61" s="2204"/>
      <c r="G61" s="2204"/>
      <c r="H61" s="2204"/>
      <c r="I61" s="2212"/>
      <c r="S61" s="1000"/>
      <c r="T61" s="1000"/>
      <c r="U61" s="1000"/>
      <c r="V61" s="1000"/>
      <c r="W61" s="1000"/>
      <c r="X61" s="1000"/>
      <c r="Y61" s="1000"/>
      <c r="Z61" s="1000"/>
      <c r="AA61" s="1000"/>
      <c r="AB61" s="1000"/>
      <c r="AC61" s="1000"/>
      <c r="AD61" s="1000"/>
      <c r="AE61" s="1000"/>
      <c r="AF61" s="1000"/>
      <c r="AG61" s="1000"/>
      <c r="AH61" s="1000"/>
      <c r="AI61" s="1000"/>
      <c r="AJ61" s="1000"/>
      <c r="AK61" s="1000"/>
      <c r="AL61" s="1000"/>
      <c r="AM61" s="1000"/>
      <c r="AN61" s="1000"/>
      <c r="AO61" s="1000"/>
      <c r="AP61" s="1000"/>
      <c r="AQ61" s="1000"/>
      <c r="AR61" s="1000"/>
      <c r="AS61" s="1000"/>
      <c r="AT61" s="1000"/>
      <c r="AU61" s="1000"/>
      <c r="AV61" s="1000"/>
      <c r="AW61" s="1000"/>
      <c r="AX61" s="1000"/>
      <c r="AY61" s="1000"/>
      <c r="AZ61" s="1000"/>
      <c r="BA61" s="1000"/>
      <c r="BB61" s="1000"/>
      <c r="BC61" s="1000"/>
      <c r="BD61" s="1000"/>
      <c r="BE61" s="1000"/>
      <c r="BF61" s="1000"/>
      <c r="BG61" s="1000"/>
      <c r="BH61" s="1000"/>
      <c r="BI61" s="1000"/>
      <c r="BJ61" s="1000"/>
      <c r="BK61" s="1000"/>
      <c r="BL61" s="1000"/>
      <c r="BM61" s="1000"/>
      <c r="BN61" s="1000"/>
      <c r="BO61" s="1000"/>
      <c r="BP61" s="1000"/>
      <c r="BQ61" s="1000"/>
      <c r="BR61" s="1000"/>
      <c r="BS61" s="1000"/>
      <c r="BT61" s="1000"/>
      <c r="BU61" s="1000"/>
      <c r="BV61" s="1000"/>
      <c r="BW61" s="1000"/>
      <c r="BX61" s="1000"/>
      <c r="BY61" s="1000"/>
      <c r="BZ61" s="1000"/>
      <c r="CA61" s="1000"/>
      <c r="CB61" s="1000"/>
      <c r="CC61" s="1000"/>
      <c r="CD61" s="1000"/>
      <c r="CE61" s="1000"/>
      <c r="CF61" s="1000"/>
      <c r="CG61" s="1000"/>
      <c r="CH61" s="1000"/>
      <c r="CI61" s="1000"/>
      <c r="CJ61" s="1000"/>
      <c r="CK61" s="1000"/>
      <c r="CL61" s="1000"/>
      <c r="CM61" s="1000"/>
      <c r="CN61" s="1000"/>
      <c r="CO61" s="1000"/>
      <c r="CP61" s="1000"/>
      <c r="CQ61" s="1000"/>
      <c r="CR61" s="1000"/>
      <c r="CS61" s="1000"/>
      <c r="CT61" s="1000"/>
      <c r="CU61" s="1000"/>
      <c r="CV61" s="1000"/>
      <c r="CW61" s="1000"/>
      <c r="CX61" s="1000"/>
      <c r="CY61" s="1000"/>
      <c r="CZ61" s="1000"/>
      <c r="DA61" s="1000"/>
      <c r="DB61" s="1000"/>
      <c r="DC61" s="1000"/>
      <c r="DD61" s="1000"/>
      <c r="DE61" s="1000"/>
      <c r="DF61" s="1000"/>
      <c r="DG61" s="1000"/>
      <c r="DH61" s="1000"/>
      <c r="DI61" s="1000"/>
      <c r="DJ61" s="1000"/>
      <c r="DK61" s="1000"/>
      <c r="DL61" s="1000"/>
      <c r="DM61" s="1000"/>
      <c r="DN61" s="1000"/>
      <c r="DO61" s="1000"/>
      <c r="DP61" s="1000"/>
      <c r="DQ61" s="1000"/>
      <c r="DR61" s="1000"/>
      <c r="DS61" s="1000"/>
      <c r="DT61" s="1000"/>
      <c r="DU61" s="1000"/>
      <c r="DV61" s="1000"/>
      <c r="DW61" s="1000"/>
      <c r="DX61" s="1000"/>
      <c r="DY61" s="1000"/>
      <c r="DZ61" s="1000"/>
      <c r="EA61" s="1000"/>
      <c r="EB61" s="1000"/>
      <c r="EC61" s="1000"/>
      <c r="ED61" s="1000"/>
      <c r="EE61" s="1000"/>
      <c r="EF61" s="1000"/>
      <c r="EG61" s="1000"/>
      <c r="EH61" s="1000"/>
      <c r="EI61" s="1000"/>
      <c r="EJ61" s="1000"/>
      <c r="EK61" s="1000"/>
      <c r="EL61" s="1000"/>
      <c r="EM61" s="1000"/>
      <c r="EN61" s="1000"/>
      <c r="EO61" s="1000"/>
      <c r="EP61" s="1000"/>
      <c r="EQ61" s="1000"/>
      <c r="ER61" s="1000"/>
      <c r="ES61" s="1000"/>
      <c r="ET61" s="1000"/>
      <c r="EU61" s="1000"/>
      <c r="EV61" s="1000"/>
      <c r="EW61" s="1000"/>
      <c r="EX61" s="1000"/>
      <c r="EY61" s="1000"/>
      <c r="EZ61" s="1000"/>
      <c r="FA61" s="1000"/>
      <c r="FB61" s="1000"/>
      <c r="FC61" s="1000"/>
      <c r="FD61" s="1000"/>
      <c r="FE61" s="1000"/>
      <c r="FF61" s="1000"/>
      <c r="FG61" s="1000"/>
      <c r="FH61" s="1000"/>
      <c r="FI61" s="1000"/>
      <c r="FJ61" s="1000"/>
      <c r="FK61" s="1000"/>
      <c r="FL61" s="1000"/>
      <c r="FM61" s="1000"/>
      <c r="FN61" s="1000"/>
      <c r="FO61" s="1000"/>
      <c r="FP61" s="1000"/>
      <c r="FQ61" s="1000"/>
      <c r="FR61" s="1000"/>
      <c r="FS61" s="1000"/>
      <c r="FT61" s="1000"/>
      <c r="FU61" s="1000"/>
      <c r="FV61" s="1000"/>
      <c r="FW61" s="1000"/>
      <c r="FX61" s="1000"/>
      <c r="FY61" s="1000"/>
      <c r="FZ61" s="1000"/>
      <c r="GA61" s="1000"/>
      <c r="GB61" s="1000"/>
      <c r="GC61" s="1000"/>
      <c r="GD61" s="1000"/>
      <c r="GE61" s="1000"/>
      <c r="GF61" s="1000"/>
      <c r="GG61" s="1000"/>
      <c r="GH61" s="1000"/>
      <c r="GI61" s="1000"/>
      <c r="GJ61" s="1000"/>
      <c r="GK61" s="1000"/>
      <c r="GL61" s="1000"/>
      <c r="GM61" s="1000"/>
      <c r="GN61" s="1000"/>
      <c r="GO61" s="1000"/>
      <c r="GP61" s="1000"/>
      <c r="GQ61" s="1000"/>
      <c r="GR61" s="1000"/>
      <c r="GS61" s="1000"/>
      <c r="GT61" s="1000"/>
      <c r="GU61" s="1000"/>
      <c r="GV61" s="1000"/>
      <c r="GW61" s="1000"/>
      <c r="GX61" s="1000"/>
      <c r="GY61" s="1000"/>
      <c r="GZ61" s="1000"/>
      <c r="HA61" s="1000"/>
      <c r="HB61" s="1000"/>
      <c r="HC61" s="1000"/>
      <c r="HD61" s="1000"/>
      <c r="HE61" s="1000"/>
      <c r="HF61" s="1000"/>
      <c r="HG61" s="1000"/>
      <c r="HH61" s="1000"/>
      <c r="HI61" s="1000"/>
      <c r="HJ61" s="1000"/>
      <c r="HK61" s="1000"/>
      <c r="HL61" s="1000"/>
      <c r="HM61" s="1000"/>
      <c r="HN61" s="1000"/>
      <c r="HO61" s="1000"/>
      <c r="HP61" s="1000"/>
      <c r="HQ61" s="1000"/>
      <c r="HR61" s="1000"/>
      <c r="HS61" s="1000"/>
      <c r="HT61" s="1000"/>
      <c r="HU61" s="1000"/>
      <c r="HV61" s="1000"/>
      <c r="HW61" s="1000"/>
      <c r="HX61" s="1000"/>
      <c r="HY61" s="1000"/>
      <c r="HZ61" s="1000"/>
      <c r="IA61" s="1000"/>
      <c r="IB61" s="1000"/>
      <c r="IC61" s="1000"/>
      <c r="ID61" s="1000"/>
      <c r="IE61" s="1000"/>
      <c r="IF61" s="1000"/>
      <c r="IG61" s="1000"/>
      <c r="IH61" s="1000"/>
      <c r="II61" s="1000"/>
      <c r="IJ61" s="1000"/>
      <c r="IK61" s="1000"/>
      <c r="IL61" s="1000"/>
      <c r="IM61" s="1000"/>
      <c r="IN61" s="1000"/>
      <c r="IO61" s="1000"/>
      <c r="IP61" s="1000"/>
      <c r="IQ61" s="1000"/>
      <c r="IR61" s="1000"/>
      <c r="IS61" s="1000"/>
      <c r="IT61" s="1000"/>
      <c r="IU61" s="1000"/>
      <c r="IV61" s="1000"/>
      <c r="IW61" s="1000"/>
      <c r="IX61" s="1000"/>
      <c r="IY61" s="1000"/>
      <c r="IZ61" s="1000"/>
      <c r="JA61" s="1000"/>
      <c r="JB61" s="1000"/>
      <c r="JC61" s="1000"/>
      <c r="JD61" s="1000"/>
      <c r="JE61" s="1000"/>
      <c r="JF61" s="1000"/>
      <c r="JG61" s="1000"/>
      <c r="JH61" s="1000"/>
      <c r="JI61" s="1000"/>
      <c r="JJ61" s="1000"/>
      <c r="JK61" s="1000"/>
      <c r="JL61" s="1000"/>
      <c r="JM61" s="1000"/>
      <c r="JN61" s="1000"/>
      <c r="JO61" s="1000"/>
      <c r="JP61" s="1000"/>
      <c r="JQ61" s="1000"/>
      <c r="JR61" s="1000"/>
      <c r="JS61" s="1000"/>
      <c r="JT61" s="1000"/>
      <c r="JU61" s="1000"/>
      <c r="JV61" s="1000"/>
      <c r="JW61" s="1000"/>
      <c r="JX61" s="1000"/>
      <c r="JY61" s="1000"/>
      <c r="JZ61" s="1000"/>
      <c r="KA61" s="1000"/>
      <c r="KB61" s="1000"/>
      <c r="KC61" s="1000"/>
      <c r="KD61" s="1000"/>
      <c r="KE61" s="1000"/>
      <c r="KF61" s="1000"/>
      <c r="KG61" s="1000"/>
      <c r="KH61" s="1000"/>
      <c r="KI61" s="1000"/>
      <c r="KJ61" s="1000"/>
      <c r="KK61" s="1000"/>
      <c r="KL61" s="1000"/>
      <c r="KM61" s="1000"/>
      <c r="KN61" s="1000"/>
      <c r="KO61" s="1000"/>
      <c r="KP61" s="1000"/>
      <c r="KQ61" s="1000"/>
      <c r="KR61" s="1000"/>
      <c r="KS61" s="1000"/>
      <c r="KT61" s="1000"/>
      <c r="KU61" s="1000"/>
      <c r="KV61" s="1000"/>
      <c r="KW61" s="1000"/>
      <c r="KX61" s="1000"/>
      <c r="KY61" s="1000"/>
      <c r="KZ61" s="1000"/>
      <c r="LA61" s="1000"/>
      <c r="LB61" s="1000"/>
      <c r="LC61" s="1000"/>
      <c r="LD61" s="1000"/>
      <c r="LE61" s="1000"/>
      <c r="LF61" s="1000"/>
      <c r="LG61" s="1000"/>
      <c r="LH61" s="1000"/>
      <c r="LI61" s="1000"/>
      <c r="LJ61" s="1000"/>
      <c r="LK61" s="1000"/>
      <c r="LL61" s="1000"/>
      <c r="LM61" s="1000"/>
      <c r="LN61" s="1000"/>
      <c r="LO61" s="1000"/>
      <c r="LP61" s="1000"/>
      <c r="LQ61" s="1000"/>
      <c r="LR61" s="1000"/>
      <c r="LS61" s="1000"/>
      <c r="LT61" s="1000"/>
      <c r="LU61" s="1000"/>
      <c r="LV61" s="1000"/>
      <c r="LW61" s="1000"/>
      <c r="LX61" s="1000"/>
      <c r="LY61" s="1000"/>
      <c r="LZ61" s="1000"/>
      <c r="MA61" s="1000"/>
      <c r="MB61" s="1000"/>
      <c r="MC61" s="1000"/>
      <c r="MD61" s="1000"/>
      <c r="ME61" s="1000"/>
      <c r="MF61" s="1000"/>
      <c r="MG61" s="1000"/>
      <c r="MH61" s="1000"/>
      <c r="MI61" s="1000"/>
      <c r="MJ61" s="1000"/>
      <c r="MK61" s="1000"/>
      <c r="ML61" s="1000"/>
      <c r="MM61" s="1000"/>
      <c r="MN61" s="1000"/>
      <c r="MO61" s="1000"/>
      <c r="MP61" s="1000"/>
      <c r="MQ61" s="1000"/>
      <c r="MR61" s="1000"/>
      <c r="MS61" s="1000"/>
      <c r="MT61" s="1000"/>
      <c r="MU61" s="1000"/>
      <c r="MV61" s="1000"/>
      <c r="MW61" s="1000"/>
      <c r="MX61" s="1000"/>
      <c r="MY61" s="1000"/>
      <c r="MZ61" s="1000"/>
      <c r="NA61" s="1000"/>
      <c r="NB61" s="1000"/>
      <c r="NC61" s="1000"/>
      <c r="ND61" s="1000"/>
      <c r="NE61" s="1000"/>
      <c r="NF61" s="1000"/>
      <c r="NG61" s="1000"/>
      <c r="NH61" s="1000"/>
      <c r="NI61" s="1000"/>
      <c r="NJ61" s="1000"/>
      <c r="NK61" s="1000"/>
      <c r="NL61" s="1000"/>
      <c r="NM61" s="1000"/>
      <c r="NN61" s="1000"/>
      <c r="NO61" s="1000"/>
      <c r="NP61" s="1000"/>
      <c r="NQ61" s="1000"/>
      <c r="NR61" s="1000"/>
      <c r="NS61" s="1000"/>
      <c r="NT61" s="1000"/>
      <c r="NU61" s="1000"/>
      <c r="NV61" s="1000"/>
      <c r="NW61" s="1000"/>
      <c r="NX61" s="1000"/>
      <c r="NY61" s="1000"/>
      <c r="NZ61" s="1000"/>
      <c r="OA61" s="1000"/>
      <c r="OB61" s="1000"/>
      <c r="OC61" s="1000"/>
      <c r="OD61" s="1000"/>
      <c r="OE61" s="1000"/>
      <c r="OF61" s="1000"/>
      <c r="OG61" s="1000"/>
      <c r="OH61" s="1000"/>
      <c r="OI61" s="1000"/>
      <c r="OJ61" s="1000"/>
      <c r="OK61" s="1000"/>
      <c r="OL61" s="1000"/>
      <c r="OM61" s="1000"/>
      <c r="ON61" s="1000"/>
      <c r="OO61" s="1000"/>
      <c r="OP61" s="1000"/>
      <c r="OQ61" s="1000"/>
      <c r="OR61" s="1000"/>
      <c r="OS61" s="1000"/>
      <c r="OT61" s="1000"/>
      <c r="OU61" s="1000"/>
      <c r="OV61" s="1000"/>
      <c r="OW61" s="1000"/>
      <c r="OX61" s="1000"/>
      <c r="OY61" s="1000"/>
      <c r="OZ61" s="1000"/>
      <c r="PA61" s="1000"/>
      <c r="PB61" s="1000"/>
      <c r="PC61" s="1000"/>
      <c r="PD61" s="1000"/>
      <c r="PE61" s="1000"/>
      <c r="PF61" s="1000"/>
      <c r="PG61" s="1000"/>
      <c r="PH61" s="1000"/>
      <c r="PI61" s="1000"/>
      <c r="PJ61" s="1000"/>
      <c r="PK61" s="1000"/>
      <c r="PL61" s="1000"/>
      <c r="PM61" s="1000"/>
      <c r="PN61" s="1000"/>
      <c r="PO61" s="1000"/>
      <c r="PP61" s="1000"/>
      <c r="PQ61" s="1000"/>
      <c r="PR61" s="1000"/>
      <c r="PS61" s="1000"/>
      <c r="PT61" s="1000"/>
      <c r="PU61" s="1000"/>
      <c r="PV61" s="1000"/>
      <c r="PW61" s="1000"/>
      <c r="PX61" s="1000"/>
      <c r="PY61" s="1000"/>
      <c r="PZ61" s="1000"/>
      <c r="QA61" s="1000"/>
      <c r="QB61" s="1000"/>
      <c r="QC61" s="1000"/>
      <c r="QD61" s="1000"/>
      <c r="QE61" s="1000"/>
      <c r="QF61" s="1000"/>
      <c r="QG61" s="1000"/>
      <c r="QH61" s="1000"/>
      <c r="QI61" s="1000"/>
      <c r="QJ61" s="1000"/>
      <c r="QK61" s="1000"/>
      <c r="QL61" s="1000"/>
      <c r="QM61" s="1000"/>
      <c r="QN61" s="1000"/>
    </row>
    <row r="62" spans="1:456" s="35" customFormat="1" ht="24.95" customHeight="1" x14ac:dyDescent="0.2">
      <c r="A62" s="1001" t="s">
        <v>0</v>
      </c>
      <c r="B62" s="3413" t="s">
        <v>4445</v>
      </c>
      <c r="C62" s="3414"/>
      <c r="D62" s="3414"/>
      <c r="E62" s="3414"/>
      <c r="F62" s="3414"/>
      <c r="G62" s="3414"/>
      <c r="H62" s="3414"/>
      <c r="I62" s="3415"/>
      <c r="S62" s="1000"/>
      <c r="T62" s="1000"/>
      <c r="U62" s="1000"/>
      <c r="V62" s="1000"/>
      <c r="W62" s="1000"/>
      <c r="X62" s="1000"/>
      <c r="Y62" s="1000"/>
      <c r="Z62" s="1000"/>
      <c r="AA62" s="1000"/>
      <c r="AB62" s="1000"/>
      <c r="AC62" s="1000"/>
      <c r="AD62" s="1000"/>
      <c r="AE62" s="1000"/>
      <c r="AF62" s="1000"/>
      <c r="AG62" s="1000"/>
      <c r="AH62" s="1000"/>
      <c r="AI62" s="1000"/>
      <c r="AJ62" s="1000"/>
      <c r="AK62" s="1000"/>
      <c r="AL62" s="1000"/>
      <c r="AM62" s="1000"/>
      <c r="AN62" s="1000"/>
      <c r="AO62" s="1000"/>
      <c r="AP62" s="1000"/>
      <c r="AQ62" s="1000"/>
      <c r="AR62" s="1000"/>
      <c r="AS62" s="1000"/>
      <c r="AT62" s="1000"/>
      <c r="AU62" s="1000"/>
      <c r="AV62" s="1000"/>
      <c r="AW62" s="1000"/>
      <c r="AX62" s="1000"/>
      <c r="AY62" s="1000"/>
      <c r="AZ62" s="1000"/>
      <c r="BA62" s="1000"/>
      <c r="BB62" s="1000"/>
      <c r="BC62" s="1000"/>
      <c r="BD62" s="1000"/>
      <c r="BE62" s="1000"/>
      <c r="BF62" s="1000"/>
      <c r="BG62" s="1000"/>
      <c r="BH62" s="1000"/>
      <c r="BI62" s="1000"/>
      <c r="BJ62" s="1000"/>
      <c r="BK62" s="1000"/>
      <c r="BL62" s="1000"/>
      <c r="BM62" s="1000"/>
      <c r="BN62" s="1000"/>
      <c r="BO62" s="1000"/>
      <c r="BP62" s="1000"/>
      <c r="BQ62" s="1000"/>
      <c r="BR62" s="1000"/>
      <c r="BS62" s="1000"/>
      <c r="BT62" s="1000"/>
      <c r="BU62" s="1000"/>
      <c r="BV62" s="1000"/>
      <c r="BW62" s="1000"/>
      <c r="BX62" s="1000"/>
      <c r="BY62" s="1000"/>
      <c r="BZ62" s="1000"/>
      <c r="CA62" s="1000"/>
      <c r="CB62" s="1000"/>
      <c r="CC62" s="1000"/>
      <c r="CD62" s="1000"/>
      <c r="CE62" s="1000"/>
      <c r="CF62" s="1000"/>
      <c r="CG62" s="1000"/>
      <c r="CH62" s="1000"/>
      <c r="CI62" s="1000"/>
      <c r="CJ62" s="1000"/>
      <c r="CK62" s="1000"/>
      <c r="CL62" s="1000"/>
      <c r="CM62" s="1000"/>
      <c r="CN62" s="1000"/>
      <c r="CO62" s="1000"/>
      <c r="CP62" s="1000"/>
      <c r="CQ62" s="1000"/>
      <c r="CR62" s="1000"/>
      <c r="CS62" s="1000"/>
      <c r="CT62" s="1000"/>
      <c r="CU62" s="1000"/>
      <c r="CV62" s="1000"/>
      <c r="CW62" s="1000"/>
      <c r="CX62" s="1000"/>
      <c r="CY62" s="1000"/>
      <c r="CZ62" s="1000"/>
      <c r="DA62" s="1000"/>
      <c r="DB62" s="1000"/>
      <c r="DC62" s="1000"/>
      <c r="DD62" s="1000"/>
      <c r="DE62" s="1000"/>
      <c r="DF62" s="1000"/>
      <c r="DG62" s="1000"/>
      <c r="DH62" s="1000"/>
      <c r="DI62" s="1000"/>
      <c r="DJ62" s="1000"/>
      <c r="DK62" s="1000"/>
      <c r="DL62" s="1000"/>
      <c r="DM62" s="1000"/>
      <c r="DN62" s="1000"/>
      <c r="DO62" s="1000"/>
      <c r="DP62" s="1000"/>
      <c r="DQ62" s="1000"/>
      <c r="DR62" s="1000"/>
      <c r="DS62" s="1000"/>
      <c r="DT62" s="1000"/>
      <c r="DU62" s="1000"/>
      <c r="DV62" s="1000"/>
      <c r="DW62" s="1000"/>
      <c r="DX62" s="1000"/>
      <c r="DY62" s="1000"/>
      <c r="DZ62" s="1000"/>
      <c r="EA62" s="1000"/>
      <c r="EB62" s="1000"/>
      <c r="EC62" s="1000"/>
      <c r="ED62" s="1000"/>
      <c r="EE62" s="1000"/>
      <c r="EF62" s="1000"/>
      <c r="EG62" s="1000"/>
      <c r="EH62" s="1000"/>
      <c r="EI62" s="1000"/>
      <c r="EJ62" s="1000"/>
      <c r="EK62" s="1000"/>
      <c r="EL62" s="1000"/>
      <c r="EM62" s="1000"/>
      <c r="EN62" s="1000"/>
      <c r="EO62" s="1000"/>
      <c r="EP62" s="1000"/>
      <c r="EQ62" s="1000"/>
      <c r="ER62" s="1000"/>
      <c r="ES62" s="1000"/>
      <c r="ET62" s="1000"/>
      <c r="EU62" s="1000"/>
      <c r="EV62" s="1000"/>
      <c r="EW62" s="1000"/>
      <c r="EX62" s="1000"/>
      <c r="EY62" s="1000"/>
      <c r="EZ62" s="1000"/>
      <c r="FA62" s="1000"/>
      <c r="FB62" s="1000"/>
      <c r="FC62" s="1000"/>
      <c r="FD62" s="1000"/>
      <c r="FE62" s="1000"/>
      <c r="FF62" s="1000"/>
      <c r="FG62" s="1000"/>
      <c r="FH62" s="1000"/>
      <c r="FI62" s="1000"/>
      <c r="FJ62" s="1000"/>
      <c r="FK62" s="1000"/>
      <c r="FL62" s="1000"/>
      <c r="FM62" s="1000"/>
      <c r="FN62" s="1000"/>
      <c r="FO62" s="1000"/>
      <c r="FP62" s="1000"/>
      <c r="FQ62" s="1000"/>
      <c r="FR62" s="1000"/>
      <c r="FS62" s="1000"/>
      <c r="FT62" s="1000"/>
      <c r="FU62" s="1000"/>
      <c r="FV62" s="1000"/>
      <c r="FW62" s="1000"/>
      <c r="FX62" s="1000"/>
      <c r="FY62" s="1000"/>
      <c r="FZ62" s="1000"/>
      <c r="GA62" s="1000"/>
      <c r="GB62" s="1000"/>
      <c r="GC62" s="1000"/>
      <c r="GD62" s="1000"/>
      <c r="GE62" s="1000"/>
      <c r="GF62" s="1000"/>
      <c r="GG62" s="1000"/>
      <c r="GH62" s="1000"/>
      <c r="GI62" s="1000"/>
      <c r="GJ62" s="1000"/>
      <c r="GK62" s="1000"/>
      <c r="GL62" s="1000"/>
      <c r="GM62" s="1000"/>
      <c r="GN62" s="1000"/>
      <c r="GO62" s="1000"/>
      <c r="GP62" s="1000"/>
      <c r="GQ62" s="1000"/>
      <c r="GR62" s="1000"/>
      <c r="GS62" s="1000"/>
      <c r="GT62" s="1000"/>
      <c r="GU62" s="1000"/>
      <c r="GV62" s="1000"/>
      <c r="GW62" s="1000"/>
      <c r="GX62" s="1000"/>
      <c r="GY62" s="1000"/>
      <c r="GZ62" s="1000"/>
      <c r="HA62" s="1000"/>
      <c r="HB62" s="1000"/>
      <c r="HC62" s="1000"/>
      <c r="HD62" s="1000"/>
      <c r="HE62" s="1000"/>
      <c r="HF62" s="1000"/>
      <c r="HG62" s="1000"/>
      <c r="HH62" s="1000"/>
      <c r="HI62" s="1000"/>
      <c r="HJ62" s="1000"/>
      <c r="HK62" s="1000"/>
      <c r="HL62" s="1000"/>
      <c r="HM62" s="1000"/>
      <c r="HN62" s="1000"/>
      <c r="HO62" s="1000"/>
      <c r="HP62" s="1000"/>
      <c r="HQ62" s="1000"/>
      <c r="HR62" s="1000"/>
      <c r="HS62" s="1000"/>
      <c r="HT62" s="1000"/>
      <c r="HU62" s="1000"/>
      <c r="HV62" s="1000"/>
      <c r="HW62" s="1000"/>
      <c r="HX62" s="1000"/>
      <c r="HY62" s="1000"/>
      <c r="HZ62" s="1000"/>
      <c r="IA62" s="1000"/>
      <c r="IB62" s="1000"/>
      <c r="IC62" s="1000"/>
      <c r="ID62" s="1000"/>
      <c r="IE62" s="1000"/>
      <c r="IF62" s="1000"/>
      <c r="IG62" s="1000"/>
      <c r="IH62" s="1000"/>
      <c r="II62" s="1000"/>
      <c r="IJ62" s="1000"/>
      <c r="IK62" s="1000"/>
      <c r="IL62" s="1000"/>
      <c r="IM62" s="1000"/>
      <c r="IN62" s="1000"/>
      <c r="IO62" s="1000"/>
      <c r="IP62" s="1000"/>
      <c r="IQ62" s="1000"/>
      <c r="IR62" s="1000"/>
      <c r="IS62" s="1000"/>
      <c r="IT62" s="1000"/>
      <c r="IU62" s="1000"/>
      <c r="IV62" s="1000"/>
      <c r="IW62" s="1000"/>
      <c r="IX62" s="1000"/>
      <c r="IY62" s="1000"/>
      <c r="IZ62" s="1000"/>
      <c r="JA62" s="1000"/>
      <c r="JB62" s="1000"/>
      <c r="JC62" s="1000"/>
      <c r="JD62" s="1000"/>
      <c r="JE62" s="1000"/>
      <c r="JF62" s="1000"/>
      <c r="JG62" s="1000"/>
      <c r="JH62" s="1000"/>
      <c r="JI62" s="1000"/>
      <c r="JJ62" s="1000"/>
      <c r="JK62" s="1000"/>
      <c r="JL62" s="1000"/>
      <c r="JM62" s="1000"/>
      <c r="JN62" s="1000"/>
      <c r="JO62" s="1000"/>
      <c r="JP62" s="1000"/>
      <c r="JQ62" s="1000"/>
      <c r="JR62" s="1000"/>
      <c r="JS62" s="1000"/>
      <c r="JT62" s="1000"/>
      <c r="JU62" s="1000"/>
      <c r="JV62" s="1000"/>
      <c r="JW62" s="1000"/>
      <c r="JX62" s="1000"/>
      <c r="JY62" s="1000"/>
      <c r="JZ62" s="1000"/>
      <c r="KA62" s="1000"/>
      <c r="KB62" s="1000"/>
      <c r="KC62" s="1000"/>
      <c r="KD62" s="1000"/>
      <c r="KE62" s="1000"/>
      <c r="KF62" s="1000"/>
      <c r="KG62" s="1000"/>
      <c r="KH62" s="1000"/>
      <c r="KI62" s="1000"/>
      <c r="KJ62" s="1000"/>
      <c r="KK62" s="1000"/>
      <c r="KL62" s="1000"/>
      <c r="KM62" s="1000"/>
      <c r="KN62" s="1000"/>
      <c r="KO62" s="1000"/>
      <c r="KP62" s="1000"/>
      <c r="KQ62" s="1000"/>
      <c r="KR62" s="1000"/>
      <c r="KS62" s="1000"/>
      <c r="KT62" s="1000"/>
      <c r="KU62" s="1000"/>
      <c r="KV62" s="1000"/>
      <c r="KW62" s="1000"/>
      <c r="KX62" s="1000"/>
      <c r="KY62" s="1000"/>
      <c r="KZ62" s="1000"/>
      <c r="LA62" s="1000"/>
      <c r="LB62" s="1000"/>
      <c r="LC62" s="1000"/>
      <c r="LD62" s="1000"/>
      <c r="LE62" s="1000"/>
      <c r="LF62" s="1000"/>
      <c r="LG62" s="1000"/>
      <c r="LH62" s="1000"/>
      <c r="LI62" s="1000"/>
      <c r="LJ62" s="1000"/>
      <c r="LK62" s="1000"/>
      <c r="LL62" s="1000"/>
      <c r="LM62" s="1000"/>
      <c r="LN62" s="1000"/>
      <c r="LO62" s="1000"/>
      <c r="LP62" s="1000"/>
      <c r="LQ62" s="1000"/>
      <c r="LR62" s="1000"/>
      <c r="LS62" s="1000"/>
      <c r="LT62" s="1000"/>
      <c r="LU62" s="1000"/>
      <c r="LV62" s="1000"/>
      <c r="LW62" s="1000"/>
      <c r="LX62" s="1000"/>
      <c r="LY62" s="1000"/>
      <c r="LZ62" s="1000"/>
      <c r="MA62" s="1000"/>
      <c r="MB62" s="1000"/>
      <c r="MC62" s="1000"/>
      <c r="MD62" s="1000"/>
      <c r="ME62" s="1000"/>
      <c r="MF62" s="1000"/>
      <c r="MG62" s="1000"/>
      <c r="MH62" s="1000"/>
      <c r="MI62" s="1000"/>
      <c r="MJ62" s="1000"/>
      <c r="MK62" s="1000"/>
      <c r="ML62" s="1000"/>
      <c r="MM62" s="1000"/>
      <c r="MN62" s="1000"/>
      <c r="MO62" s="1000"/>
      <c r="MP62" s="1000"/>
      <c r="MQ62" s="1000"/>
      <c r="MR62" s="1000"/>
      <c r="MS62" s="1000"/>
      <c r="MT62" s="1000"/>
      <c r="MU62" s="1000"/>
      <c r="MV62" s="1000"/>
      <c r="MW62" s="1000"/>
      <c r="MX62" s="1000"/>
      <c r="MY62" s="1000"/>
      <c r="MZ62" s="1000"/>
      <c r="NA62" s="1000"/>
      <c r="NB62" s="1000"/>
      <c r="NC62" s="1000"/>
      <c r="ND62" s="1000"/>
      <c r="NE62" s="1000"/>
      <c r="NF62" s="1000"/>
      <c r="NG62" s="1000"/>
      <c r="NH62" s="1000"/>
      <c r="NI62" s="1000"/>
      <c r="NJ62" s="1000"/>
      <c r="NK62" s="1000"/>
      <c r="NL62" s="1000"/>
      <c r="NM62" s="1000"/>
      <c r="NN62" s="1000"/>
      <c r="NO62" s="1000"/>
      <c r="NP62" s="1000"/>
      <c r="NQ62" s="1000"/>
      <c r="NR62" s="1000"/>
      <c r="NS62" s="1000"/>
      <c r="NT62" s="1000"/>
      <c r="NU62" s="1000"/>
      <c r="NV62" s="1000"/>
      <c r="NW62" s="1000"/>
      <c r="NX62" s="1000"/>
      <c r="NY62" s="1000"/>
      <c r="NZ62" s="1000"/>
      <c r="OA62" s="1000"/>
      <c r="OB62" s="1000"/>
      <c r="OC62" s="1000"/>
      <c r="OD62" s="1000"/>
      <c r="OE62" s="1000"/>
      <c r="OF62" s="1000"/>
      <c r="OG62" s="1000"/>
      <c r="OH62" s="1000"/>
      <c r="OI62" s="1000"/>
      <c r="OJ62" s="1000"/>
      <c r="OK62" s="1000"/>
      <c r="OL62" s="1000"/>
      <c r="OM62" s="1000"/>
      <c r="ON62" s="1000"/>
      <c r="OO62" s="1000"/>
      <c r="OP62" s="1000"/>
      <c r="OQ62" s="1000"/>
      <c r="OR62" s="1000"/>
      <c r="OS62" s="1000"/>
      <c r="OT62" s="1000"/>
      <c r="OU62" s="1000"/>
      <c r="OV62" s="1000"/>
      <c r="OW62" s="1000"/>
      <c r="OX62" s="1000"/>
      <c r="OY62" s="1000"/>
      <c r="OZ62" s="1000"/>
      <c r="PA62" s="1000"/>
      <c r="PB62" s="1000"/>
      <c r="PC62" s="1000"/>
      <c r="PD62" s="1000"/>
      <c r="PE62" s="1000"/>
      <c r="PF62" s="1000"/>
      <c r="PG62" s="1000"/>
      <c r="PH62" s="1000"/>
      <c r="PI62" s="1000"/>
      <c r="PJ62" s="1000"/>
      <c r="PK62" s="1000"/>
      <c r="PL62" s="1000"/>
      <c r="PM62" s="1000"/>
      <c r="PN62" s="1000"/>
      <c r="PO62" s="1000"/>
      <c r="PP62" s="1000"/>
      <c r="PQ62" s="1000"/>
      <c r="PR62" s="1000"/>
      <c r="PS62" s="1000"/>
      <c r="PT62" s="1000"/>
      <c r="PU62" s="1000"/>
      <c r="PV62" s="1000"/>
      <c r="PW62" s="1000"/>
      <c r="PX62" s="1000"/>
      <c r="PY62" s="1000"/>
      <c r="PZ62" s="1000"/>
      <c r="QA62" s="1000"/>
      <c r="QB62" s="1000"/>
      <c r="QC62" s="1000"/>
      <c r="QD62" s="1000"/>
      <c r="QE62" s="1000"/>
      <c r="QF62" s="1000"/>
      <c r="QG62" s="1000"/>
      <c r="QH62" s="1000"/>
      <c r="QI62" s="1000"/>
      <c r="QJ62" s="1000"/>
      <c r="QK62" s="1000"/>
      <c r="QL62" s="1000"/>
      <c r="QM62" s="1000"/>
      <c r="QN62" s="1000"/>
    </row>
    <row r="63" spans="1:456" s="35" customFormat="1" ht="28.5" customHeight="1" x14ac:dyDescent="0.2">
      <c r="A63" s="1002" t="s">
        <v>6</v>
      </c>
      <c r="B63" s="1003" t="s">
        <v>13</v>
      </c>
      <c r="C63" s="1003" t="s">
        <v>15</v>
      </c>
      <c r="D63" s="1003" t="s">
        <v>14</v>
      </c>
      <c r="E63" s="1003" t="s">
        <v>18</v>
      </c>
      <c r="F63" s="1003" t="s">
        <v>16</v>
      </c>
      <c r="G63" s="1004" t="s">
        <v>22</v>
      </c>
      <c r="H63" s="1003" t="s">
        <v>17</v>
      </c>
      <c r="I63" s="1005" t="s">
        <v>21</v>
      </c>
      <c r="J63" s="1000"/>
      <c r="K63" s="1000"/>
      <c r="L63" s="1000"/>
      <c r="M63" s="1000"/>
      <c r="N63" s="1000"/>
      <c r="O63" s="1000"/>
      <c r="P63" s="1000"/>
      <c r="Q63" s="1000"/>
      <c r="R63" s="1000"/>
      <c r="S63" s="1000"/>
      <c r="T63" s="1000"/>
      <c r="U63" s="1000"/>
      <c r="V63" s="1000"/>
      <c r="W63" s="1000"/>
      <c r="X63" s="1000"/>
      <c r="Y63" s="1000"/>
      <c r="Z63" s="1000"/>
      <c r="AA63" s="1000"/>
      <c r="AB63" s="1000"/>
      <c r="AC63" s="1000"/>
      <c r="AD63" s="1000"/>
      <c r="AE63" s="1000"/>
      <c r="AF63" s="1000"/>
      <c r="AG63" s="1000"/>
      <c r="AH63" s="1000"/>
      <c r="AI63" s="1000"/>
      <c r="AJ63" s="1000"/>
      <c r="AK63" s="1000"/>
      <c r="AL63" s="1000"/>
      <c r="AM63" s="1000"/>
      <c r="AN63" s="1000"/>
      <c r="AO63" s="1000"/>
      <c r="AP63" s="1000"/>
      <c r="AQ63" s="1000"/>
      <c r="AR63" s="1000"/>
      <c r="AS63" s="1000"/>
      <c r="AT63" s="1000"/>
      <c r="AU63" s="1000"/>
      <c r="AV63" s="1000"/>
      <c r="AW63" s="1000"/>
      <c r="AX63" s="1000"/>
      <c r="AY63" s="1000"/>
      <c r="AZ63" s="1000"/>
      <c r="BA63" s="1000"/>
      <c r="BB63" s="1000"/>
      <c r="BC63" s="1000"/>
      <c r="BD63" s="1000"/>
      <c r="BE63" s="1000"/>
      <c r="BF63" s="1000"/>
      <c r="BG63" s="1000"/>
      <c r="BH63" s="1000"/>
      <c r="BI63" s="1000"/>
      <c r="BJ63" s="1000"/>
      <c r="BK63" s="1000"/>
      <c r="BL63" s="1000"/>
      <c r="BM63" s="1000"/>
      <c r="BN63" s="1000"/>
      <c r="BO63" s="1000"/>
      <c r="BP63" s="1000"/>
      <c r="BQ63" s="1000"/>
      <c r="BR63" s="1000"/>
      <c r="BS63" s="1000"/>
      <c r="BT63" s="1000"/>
      <c r="BU63" s="1000"/>
      <c r="BV63" s="1000"/>
      <c r="BW63" s="1000"/>
      <c r="BX63" s="1000"/>
      <c r="BY63" s="1000"/>
      <c r="BZ63" s="1000"/>
      <c r="CA63" s="1000"/>
      <c r="CB63" s="1000"/>
      <c r="CC63" s="1000"/>
      <c r="CD63" s="1000"/>
      <c r="CE63" s="1000"/>
      <c r="CF63" s="1000"/>
      <c r="CG63" s="1000"/>
      <c r="CH63" s="1000"/>
      <c r="CI63" s="1000"/>
      <c r="CJ63" s="1000"/>
      <c r="CK63" s="1000"/>
      <c r="CL63" s="1000"/>
      <c r="CM63" s="1000"/>
      <c r="CN63" s="1000"/>
      <c r="CO63" s="1000"/>
      <c r="CP63" s="1000"/>
      <c r="CQ63" s="1000"/>
      <c r="CR63" s="1000"/>
      <c r="CS63" s="1000"/>
      <c r="CT63" s="1000"/>
      <c r="CU63" s="1000"/>
      <c r="CV63" s="1000"/>
      <c r="CW63" s="1000"/>
      <c r="CX63" s="1000"/>
      <c r="CY63" s="1000"/>
      <c r="CZ63" s="1000"/>
      <c r="DA63" s="1000"/>
      <c r="DB63" s="1000"/>
      <c r="DC63" s="1000"/>
      <c r="DD63" s="1000"/>
      <c r="DE63" s="1000"/>
      <c r="DF63" s="1000"/>
      <c r="DG63" s="1000"/>
      <c r="DH63" s="1000"/>
      <c r="DI63" s="1000"/>
      <c r="DJ63" s="1000"/>
      <c r="DK63" s="1000"/>
      <c r="DL63" s="1000"/>
      <c r="DM63" s="1000"/>
      <c r="DN63" s="1000"/>
      <c r="DO63" s="1000"/>
      <c r="DP63" s="1000"/>
      <c r="DQ63" s="1000"/>
      <c r="DR63" s="1000"/>
      <c r="DS63" s="1000"/>
      <c r="DT63" s="1000"/>
      <c r="DU63" s="1000"/>
      <c r="DV63" s="1000"/>
      <c r="DW63" s="1000"/>
      <c r="DX63" s="1000"/>
      <c r="DY63" s="1000"/>
      <c r="DZ63" s="1000"/>
      <c r="EA63" s="1000"/>
      <c r="EB63" s="1000"/>
      <c r="EC63" s="1000"/>
      <c r="ED63" s="1000"/>
      <c r="EE63" s="1000"/>
      <c r="EF63" s="1000"/>
      <c r="EG63" s="1000"/>
      <c r="EH63" s="1000"/>
      <c r="EI63" s="1000"/>
      <c r="EJ63" s="1000"/>
      <c r="EK63" s="1000"/>
      <c r="EL63" s="1000"/>
      <c r="EM63" s="1000"/>
      <c r="EN63" s="1000"/>
      <c r="EO63" s="1000"/>
      <c r="EP63" s="1000"/>
      <c r="EQ63" s="1000"/>
      <c r="ER63" s="1000"/>
      <c r="ES63" s="1000"/>
      <c r="ET63" s="1000"/>
      <c r="EU63" s="1000"/>
      <c r="EV63" s="1000"/>
      <c r="EW63" s="1000"/>
      <c r="EX63" s="1000"/>
      <c r="EY63" s="1000"/>
      <c r="EZ63" s="1000"/>
      <c r="FA63" s="1000"/>
      <c r="FB63" s="1000"/>
      <c r="FC63" s="1000"/>
      <c r="FD63" s="1000"/>
      <c r="FE63" s="1000"/>
      <c r="FF63" s="1000"/>
      <c r="FG63" s="1000"/>
      <c r="FH63" s="1000"/>
      <c r="FI63" s="1000"/>
      <c r="FJ63" s="1000"/>
      <c r="FK63" s="1000"/>
      <c r="FL63" s="1000"/>
      <c r="FM63" s="1000"/>
      <c r="FN63" s="1000"/>
      <c r="FO63" s="1000"/>
      <c r="FP63" s="1000"/>
      <c r="FQ63" s="1000"/>
      <c r="FR63" s="1000"/>
      <c r="FS63" s="1000"/>
      <c r="FT63" s="1000"/>
      <c r="FU63" s="1000"/>
      <c r="FV63" s="1000"/>
      <c r="FW63" s="1000"/>
      <c r="FX63" s="1000"/>
      <c r="FY63" s="1000"/>
      <c r="FZ63" s="1000"/>
      <c r="GA63" s="1000"/>
      <c r="GB63" s="1000"/>
      <c r="GC63" s="1000"/>
      <c r="GD63" s="1000"/>
      <c r="GE63" s="1000"/>
      <c r="GF63" s="1000"/>
      <c r="GG63" s="1000"/>
      <c r="GH63" s="1000"/>
      <c r="GI63" s="1000"/>
      <c r="GJ63" s="1000"/>
      <c r="GK63" s="1000"/>
      <c r="GL63" s="1000"/>
      <c r="GM63" s="1000"/>
      <c r="GN63" s="1000"/>
      <c r="GO63" s="1000"/>
      <c r="GP63" s="1000"/>
      <c r="GQ63" s="1000"/>
      <c r="GR63" s="1000"/>
      <c r="GS63" s="1000"/>
      <c r="GT63" s="1000"/>
      <c r="GU63" s="1000"/>
      <c r="GV63" s="1000"/>
      <c r="GW63" s="1000"/>
      <c r="GX63" s="1000"/>
      <c r="GY63" s="1000"/>
      <c r="GZ63" s="1000"/>
      <c r="HA63" s="1000"/>
      <c r="HB63" s="1000"/>
      <c r="HC63" s="1000"/>
      <c r="HD63" s="1000"/>
      <c r="HE63" s="1000"/>
      <c r="HF63" s="1000"/>
      <c r="HG63" s="1000"/>
      <c r="HH63" s="1000"/>
      <c r="HI63" s="1000"/>
      <c r="HJ63" s="1000"/>
      <c r="HK63" s="1000"/>
      <c r="HL63" s="1000"/>
      <c r="HM63" s="1000"/>
      <c r="HN63" s="1000"/>
      <c r="HO63" s="1000"/>
      <c r="HP63" s="1000"/>
      <c r="HQ63" s="1000"/>
      <c r="HR63" s="1000"/>
      <c r="HS63" s="1000"/>
      <c r="HT63" s="1000"/>
      <c r="HU63" s="1000"/>
      <c r="HV63" s="1000"/>
      <c r="HW63" s="1000"/>
      <c r="HX63" s="1000"/>
      <c r="HY63" s="1000"/>
      <c r="HZ63" s="1000"/>
      <c r="IA63" s="1000"/>
      <c r="IB63" s="1000"/>
      <c r="IC63" s="1000"/>
      <c r="ID63" s="1000"/>
      <c r="IE63" s="1000"/>
      <c r="IF63" s="1000"/>
      <c r="IG63" s="1000"/>
      <c r="IH63" s="1000"/>
      <c r="II63" s="1000"/>
      <c r="IJ63" s="1000"/>
      <c r="IK63" s="1000"/>
      <c r="IL63" s="1000"/>
      <c r="IM63" s="1000"/>
      <c r="IN63" s="1000"/>
      <c r="IO63" s="1000"/>
      <c r="IP63" s="1000"/>
      <c r="IQ63" s="1000"/>
      <c r="IR63" s="1000"/>
      <c r="IS63" s="1000"/>
      <c r="IT63" s="1000"/>
      <c r="IU63" s="1000"/>
      <c r="IV63" s="1000"/>
      <c r="IW63" s="1000"/>
      <c r="IX63" s="1000"/>
      <c r="IY63" s="1000"/>
      <c r="IZ63" s="1000"/>
      <c r="JA63" s="1000"/>
      <c r="JB63" s="1000"/>
      <c r="JC63" s="1000"/>
      <c r="JD63" s="1000"/>
      <c r="JE63" s="1000"/>
      <c r="JF63" s="1000"/>
      <c r="JG63" s="1000"/>
      <c r="JH63" s="1000"/>
      <c r="JI63" s="1000"/>
      <c r="JJ63" s="1000"/>
      <c r="JK63" s="1000"/>
      <c r="JL63" s="1000"/>
      <c r="JM63" s="1000"/>
      <c r="JN63" s="1000"/>
      <c r="JO63" s="1000"/>
      <c r="JP63" s="1000"/>
      <c r="JQ63" s="1000"/>
      <c r="JR63" s="1000"/>
      <c r="JS63" s="1000"/>
      <c r="JT63" s="1000"/>
      <c r="JU63" s="1000"/>
      <c r="JV63" s="1000"/>
      <c r="JW63" s="1000"/>
      <c r="JX63" s="1000"/>
      <c r="JY63" s="1000"/>
      <c r="JZ63" s="1000"/>
      <c r="KA63" s="1000"/>
      <c r="KB63" s="1000"/>
      <c r="KC63" s="1000"/>
      <c r="KD63" s="1000"/>
      <c r="KE63" s="1000"/>
      <c r="KF63" s="1000"/>
      <c r="KG63" s="1000"/>
      <c r="KH63" s="1000"/>
      <c r="KI63" s="1000"/>
      <c r="KJ63" s="1000"/>
      <c r="KK63" s="1000"/>
      <c r="KL63" s="1000"/>
      <c r="KM63" s="1000"/>
      <c r="KN63" s="1000"/>
      <c r="KO63" s="1000"/>
      <c r="KP63" s="1000"/>
      <c r="KQ63" s="1000"/>
      <c r="KR63" s="1000"/>
      <c r="KS63" s="1000"/>
      <c r="KT63" s="1000"/>
      <c r="KU63" s="1000"/>
      <c r="KV63" s="1000"/>
      <c r="KW63" s="1000"/>
      <c r="KX63" s="1000"/>
      <c r="KY63" s="1000"/>
      <c r="KZ63" s="1000"/>
      <c r="LA63" s="1000"/>
      <c r="LB63" s="1000"/>
      <c r="LC63" s="1000"/>
      <c r="LD63" s="1000"/>
      <c r="LE63" s="1000"/>
      <c r="LF63" s="1000"/>
      <c r="LG63" s="1000"/>
      <c r="LH63" s="1000"/>
      <c r="LI63" s="1000"/>
      <c r="LJ63" s="1000"/>
      <c r="LK63" s="1000"/>
      <c r="LL63" s="1000"/>
      <c r="LM63" s="1000"/>
      <c r="LN63" s="1000"/>
      <c r="LO63" s="1000"/>
      <c r="LP63" s="1000"/>
      <c r="LQ63" s="1000"/>
      <c r="LR63" s="1000"/>
      <c r="LS63" s="1000"/>
      <c r="LT63" s="1000"/>
      <c r="LU63" s="1000"/>
      <c r="LV63" s="1000"/>
      <c r="LW63" s="1000"/>
      <c r="LX63" s="1000"/>
      <c r="LY63" s="1000"/>
      <c r="LZ63" s="1000"/>
      <c r="MA63" s="1000"/>
      <c r="MB63" s="1000"/>
      <c r="MC63" s="1000"/>
      <c r="MD63" s="1000"/>
      <c r="ME63" s="1000"/>
      <c r="MF63" s="1000"/>
      <c r="MG63" s="1000"/>
      <c r="MH63" s="1000"/>
      <c r="MI63" s="1000"/>
      <c r="MJ63" s="1000"/>
      <c r="MK63" s="1000"/>
      <c r="ML63" s="1000"/>
      <c r="MM63" s="1000"/>
      <c r="MN63" s="1000"/>
      <c r="MO63" s="1000"/>
      <c r="MP63" s="1000"/>
      <c r="MQ63" s="1000"/>
      <c r="MR63" s="1000"/>
      <c r="MS63" s="1000"/>
      <c r="MT63" s="1000"/>
      <c r="MU63" s="1000"/>
      <c r="MV63" s="1000"/>
      <c r="MW63" s="1000"/>
      <c r="MX63" s="1000"/>
      <c r="MY63" s="1000"/>
      <c r="MZ63" s="1000"/>
      <c r="NA63" s="1000"/>
      <c r="NB63" s="1000"/>
      <c r="NC63" s="1000"/>
      <c r="ND63" s="1000"/>
      <c r="NE63" s="1000"/>
      <c r="NF63" s="1000"/>
      <c r="NG63" s="1000"/>
      <c r="NH63" s="1000"/>
      <c r="NI63" s="1000"/>
      <c r="NJ63" s="1000"/>
      <c r="NK63" s="1000"/>
      <c r="NL63" s="1000"/>
      <c r="NM63" s="1000"/>
      <c r="NN63" s="1000"/>
      <c r="NO63" s="1000"/>
      <c r="NP63" s="1000"/>
      <c r="NQ63" s="1000"/>
      <c r="NR63" s="1000"/>
      <c r="NS63" s="1000"/>
      <c r="NT63" s="1000"/>
      <c r="NU63" s="1000"/>
      <c r="NV63" s="1000"/>
      <c r="NW63" s="1000"/>
      <c r="NX63" s="1000"/>
      <c r="NY63" s="1000"/>
      <c r="NZ63" s="1000"/>
      <c r="OA63" s="1000"/>
      <c r="OB63" s="1000"/>
      <c r="OC63" s="1000"/>
      <c r="OD63" s="1000"/>
      <c r="OE63" s="1000"/>
      <c r="OF63" s="1000"/>
      <c r="OG63" s="1000"/>
      <c r="OH63" s="1000"/>
      <c r="OI63" s="1000"/>
      <c r="OJ63" s="1000"/>
      <c r="OK63" s="1000"/>
      <c r="OL63" s="1000"/>
      <c r="OM63" s="1000"/>
      <c r="ON63" s="1000"/>
      <c r="OO63" s="1000"/>
      <c r="OP63" s="1000"/>
      <c r="OQ63" s="1000"/>
      <c r="OR63" s="1000"/>
      <c r="OS63" s="1000"/>
      <c r="OT63" s="1000"/>
      <c r="OU63" s="1000"/>
      <c r="OV63" s="1000"/>
      <c r="OW63" s="1000"/>
      <c r="OX63" s="1000"/>
      <c r="OY63" s="1000"/>
      <c r="OZ63" s="1000"/>
      <c r="PA63" s="1000"/>
      <c r="PB63" s="1000"/>
      <c r="PC63" s="1000"/>
      <c r="PD63" s="1000"/>
      <c r="PE63" s="1000"/>
      <c r="PF63" s="1000"/>
      <c r="PG63" s="1000"/>
      <c r="PH63" s="1000"/>
      <c r="PI63" s="1000"/>
      <c r="PJ63" s="1000"/>
      <c r="PK63" s="1000"/>
      <c r="PL63" s="1000"/>
      <c r="PM63" s="1000"/>
      <c r="PN63" s="1000"/>
      <c r="PO63" s="1000"/>
      <c r="PP63" s="1000"/>
      <c r="PQ63" s="1000"/>
      <c r="PR63" s="1000"/>
      <c r="PS63" s="1000"/>
      <c r="PT63" s="1000"/>
      <c r="PU63" s="1000"/>
      <c r="PV63" s="1000"/>
      <c r="PW63" s="1000"/>
      <c r="PX63" s="1000"/>
      <c r="PY63" s="1000"/>
      <c r="PZ63" s="1000"/>
      <c r="QA63" s="1000"/>
      <c r="QB63" s="1000"/>
      <c r="QC63" s="1000"/>
      <c r="QD63" s="1000"/>
      <c r="QE63" s="1000"/>
      <c r="QF63" s="1000"/>
      <c r="QG63" s="1000"/>
      <c r="QH63" s="1000"/>
      <c r="QI63" s="1000"/>
      <c r="QJ63" s="1000"/>
      <c r="QK63" s="1000"/>
      <c r="QL63" s="1000"/>
      <c r="QM63" s="1000"/>
      <c r="QN63" s="1000"/>
    </row>
    <row r="64" spans="1:456" s="1006" customFormat="1" ht="24.95" customHeight="1" x14ac:dyDescent="0.2">
      <c r="A64" s="2684" t="s">
        <v>4438</v>
      </c>
      <c r="B64" s="3409">
        <v>1</v>
      </c>
      <c r="C64" s="3411" t="s">
        <v>25</v>
      </c>
      <c r="D64" s="3412" t="s">
        <v>25</v>
      </c>
      <c r="E64" s="3411" t="s">
        <v>25</v>
      </c>
      <c r="F64" s="3411" t="s">
        <v>25</v>
      </c>
      <c r="G64" s="3409" t="s">
        <v>25</v>
      </c>
      <c r="H64" s="3410" t="s">
        <v>25</v>
      </c>
      <c r="I64" s="3416" t="s">
        <v>25</v>
      </c>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c r="AI64" s="1000"/>
      <c r="AJ64" s="1000"/>
      <c r="AK64" s="1000"/>
      <c r="AL64" s="1000"/>
      <c r="AM64" s="1000"/>
      <c r="AN64" s="1000"/>
      <c r="AO64" s="1000"/>
      <c r="AP64" s="1000"/>
      <c r="AQ64" s="1000"/>
      <c r="AR64" s="1000"/>
      <c r="AS64" s="1000"/>
      <c r="AT64" s="1000"/>
      <c r="AU64" s="1000"/>
      <c r="AV64" s="1000"/>
      <c r="AW64" s="1000"/>
      <c r="AX64" s="1000"/>
      <c r="AY64" s="1000"/>
      <c r="AZ64" s="1000"/>
      <c r="BA64" s="1000"/>
      <c r="BB64" s="1000"/>
      <c r="BC64" s="1000"/>
      <c r="BD64" s="1000"/>
      <c r="BE64" s="1000"/>
      <c r="BF64" s="1000"/>
      <c r="BG64" s="1000"/>
      <c r="BH64" s="1000"/>
      <c r="BI64" s="1000"/>
      <c r="BJ64" s="1000"/>
      <c r="BK64" s="1000"/>
      <c r="BL64" s="1000"/>
      <c r="BM64" s="1000"/>
      <c r="BN64" s="1000"/>
      <c r="BO64" s="1000"/>
      <c r="BP64" s="1000"/>
      <c r="BQ64" s="1000"/>
      <c r="BR64" s="1000"/>
      <c r="BS64" s="1000"/>
      <c r="BT64" s="1000"/>
      <c r="BU64" s="1000"/>
      <c r="BV64" s="1000"/>
      <c r="BW64" s="1000"/>
      <c r="BX64" s="1000"/>
      <c r="BY64" s="1000"/>
      <c r="BZ64" s="1000"/>
      <c r="CA64" s="1000"/>
      <c r="CB64" s="1000"/>
      <c r="CC64" s="1000"/>
      <c r="CD64" s="1000"/>
      <c r="CE64" s="1000"/>
      <c r="CF64" s="1000"/>
      <c r="CG64" s="1000"/>
      <c r="CH64" s="1000"/>
      <c r="CI64" s="1000"/>
      <c r="CJ64" s="1000"/>
      <c r="CK64" s="1000"/>
      <c r="CL64" s="1000"/>
      <c r="CM64" s="1000"/>
      <c r="CN64" s="1000"/>
      <c r="CO64" s="1000"/>
      <c r="CP64" s="1000"/>
      <c r="CQ64" s="1000"/>
      <c r="CR64" s="1000"/>
      <c r="CS64" s="1000"/>
      <c r="CT64" s="1000"/>
      <c r="CU64" s="1000"/>
      <c r="CV64" s="1000"/>
      <c r="CW64" s="1000"/>
      <c r="CX64" s="1000"/>
      <c r="CY64" s="1000"/>
      <c r="CZ64" s="1000"/>
      <c r="DA64" s="1000"/>
      <c r="DB64" s="1000"/>
      <c r="DC64" s="1000"/>
      <c r="DD64" s="1000"/>
      <c r="DE64" s="1000"/>
      <c r="DF64" s="1000"/>
      <c r="DG64" s="1000"/>
      <c r="DH64" s="1000"/>
      <c r="DI64" s="1000"/>
      <c r="DJ64" s="1000"/>
      <c r="DK64" s="1000"/>
      <c r="DL64" s="1000"/>
      <c r="DM64" s="1000"/>
      <c r="DN64" s="1000"/>
      <c r="DO64" s="1000"/>
      <c r="DP64" s="1000"/>
      <c r="DQ64" s="1000"/>
      <c r="DR64" s="1000"/>
      <c r="DS64" s="1000"/>
      <c r="DT64" s="1000"/>
      <c r="DU64" s="1000"/>
      <c r="DV64" s="1000"/>
      <c r="DW64" s="1000"/>
      <c r="DX64" s="1000"/>
      <c r="DY64" s="1000"/>
      <c r="DZ64" s="1000"/>
      <c r="EA64" s="1000"/>
      <c r="EB64" s="1000"/>
      <c r="EC64" s="1000"/>
      <c r="ED64" s="1000"/>
      <c r="EE64" s="1000"/>
      <c r="EF64" s="1000"/>
      <c r="EG64" s="1000"/>
      <c r="EH64" s="1000"/>
      <c r="EI64" s="1000"/>
      <c r="EJ64" s="1000"/>
      <c r="EK64" s="1000"/>
      <c r="EL64" s="1000"/>
      <c r="EM64" s="1000"/>
      <c r="EN64" s="1000"/>
      <c r="EO64" s="1000"/>
      <c r="EP64" s="1000"/>
      <c r="EQ64" s="1000"/>
      <c r="ER64" s="1000"/>
      <c r="ES64" s="1000"/>
      <c r="ET64" s="1000"/>
      <c r="EU64" s="1000"/>
      <c r="EV64" s="1000"/>
      <c r="EW64" s="1000"/>
      <c r="EX64" s="1000"/>
      <c r="EY64" s="1000"/>
      <c r="EZ64" s="1000"/>
      <c r="FA64" s="1000"/>
      <c r="FB64" s="1000"/>
      <c r="FC64" s="1000"/>
      <c r="FD64" s="1000"/>
      <c r="FE64" s="1000"/>
      <c r="FF64" s="1000"/>
      <c r="FG64" s="1000"/>
      <c r="FH64" s="1000"/>
      <c r="FI64" s="1000"/>
      <c r="FJ64" s="1000"/>
      <c r="FK64" s="1000"/>
      <c r="FL64" s="1000"/>
      <c r="FM64" s="1000"/>
      <c r="FN64" s="1000"/>
      <c r="FO64" s="1000"/>
      <c r="FP64" s="1000"/>
      <c r="FQ64" s="1000"/>
      <c r="FR64" s="1000"/>
      <c r="FS64" s="1000"/>
      <c r="FT64" s="1000"/>
      <c r="FU64" s="1000"/>
      <c r="FV64" s="1000"/>
      <c r="FW64" s="1000"/>
      <c r="FX64" s="1000"/>
      <c r="FY64" s="1000"/>
      <c r="FZ64" s="1000"/>
      <c r="GA64" s="1000"/>
      <c r="GB64" s="1000"/>
      <c r="GC64" s="1000"/>
      <c r="GD64" s="1000"/>
      <c r="GE64" s="1000"/>
      <c r="GF64" s="1000"/>
      <c r="GG64" s="1000"/>
      <c r="GH64" s="1000"/>
      <c r="GI64" s="1000"/>
      <c r="GJ64" s="1000"/>
      <c r="GK64" s="1000"/>
      <c r="GL64" s="1000"/>
      <c r="GM64" s="1000"/>
      <c r="GN64" s="1000"/>
      <c r="GO64" s="1000"/>
      <c r="GP64" s="1000"/>
      <c r="GQ64" s="1000"/>
      <c r="GR64" s="1000"/>
      <c r="GS64" s="1000"/>
      <c r="GT64" s="1000"/>
      <c r="GU64" s="1000"/>
      <c r="GV64" s="1000"/>
      <c r="GW64" s="1000"/>
      <c r="GX64" s="1000"/>
      <c r="GY64" s="1000"/>
      <c r="GZ64" s="1000"/>
      <c r="HA64" s="1000"/>
      <c r="HB64" s="1000"/>
      <c r="HC64" s="1000"/>
      <c r="HD64" s="1000"/>
      <c r="HE64" s="1000"/>
      <c r="HF64" s="1000"/>
      <c r="HG64" s="1000"/>
      <c r="HH64" s="1000"/>
      <c r="HI64" s="1000"/>
      <c r="HJ64" s="1000"/>
      <c r="HK64" s="1000"/>
      <c r="HL64" s="1000"/>
      <c r="HM64" s="1000"/>
      <c r="HN64" s="1000"/>
      <c r="HO64" s="1000"/>
      <c r="HP64" s="1000"/>
      <c r="HQ64" s="1000"/>
      <c r="HR64" s="1000"/>
      <c r="HS64" s="1000"/>
      <c r="HT64" s="1000"/>
      <c r="HU64" s="1000"/>
      <c r="HV64" s="1000"/>
      <c r="HW64" s="1000"/>
      <c r="HX64" s="1000"/>
      <c r="HY64" s="1000"/>
      <c r="HZ64" s="1000"/>
      <c r="IA64" s="1000"/>
      <c r="IB64" s="1000"/>
      <c r="IC64" s="1000"/>
      <c r="ID64" s="1000"/>
      <c r="IE64" s="1000"/>
      <c r="IF64" s="1000"/>
      <c r="IG64" s="1000"/>
      <c r="IH64" s="1000"/>
      <c r="II64" s="1000"/>
      <c r="IJ64" s="1000"/>
      <c r="IK64" s="1000"/>
      <c r="IL64" s="1000"/>
      <c r="IM64" s="1000"/>
      <c r="IN64" s="1000"/>
      <c r="IO64" s="1000"/>
      <c r="IP64" s="1000"/>
      <c r="IQ64" s="1000"/>
      <c r="IR64" s="1000"/>
      <c r="IS64" s="1000"/>
      <c r="IT64" s="1000"/>
      <c r="IU64" s="1000"/>
      <c r="IV64" s="1000"/>
      <c r="IW64" s="1000"/>
      <c r="IX64" s="1000"/>
      <c r="IY64" s="1000"/>
      <c r="IZ64" s="1000"/>
      <c r="JA64" s="1000"/>
      <c r="JB64" s="1000"/>
      <c r="JC64" s="1000"/>
      <c r="JD64" s="1000"/>
      <c r="JE64" s="1000"/>
      <c r="JF64" s="1000"/>
      <c r="JG64" s="1000"/>
      <c r="JH64" s="1000"/>
      <c r="JI64" s="1000"/>
      <c r="JJ64" s="1000"/>
      <c r="JK64" s="1000"/>
      <c r="JL64" s="1000"/>
      <c r="JM64" s="1000"/>
      <c r="JN64" s="1000"/>
      <c r="JO64" s="1000"/>
      <c r="JP64" s="1000"/>
      <c r="JQ64" s="1000"/>
      <c r="JR64" s="1000"/>
      <c r="JS64" s="1000"/>
      <c r="JT64" s="1000"/>
      <c r="JU64" s="1000"/>
      <c r="JV64" s="1000"/>
      <c r="JW64" s="1000"/>
      <c r="JX64" s="1000"/>
      <c r="JY64" s="1000"/>
      <c r="JZ64" s="1000"/>
      <c r="KA64" s="1000"/>
      <c r="KB64" s="1000"/>
      <c r="KC64" s="1000"/>
      <c r="KD64" s="1000"/>
      <c r="KE64" s="1000"/>
      <c r="KF64" s="1000"/>
      <c r="KG64" s="1000"/>
      <c r="KH64" s="1000"/>
      <c r="KI64" s="1000"/>
      <c r="KJ64" s="1000"/>
      <c r="KK64" s="1000"/>
      <c r="KL64" s="1000"/>
      <c r="KM64" s="1000"/>
      <c r="KN64" s="1000"/>
      <c r="KO64" s="1000"/>
      <c r="KP64" s="1000"/>
      <c r="KQ64" s="1000"/>
      <c r="KR64" s="1000"/>
      <c r="KS64" s="1000"/>
      <c r="KT64" s="1000"/>
      <c r="KU64" s="1000"/>
      <c r="KV64" s="1000"/>
      <c r="KW64" s="1000"/>
      <c r="KX64" s="1000"/>
      <c r="KY64" s="1000"/>
      <c r="KZ64" s="1000"/>
      <c r="LA64" s="1000"/>
      <c r="LB64" s="1000"/>
      <c r="LC64" s="1000"/>
      <c r="LD64" s="1000"/>
      <c r="LE64" s="1000"/>
      <c r="LF64" s="1000"/>
      <c r="LG64" s="1000"/>
      <c r="LH64" s="1000"/>
      <c r="LI64" s="1000"/>
      <c r="LJ64" s="1000"/>
      <c r="LK64" s="1000"/>
      <c r="LL64" s="1000"/>
      <c r="LM64" s="1000"/>
      <c r="LN64" s="1000"/>
      <c r="LO64" s="1000"/>
      <c r="LP64" s="1000"/>
      <c r="LQ64" s="1000"/>
      <c r="LR64" s="1000"/>
      <c r="LS64" s="1000"/>
      <c r="LT64" s="1000"/>
      <c r="LU64" s="1000"/>
      <c r="LV64" s="1000"/>
      <c r="LW64" s="1000"/>
      <c r="LX64" s="1000"/>
      <c r="LY64" s="1000"/>
      <c r="LZ64" s="1000"/>
      <c r="MA64" s="1000"/>
      <c r="MB64" s="1000"/>
      <c r="MC64" s="1000"/>
      <c r="MD64" s="1000"/>
      <c r="ME64" s="1000"/>
      <c r="MF64" s="1000"/>
      <c r="MG64" s="1000"/>
      <c r="MH64" s="1000"/>
      <c r="MI64" s="1000"/>
      <c r="MJ64" s="1000"/>
      <c r="MK64" s="1000"/>
      <c r="ML64" s="1000"/>
      <c r="MM64" s="1000"/>
      <c r="MN64" s="1000"/>
      <c r="MO64" s="1000"/>
      <c r="MP64" s="1000"/>
      <c r="MQ64" s="1000"/>
      <c r="MR64" s="1000"/>
      <c r="MS64" s="1000"/>
      <c r="MT64" s="1000"/>
      <c r="MU64" s="1000"/>
      <c r="MV64" s="1000"/>
      <c r="MW64" s="1000"/>
      <c r="MX64" s="1000"/>
      <c r="MY64" s="1000"/>
      <c r="MZ64" s="1000"/>
      <c r="NA64" s="1000"/>
      <c r="NB64" s="1000"/>
      <c r="NC64" s="1000"/>
      <c r="ND64" s="1000"/>
      <c r="NE64" s="1000"/>
      <c r="NF64" s="1000"/>
      <c r="NG64" s="1000"/>
      <c r="NH64" s="1000"/>
      <c r="NI64" s="1000"/>
      <c r="NJ64" s="1000"/>
      <c r="NK64" s="1000"/>
      <c r="NL64" s="1000"/>
      <c r="NM64" s="1000"/>
      <c r="NN64" s="1000"/>
      <c r="NO64" s="1000"/>
      <c r="NP64" s="1000"/>
      <c r="NQ64" s="1000"/>
      <c r="NR64" s="1000"/>
      <c r="NS64" s="1000"/>
      <c r="NT64" s="1000"/>
      <c r="NU64" s="1000"/>
      <c r="NV64" s="1000"/>
      <c r="NW64" s="1000"/>
      <c r="NX64" s="1000"/>
      <c r="NY64" s="1000"/>
      <c r="NZ64" s="1000"/>
      <c r="OA64" s="1000"/>
      <c r="OB64" s="1000"/>
      <c r="OC64" s="1000"/>
      <c r="OD64" s="1000"/>
      <c r="OE64" s="1000"/>
      <c r="OF64" s="1000"/>
      <c r="OG64" s="1000"/>
      <c r="OH64" s="1000"/>
      <c r="OI64" s="1000"/>
      <c r="OJ64" s="1000"/>
      <c r="OK64" s="1000"/>
      <c r="OL64" s="1000"/>
      <c r="OM64" s="1000"/>
      <c r="ON64" s="1000"/>
      <c r="OO64" s="1000"/>
      <c r="OP64" s="1000"/>
      <c r="OQ64" s="1000"/>
      <c r="OR64" s="1000"/>
      <c r="OS64" s="1000"/>
      <c r="OT64" s="1000"/>
      <c r="OU64" s="1000"/>
      <c r="OV64" s="1000"/>
      <c r="OW64" s="1000"/>
      <c r="OX64" s="1000"/>
      <c r="OY64" s="1000"/>
      <c r="OZ64" s="1000"/>
      <c r="PA64" s="1000"/>
      <c r="PB64" s="1000"/>
      <c r="PC64" s="1000"/>
      <c r="PD64" s="1000"/>
      <c r="PE64" s="1000"/>
      <c r="PF64" s="1000"/>
      <c r="PG64" s="1000"/>
      <c r="PH64" s="1000"/>
      <c r="PI64" s="1000"/>
      <c r="PJ64" s="1000"/>
      <c r="PK64" s="1000"/>
      <c r="PL64" s="1000"/>
      <c r="PM64" s="1000"/>
      <c r="PN64" s="1000"/>
      <c r="PO64" s="1000"/>
      <c r="PP64" s="1000"/>
      <c r="PQ64" s="1000"/>
      <c r="PR64" s="1000"/>
      <c r="PS64" s="1000"/>
      <c r="PT64" s="1000"/>
      <c r="PU64" s="1000"/>
      <c r="PV64" s="1000"/>
      <c r="PW64" s="1000"/>
      <c r="PX64" s="1000"/>
      <c r="PY64" s="1000"/>
      <c r="PZ64" s="1000"/>
      <c r="QA64" s="1000"/>
      <c r="QB64" s="1000"/>
      <c r="QC64" s="1000"/>
      <c r="QD64" s="1000"/>
      <c r="QE64" s="1000"/>
      <c r="QF64" s="1000"/>
      <c r="QG64" s="1000"/>
      <c r="QH64" s="1000"/>
      <c r="QI64" s="1000"/>
      <c r="QJ64" s="1000"/>
      <c r="QK64" s="1000"/>
      <c r="QL64" s="1000"/>
      <c r="QM64" s="1000"/>
      <c r="QN64" s="1000"/>
    </row>
    <row r="65" spans="1:456" s="1006" customFormat="1" ht="24.95" customHeight="1" x14ac:dyDescent="0.2">
      <c r="A65" s="2684"/>
      <c r="B65" s="3409"/>
      <c r="C65" s="3411"/>
      <c r="D65" s="3412"/>
      <c r="E65" s="3411"/>
      <c r="F65" s="3411"/>
      <c r="G65" s="3409"/>
      <c r="H65" s="3410"/>
      <c r="I65" s="3416"/>
      <c r="J65" s="1000"/>
      <c r="K65" s="1000"/>
      <c r="L65" s="1000"/>
      <c r="M65" s="1000"/>
      <c r="N65" s="1000"/>
      <c r="O65" s="1000"/>
      <c r="P65" s="1000"/>
      <c r="Q65" s="1000"/>
      <c r="R65" s="1000"/>
      <c r="S65" s="1000"/>
      <c r="T65" s="1000"/>
      <c r="U65" s="1000"/>
      <c r="V65" s="1000"/>
      <c r="W65" s="1000"/>
      <c r="X65" s="1000"/>
      <c r="Y65" s="1000"/>
      <c r="Z65" s="1000"/>
      <c r="AA65" s="1000"/>
      <c r="AB65" s="1000"/>
      <c r="AC65" s="1000"/>
      <c r="AD65" s="1000"/>
      <c r="AE65" s="1000"/>
      <c r="AF65" s="1000"/>
      <c r="AG65" s="1000"/>
      <c r="AH65" s="1000"/>
      <c r="AI65" s="1000"/>
      <c r="AJ65" s="1000"/>
      <c r="AK65" s="1000"/>
      <c r="AL65" s="1000"/>
      <c r="AM65" s="1000"/>
      <c r="AN65" s="1000"/>
      <c r="AO65" s="1000"/>
      <c r="AP65" s="1000"/>
      <c r="AQ65" s="1000"/>
      <c r="AR65" s="1000"/>
      <c r="AS65" s="1000"/>
      <c r="AT65" s="1000"/>
      <c r="AU65" s="1000"/>
      <c r="AV65" s="1000"/>
      <c r="AW65" s="1000"/>
      <c r="AX65" s="1000"/>
      <c r="AY65" s="1000"/>
      <c r="AZ65" s="1000"/>
      <c r="BA65" s="1000"/>
      <c r="BB65" s="1000"/>
      <c r="BC65" s="1000"/>
      <c r="BD65" s="1000"/>
      <c r="BE65" s="1000"/>
      <c r="BF65" s="1000"/>
      <c r="BG65" s="1000"/>
      <c r="BH65" s="1000"/>
      <c r="BI65" s="1000"/>
      <c r="BJ65" s="1000"/>
      <c r="BK65" s="1000"/>
      <c r="BL65" s="1000"/>
      <c r="BM65" s="1000"/>
      <c r="BN65" s="1000"/>
      <c r="BO65" s="1000"/>
      <c r="BP65" s="1000"/>
      <c r="BQ65" s="1000"/>
      <c r="BR65" s="1000"/>
      <c r="BS65" s="1000"/>
      <c r="BT65" s="1000"/>
      <c r="BU65" s="1000"/>
      <c r="BV65" s="1000"/>
      <c r="BW65" s="1000"/>
      <c r="BX65" s="1000"/>
      <c r="BY65" s="1000"/>
      <c r="BZ65" s="1000"/>
      <c r="CA65" s="1000"/>
      <c r="CB65" s="1000"/>
      <c r="CC65" s="1000"/>
      <c r="CD65" s="1000"/>
      <c r="CE65" s="1000"/>
      <c r="CF65" s="1000"/>
      <c r="CG65" s="1000"/>
      <c r="CH65" s="1000"/>
      <c r="CI65" s="1000"/>
      <c r="CJ65" s="1000"/>
      <c r="CK65" s="1000"/>
      <c r="CL65" s="1000"/>
      <c r="CM65" s="1000"/>
      <c r="CN65" s="1000"/>
      <c r="CO65" s="1000"/>
      <c r="CP65" s="1000"/>
      <c r="CQ65" s="1000"/>
      <c r="CR65" s="1000"/>
      <c r="CS65" s="1000"/>
      <c r="CT65" s="1000"/>
      <c r="CU65" s="1000"/>
      <c r="CV65" s="1000"/>
      <c r="CW65" s="1000"/>
      <c r="CX65" s="1000"/>
      <c r="CY65" s="1000"/>
      <c r="CZ65" s="1000"/>
      <c r="DA65" s="1000"/>
      <c r="DB65" s="1000"/>
      <c r="DC65" s="1000"/>
      <c r="DD65" s="1000"/>
      <c r="DE65" s="1000"/>
      <c r="DF65" s="1000"/>
      <c r="DG65" s="1000"/>
      <c r="DH65" s="1000"/>
      <c r="DI65" s="1000"/>
      <c r="DJ65" s="1000"/>
      <c r="DK65" s="1000"/>
      <c r="DL65" s="1000"/>
      <c r="DM65" s="1000"/>
      <c r="DN65" s="1000"/>
      <c r="DO65" s="1000"/>
      <c r="DP65" s="1000"/>
      <c r="DQ65" s="1000"/>
      <c r="DR65" s="1000"/>
      <c r="DS65" s="1000"/>
      <c r="DT65" s="1000"/>
      <c r="DU65" s="1000"/>
      <c r="DV65" s="1000"/>
      <c r="DW65" s="1000"/>
      <c r="DX65" s="1000"/>
      <c r="DY65" s="1000"/>
      <c r="DZ65" s="1000"/>
      <c r="EA65" s="1000"/>
      <c r="EB65" s="1000"/>
      <c r="EC65" s="1000"/>
      <c r="ED65" s="1000"/>
      <c r="EE65" s="1000"/>
      <c r="EF65" s="1000"/>
      <c r="EG65" s="1000"/>
      <c r="EH65" s="1000"/>
      <c r="EI65" s="1000"/>
      <c r="EJ65" s="1000"/>
      <c r="EK65" s="1000"/>
      <c r="EL65" s="1000"/>
      <c r="EM65" s="1000"/>
      <c r="EN65" s="1000"/>
      <c r="EO65" s="1000"/>
      <c r="EP65" s="1000"/>
      <c r="EQ65" s="1000"/>
      <c r="ER65" s="1000"/>
      <c r="ES65" s="1000"/>
      <c r="ET65" s="1000"/>
      <c r="EU65" s="1000"/>
      <c r="EV65" s="1000"/>
      <c r="EW65" s="1000"/>
      <c r="EX65" s="1000"/>
      <c r="EY65" s="1000"/>
      <c r="EZ65" s="1000"/>
      <c r="FA65" s="1000"/>
      <c r="FB65" s="1000"/>
      <c r="FC65" s="1000"/>
      <c r="FD65" s="1000"/>
      <c r="FE65" s="1000"/>
      <c r="FF65" s="1000"/>
      <c r="FG65" s="1000"/>
      <c r="FH65" s="1000"/>
      <c r="FI65" s="1000"/>
      <c r="FJ65" s="1000"/>
      <c r="FK65" s="1000"/>
      <c r="FL65" s="1000"/>
      <c r="FM65" s="1000"/>
      <c r="FN65" s="1000"/>
      <c r="FO65" s="1000"/>
      <c r="FP65" s="1000"/>
      <c r="FQ65" s="1000"/>
      <c r="FR65" s="1000"/>
      <c r="FS65" s="1000"/>
      <c r="FT65" s="1000"/>
      <c r="FU65" s="1000"/>
      <c r="FV65" s="1000"/>
      <c r="FW65" s="1000"/>
      <c r="FX65" s="1000"/>
      <c r="FY65" s="1000"/>
      <c r="FZ65" s="1000"/>
      <c r="GA65" s="1000"/>
      <c r="GB65" s="1000"/>
      <c r="GC65" s="1000"/>
      <c r="GD65" s="1000"/>
      <c r="GE65" s="1000"/>
      <c r="GF65" s="1000"/>
      <c r="GG65" s="1000"/>
      <c r="GH65" s="1000"/>
      <c r="GI65" s="1000"/>
      <c r="GJ65" s="1000"/>
      <c r="GK65" s="1000"/>
      <c r="GL65" s="1000"/>
      <c r="GM65" s="1000"/>
      <c r="GN65" s="1000"/>
      <c r="GO65" s="1000"/>
      <c r="GP65" s="1000"/>
      <c r="GQ65" s="1000"/>
      <c r="GR65" s="1000"/>
      <c r="GS65" s="1000"/>
      <c r="GT65" s="1000"/>
      <c r="GU65" s="1000"/>
      <c r="GV65" s="1000"/>
      <c r="GW65" s="1000"/>
      <c r="GX65" s="1000"/>
      <c r="GY65" s="1000"/>
      <c r="GZ65" s="1000"/>
      <c r="HA65" s="1000"/>
      <c r="HB65" s="1000"/>
      <c r="HC65" s="1000"/>
      <c r="HD65" s="1000"/>
      <c r="HE65" s="1000"/>
      <c r="HF65" s="1000"/>
      <c r="HG65" s="1000"/>
      <c r="HH65" s="1000"/>
      <c r="HI65" s="1000"/>
      <c r="HJ65" s="1000"/>
      <c r="HK65" s="1000"/>
      <c r="HL65" s="1000"/>
      <c r="HM65" s="1000"/>
      <c r="HN65" s="1000"/>
      <c r="HO65" s="1000"/>
      <c r="HP65" s="1000"/>
      <c r="HQ65" s="1000"/>
      <c r="HR65" s="1000"/>
      <c r="HS65" s="1000"/>
      <c r="HT65" s="1000"/>
      <c r="HU65" s="1000"/>
      <c r="HV65" s="1000"/>
      <c r="HW65" s="1000"/>
      <c r="HX65" s="1000"/>
      <c r="HY65" s="1000"/>
      <c r="HZ65" s="1000"/>
      <c r="IA65" s="1000"/>
      <c r="IB65" s="1000"/>
      <c r="IC65" s="1000"/>
      <c r="ID65" s="1000"/>
      <c r="IE65" s="1000"/>
      <c r="IF65" s="1000"/>
      <c r="IG65" s="1000"/>
      <c r="IH65" s="1000"/>
      <c r="II65" s="1000"/>
      <c r="IJ65" s="1000"/>
      <c r="IK65" s="1000"/>
      <c r="IL65" s="1000"/>
      <c r="IM65" s="1000"/>
      <c r="IN65" s="1000"/>
      <c r="IO65" s="1000"/>
      <c r="IP65" s="1000"/>
      <c r="IQ65" s="1000"/>
      <c r="IR65" s="1000"/>
      <c r="IS65" s="1000"/>
      <c r="IT65" s="1000"/>
      <c r="IU65" s="1000"/>
      <c r="IV65" s="1000"/>
      <c r="IW65" s="1000"/>
      <c r="IX65" s="1000"/>
      <c r="IY65" s="1000"/>
      <c r="IZ65" s="1000"/>
      <c r="JA65" s="1000"/>
      <c r="JB65" s="1000"/>
      <c r="JC65" s="1000"/>
      <c r="JD65" s="1000"/>
      <c r="JE65" s="1000"/>
      <c r="JF65" s="1000"/>
      <c r="JG65" s="1000"/>
      <c r="JH65" s="1000"/>
      <c r="JI65" s="1000"/>
      <c r="JJ65" s="1000"/>
      <c r="JK65" s="1000"/>
      <c r="JL65" s="1000"/>
      <c r="JM65" s="1000"/>
      <c r="JN65" s="1000"/>
      <c r="JO65" s="1000"/>
      <c r="JP65" s="1000"/>
      <c r="JQ65" s="1000"/>
      <c r="JR65" s="1000"/>
      <c r="JS65" s="1000"/>
      <c r="JT65" s="1000"/>
      <c r="JU65" s="1000"/>
      <c r="JV65" s="1000"/>
      <c r="JW65" s="1000"/>
      <c r="JX65" s="1000"/>
      <c r="JY65" s="1000"/>
      <c r="JZ65" s="1000"/>
      <c r="KA65" s="1000"/>
      <c r="KB65" s="1000"/>
      <c r="KC65" s="1000"/>
      <c r="KD65" s="1000"/>
      <c r="KE65" s="1000"/>
      <c r="KF65" s="1000"/>
      <c r="KG65" s="1000"/>
      <c r="KH65" s="1000"/>
      <c r="KI65" s="1000"/>
      <c r="KJ65" s="1000"/>
      <c r="KK65" s="1000"/>
      <c r="KL65" s="1000"/>
      <c r="KM65" s="1000"/>
      <c r="KN65" s="1000"/>
      <c r="KO65" s="1000"/>
      <c r="KP65" s="1000"/>
      <c r="KQ65" s="1000"/>
      <c r="KR65" s="1000"/>
      <c r="KS65" s="1000"/>
      <c r="KT65" s="1000"/>
      <c r="KU65" s="1000"/>
      <c r="KV65" s="1000"/>
      <c r="KW65" s="1000"/>
      <c r="KX65" s="1000"/>
      <c r="KY65" s="1000"/>
      <c r="KZ65" s="1000"/>
      <c r="LA65" s="1000"/>
      <c r="LB65" s="1000"/>
      <c r="LC65" s="1000"/>
      <c r="LD65" s="1000"/>
      <c r="LE65" s="1000"/>
      <c r="LF65" s="1000"/>
      <c r="LG65" s="1000"/>
      <c r="LH65" s="1000"/>
      <c r="LI65" s="1000"/>
      <c r="LJ65" s="1000"/>
      <c r="LK65" s="1000"/>
      <c r="LL65" s="1000"/>
      <c r="LM65" s="1000"/>
      <c r="LN65" s="1000"/>
      <c r="LO65" s="1000"/>
      <c r="LP65" s="1000"/>
      <c r="LQ65" s="1000"/>
      <c r="LR65" s="1000"/>
      <c r="LS65" s="1000"/>
      <c r="LT65" s="1000"/>
      <c r="LU65" s="1000"/>
      <c r="LV65" s="1000"/>
      <c r="LW65" s="1000"/>
      <c r="LX65" s="1000"/>
      <c r="LY65" s="1000"/>
      <c r="LZ65" s="1000"/>
      <c r="MA65" s="1000"/>
      <c r="MB65" s="1000"/>
      <c r="MC65" s="1000"/>
      <c r="MD65" s="1000"/>
      <c r="ME65" s="1000"/>
      <c r="MF65" s="1000"/>
      <c r="MG65" s="1000"/>
      <c r="MH65" s="1000"/>
      <c r="MI65" s="1000"/>
      <c r="MJ65" s="1000"/>
      <c r="MK65" s="1000"/>
      <c r="ML65" s="1000"/>
      <c r="MM65" s="1000"/>
      <c r="MN65" s="1000"/>
      <c r="MO65" s="1000"/>
      <c r="MP65" s="1000"/>
      <c r="MQ65" s="1000"/>
      <c r="MR65" s="1000"/>
      <c r="MS65" s="1000"/>
      <c r="MT65" s="1000"/>
      <c r="MU65" s="1000"/>
      <c r="MV65" s="1000"/>
      <c r="MW65" s="1000"/>
      <c r="MX65" s="1000"/>
      <c r="MY65" s="1000"/>
      <c r="MZ65" s="1000"/>
      <c r="NA65" s="1000"/>
      <c r="NB65" s="1000"/>
      <c r="NC65" s="1000"/>
      <c r="ND65" s="1000"/>
      <c r="NE65" s="1000"/>
      <c r="NF65" s="1000"/>
      <c r="NG65" s="1000"/>
      <c r="NH65" s="1000"/>
      <c r="NI65" s="1000"/>
      <c r="NJ65" s="1000"/>
      <c r="NK65" s="1000"/>
      <c r="NL65" s="1000"/>
      <c r="NM65" s="1000"/>
      <c r="NN65" s="1000"/>
      <c r="NO65" s="1000"/>
      <c r="NP65" s="1000"/>
      <c r="NQ65" s="1000"/>
      <c r="NR65" s="1000"/>
      <c r="NS65" s="1000"/>
      <c r="NT65" s="1000"/>
      <c r="NU65" s="1000"/>
      <c r="NV65" s="1000"/>
      <c r="NW65" s="1000"/>
      <c r="NX65" s="1000"/>
      <c r="NY65" s="1000"/>
      <c r="NZ65" s="1000"/>
      <c r="OA65" s="1000"/>
      <c r="OB65" s="1000"/>
      <c r="OC65" s="1000"/>
      <c r="OD65" s="1000"/>
      <c r="OE65" s="1000"/>
      <c r="OF65" s="1000"/>
      <c r="OG65" s="1000"/>
      <c r="OH65" s="1000"/>
      <c r="OI65" s="1000"/>
      <c r="OJ65" s="1000"/>
      <c r="OK65" s="1000"/>
      <c r="OL65" s="1000"/>
      <c r="OM65" s="1000"/>
      <c r="ON65" s="1000"/>
      <c r="OO65" s="1000"/>
      <c r="OP65" s="1000"/>
      <c r="OQ65" s="1000"/>
      <c r="OR65" s="1000"/>
      <c r="OS65" s="1000"/>
      <c r="OT65" s="1000"/>
      <c r="OU65" s="1000"/>
      <c r="OV65" s="1000"/>
      <c r="OW65" s="1000"/>
      <c r="OX65" s="1000"/>
      <c r="OY65" s="1000"/>
      <c r="OZ65" s="1000"/>
      <c r="PA65" s="1000"/>
      <c r="PB65" s="1000"/>
      <c r="PC65" s="1000"/>
      <c r="PD65" s="1000"/>
      <c r="PE65" s="1000"/>
      <c r="PF65" s="1000"/>
      <c r="PG65" s="1000"/>
      <c r="PH65" s="1000"/>
      <c r="PI65" s="1000"/>
      <c r="PJ65" s="1000"/>
      <c r="PK65" s="1000"/>
      <c r="PL65" s="1000"/>
      <c r="PM65" s="1000"/>
      <c r="PN65" s="1000"/>
      <c r="PO65" s="1000"/>
      <c r="PP65" s="1000"/>
      <c r="PQ65" s="1000"/>
      <c r="PR65" s="1000"/>
      <c r="PS65" s="1000"/>
      <c r="PT65" s="1000"/>
      <c r="PU65" s="1000"/>
      <c r="PV65" s="1000"/>
      <c r="PW65" s="1000"/>
      <c r="PX65" s="1000"/>
      <c r="PY65" s="1000"/>
      <c r="PZ65" s="1000"/>
      <c r="QA65" s="1000"/>
      <c r="QB65" s="1000"/>
      <c r="QC65" s="1000"/>
      <c r="QD65" s="1000"/>
      <c r="QE65" s="1000"/>
      <c r="QF65" s="1000"/>
      <c r="QG65" s="1000"/>
      <c r="QH65" s="1000"/>
      <c r="QI65" s="1000"/>
      <c r="QJ65" s="1000"/>
      <c r="QK65" s="1000"/>
      <c r="QL65" s="1000"/>
      <c r="QM65" s="1000"/>
      <c r="QN65" s="1000"/>
    </row>
    <row r="66" spans="1:456" s="1006" customFormat="1" ht="24.95" customHeight="1" x14ac:dyDescent="0.2">
      <c r="A66" s="2684"/>
      <c r="B66" s="3409"/>
      <c r="C66" s="3411"/>
      <c r="D66" s="3412"/>
      <c r="E66" s="3411"/>
      <c r="F66" s="3411"/>
      <c r="G66" s="3409"/>
      <c r="H66" s="3410"/>
      <c r="I66" s="3416"/>
      <c r="J66" s="1000"/>
      <c r="K66" s="1000"/>
      <c r="L66" s="1000"/>
      <c r="M66" s="1000"/>
      <c r="N66" s="1000"/>
      <c r="O66" s="1000"/>
      <c r="P66" s="1000"/>
      <c r="Q66" s="1000"/>
      <c r="R66" s="1000"/>
      <c r="S66" s="1000"/>
      <c r="T66" s="1000"/>
      <c r="U66" s="1000"/>
      <c r="V66" s="1000"/>
      <c r="W66" s="1000"/>
      <c r="X66" s="1000"/>
      <c r="Y66" s="1000"/>
      <c r="Z66" s="1000"/>
      <c r="AA66" s="1000"/>
      <c r="AB66" s="1000"/>
      <c r="AC66" s="1000"/>
      <c r="AD66" s="1000"/>
      <c r="AE66" s="1000"/>
      <c r="AF66" s="1000"/>
      <c r="AG66" s="1000"/>
      <c r="AH66" s="1000"/>
      <c r="AI66" s="1000"/>
      <c r="AJ66" s="1000"/>
      <c r="AK66" s="1000"/>
      <c r="AL66" s="1000"/>
      <c r="AM66" s="1000"/>
      <c r="AN66" s="1000"/>
      <c r="AO66" s="1000"/>
      <c r="AP66" s="1000"/>
      <c r="AQ66" s="1000"/>
      <c r="AR66" s="1000"/>
      <c r="AS66" s="1000"/>
      <c r="AT66" s="1000"/>
      <c r="AU66" s="1000"/>
      <c r="AV66" s="1000"/>
      <c r="AW66" s="1000"/>
      <c r="AX66" s="1000"/>
      <c r="AY66" s="1000"/>
      <c r="AZ66" s="1000"/>
      <c r="BA66" s="1000"/>
      <c r="BB66" s="1000"/>
      <c r="BC66" s="1000"/>
      <c r="BD66" s="1000"/>
      <c r="BE66" s="1000"/>
      <c r="BF66" s="1000"/>
      <c r="BG66" s="1000"/>
      <c r="BH66" s="1000"/>
      <c r="BI66" s="1000"/>
      <c r="BJ66" s="1000"/>
      <c r="BK66" s="1000"/>
      <c r="BL66" s="1000"/>
      <c r="BM66" s="1000"/>
      <c r="BN66" s="1000"/>
      <c r="BO66" s="1000"/>
      <c r="BP66" s="1000"/>
      <c r="BQ66" s="1000"/>
      <c r="BR66" s="1000"/>
      <c r="BS66" s="1000"/>
      <c r="BT66" s="1000"/>
      <c r="BU66" s="1000"/>
      <c r="BV66" s="1000"/>
      <c r="BW66" s="1000"/>
      <c r="BX66" s="1000"/>
      <c r="BY66" s="1000"/>
      <c r="BZ66" s="1000"/>
      <c r="CA66" s="1000"/>
      <c r="CB66" s="1000"/>
      <c r="CC66" s="1000"/>
      <c r="CD66" s="1000"/>
      <c r="CE66" s="1000"/>
      <c r="CF66" s="1000"/>
      <c r="CG66" s="1000"/>
      <c r="CH66" s="1000"/>
      <c r="CI66" s="1000"/>
      <c r="CJ66" s="1000"/>
      <c r="CK66" s="1000"/>
      <c r="CL66" s="1000"/>
      <c r="CM66" s="1000"/>
      <c r="CN66" s="1000"/>
      <c r="CO66" s="1000"/>
      <c r="CP66" s="1000"/>
      <c r="CQ66" s="1000"/>
      <c r="CR66" s="1000"/>
      <c r="CS66" s="1000"/>
      <c r="CT66" s="1000"/>
      <c r="CU66" s="1000"/>
      <c r="CV66" s="1000"/>
      <c r="CW66" s="1000"/>
      <c r="CX66" s="1000"/>
      <c r="CY66" s="1000"/>
      <c r="CZ66" s="1000"/>
      <c r="DA66" s="1000"/>
      <c r="DB66" s="1000"/>
      <c r="DC66" s="1000"/>
      <c r="DD66" s="1000"/>
      <c r="DE66" s="1000"/>
      <c r="DF66" s="1000"/>
      <c r="DG66" s="1000"/>
      <c r="DH66" s="1000"/>
      <c r="DI66" s="1000"/>
      <c r="DJ66" s="1000"/>
      <c r="DK66" s="1000"/>
      <c r="DL66" s="1000"/>
      <c r="DM66" s="1000"/>
      <c r="DN66" s="1000"/>
      <c r="DO66" s="1000"/>
      <c r="DP66" s="1000"/>
      <c r="DQ66" s="1000"/>
      <c r="DR66" s="1000"/>
      <c r="DS66" s="1000"/>
      <c r="DT66" s="1000"/>
      <c r="DU66" s="1000"/>
      <c r="DV66" s="1000"/>
      <c r="DW66" s="1000"/>
      <c r="DX66" s="1000"/>
      <c r="DY66" s="1000"/>
      <c r="DZ66" s="1000"/>
      <c r="EA66" s="1000"/>
      <c r="EB66" s="1000"/>
      <c r="EC66" s="1000"/>
      <c r="ED66" s="1000"/>
      <c r="EE66" s="1000"/>
      <c r="EF66" s="1000"/>
      <c r="EG66" s="1000"/>
      <c r="EH66" s="1000"/>
      <c r="EI66" s="1000"/>
      <c r="EJ66" s="1000"/>
      <c r="EK66" s="1000"/>
      <c r="EL66" s="1000"/>
      <c r="EM66" s="1000"/>
      <c r="EN66" s="1000"/>
      <c r="EO66" s="1000"/>
      <c r="EP66" s="1000"/>
      <c r="EQ66" s="1000"/>
      <c r="ER66" s="1000"/>
      <c r="ES66" s="1000"/>
      <c r="ET66" s="1000"/>
      <c r="EU66" s="1000"/>
      <c r="EV66" s="1000"/>
      <c r="EW66" s="1000"/>
      <c r="EX66" s="1000"/>
      <c r="EY66" s="1000"/>
      <c r="EZ66" s="1000"/>
      <c r="FA66" s="1000"/>
      <c r="FB66" s="1000"/>
      <c r="FC66" s="1000"/>
      <c r="FD66" s="1000"/>
      <c r="FE66" s="1000"/>
      <c r="FF66" s="1000"/>
      <c r="FG66" s="1000"/>
      <c r="FH66" s="1000"/>
      <c r="FI66" s="1000"/>
      <c r="FJ66" s="1000"/>
      <c r="FK66" s="1000"/>
      <c r="FL66" s="1000"/>
      <c r="FM66" s="1000"/>
      <c r="FN66" s="1000"/>
      <c r="FO66" s="1000"/>
      <c r="FP66" s="1000"/>
      <c r="FQ66" s="1000"/>
      <c r="FR66" s="1000"/>
      <c r="FS66" s="1000"/>
      <c r="FT66" s="1000"/>
      <c r="FU66" s="1000"/>
      <c r="FV66" s="1000"/>
      <c r="FW66" s="1000"/>
      <c r="FX66" s="1000"/>
      <c r="FY66" s="1000"/>
      <c r="FZ66" s="1000"/>
      <c r="GA66" s="1000"/>
      <c r="GB66" s="1000"/>
      <c r="GC66" s="1000"/>
      <c r="GD66" s="1000"/>
      <c r="GE66" s="1000"/>
      <c r="GF66" s="1000"/>
      <c r="GG66" s="1000"/>
      <c r="GH66" s="1000"/>
      <c r="GI66" s="1000"/>
      <c r="GJ66" s="1000"/>
      <c r="GK66" s="1000"/>
      <c r="GL66" s="1000"/>
      <c r="GM66" s="1000"/>
      <c r="GN66" s="1000"/>
      <c r="GO66" s="1000"/>
      <c r="GP66" s="1000"/>
      <c r="GQ66" s="1000"/>
      <c r="GR66" s="1000"/>
      <c r="GS66" s="1000"/>
      <c r="GT66" s="1000"/>
      <c r="GU66" s="1000"/>
      <c r="GV66" s="1000"/>
      <c r="GW66" s="1000"/>
      <c r="GX66" s="1000"/>
      <c r="GY66" s="1000"/>
      <c r="GZ66" s="1000"/>
      <c r="HA66" s="1000"/>
      <c r="HB66" s="1000"/>
      <c r="HC66" s="1000"/>
      <c r="HD66" s="1000"/>
      <c r="HE66" s="1000"/>
      <c r="HF66" s="1000"/>
      <c r="HG66" s="1000"/>
      <c r="HH66" s="1000"/>
      <c r="HI66" s="1000"/>
      <c r="HJ66" s="1000"/>
      <c r="HK66" s="1000"/>
      <c r="HL66" s="1000"/>
      <c r="HM66" s="1000"/>
      <c r="HN66" s="1000"/>
      <c r="HO66" s="1000"/>
      <c r="HP66" s="1000"/>
      <c r="HQ66" s="1000"/>
      <c r="HR66" s="1000"/>
      <c r="HS66" s="1000"/>
      <c r="HT66" s="1000"/>
      <c r="HU66" s="1000"/>
      <c r="HV66" s="1000"/>
      <c r="HW66" s="1000"/>
      <c r="HX66" s="1000"/>
      <c r="HY66" s="1000"/>
      <c r="HZ66" s="1000"/>
      <c r="IA66" s="1000"/>
      <c r="IB66" s="1000"/>
      <c r="IC66" s="1000"/>
      <c r="ID66" s="1000"/>
      <c r="IE66" s="1000"/>
      <c r="IF66" s="1000"/>
      <c r="IG66" s="1000"/>
      <c r="IH66" s="1000"/>
      <c r="II66" s="1000"/>
      <c r="IJ66" s="1000"/>
      <c r="IK66" s="1000"/>
      <c r="IL66" s="1000"/>
      <c r="IM66" s="1000"/>
      <c r="IN66" s="1000"/>
      <c r="IO66" s="1000"/>
      <c r="IP66" s="1000"/>
      <c r="IQ66" s="1000"/>
      <c r="IR66" s="1000"/>
      <c r="IS66" s="1000"/>
      <c r="IT66" s="1000"/>
      <c r="IU66" s="1000"/>
      <c r="IV66" s="1000"/>
      <c r="IW66" s="1000"/>
      <c r="IX66" s="1000"/>
      <c r="IY66" s="1000"/>
      <c r="IZ66" s="1000"/>
      <c r="JA66" s="1000"/>
      <c r="JB66" s="1000"/>
      <c r="JC66" s="1000"/>
      <c r="JD66" s="1000"/>
      <c r="JE66" s="1000"/>
      <c r="JF66" s="1000"/>
      <c r="JG66" s="1000"/>
      <c r="JH66" s="1000"/>
      <c r="JI66" s="1000"/>
      <c r="JJ66" s="1000"/>
      <c r="JK66" s="1000"/>
      <c r="JL66" s="1000"/>
      <c r="JM66" s="1000"/>
      <c r="JN66" s="1000"/>
      <c r="JO66" s="1000"/>
      <c r="JP66" s="1000"/>
      <c r="JQ66" s="1000"/>
      <c r="JR66" s="1000"/>
      <c r="JS66" s="1000"/>
      <c r="JT66" s="1000"/>
      <c r="JU66" s="1000"/>
      <c r="JV66" s="1000"/>
      <c r="JW66" s="1000"/>
      <c r="JX66" s="1000"/>
      <c r="JY66" s="1000"/>
      <c r="JZ66" s="1000"/>
      <c r="KA66" s="1000"/>
      <c r="KB66" s="1000"/>
      <c r="KC66" s="1000"/>
      <c r="KD66" s="1000"/>
      <c r="KE66" s="1000"/>
      <c r="KF66" s="1000"/>
      <c r="KG66" s="1000"/>
      <c r="KH66" s="1000"/>
      <c r="KI66" s="1000"/>
      <c r="KJ66" s="1000"/>
      <c r="KK66" s="1000"/>
      <c r="KL66" s="1000"/>
      <c r="KM66" s="1000"/>
      <c r="KN66" s="1000"/>
      <c r="KO66" s="1000"/>
      <c r="KP66" s="1000"/>
      <c r="KQ66" s="1000"/>
      <c r="KR66" s="1000"/>
      <c r="KS66" s="1000"/>
      <c r="KT66" s="1000"/>
      <c r="KU66" s="1000"/>
      <c r="KV66" s="1000"/>
      <c r="KW66" s="1000"/>
      <c r="KX66" s="1000"/>
      <c r="KY66" s="1000"/>
      <c r="KZ66" s="1000"/>
      <c r="LA66" s="1000"/>
      <c r="LB66" s="1000"/>
      <c r="LC66" s="1000"/>
      <c r="LD66" s="1000"/>
      <c r="LE66" s="1000"/>
      <c r="LF66" s="1000"/>
      <c r="LG66" s="1000"/>
      <c r="LH66" s="1000"/>
      <c r="LI66" s="1000"/>
      <c r="LJ66" s="1000"/>
      <c r="LK66" s="1000"/>
      <c r="LL66" s="1000"/>
      <c r="LM66" s="1000"/>
      <c r="LN66" s="1000"/>
      <c r="LO66" s="1000"/>
      <c r="LP66" s="1000"/>
      <c r="LQ66" s="1000"/>
      <c r="LR66" s="1000"/>
      <c r="LS66" s="1000"/>
      <c r="LT66" s="1000"/>
      <c r="LU66" s="1000"/>
      <c r="LV66" s="1000"/>
      <c r="LW66" s="1000"/>
      <c r="LX66" s="1000"/>
      <c r="LY66" s="1000"/>
      <c r="LZ66" s="1000"/>
      <c r="MA66" s="1000"/>
      <c r="MB66" s="1000"/>
      <c r="MC66" s="1000"/>
      <c r="MD66" s="1000"/>
      <c r="ME66" s="1000"/>
      <c r="MF66" s="1000"/>
      <c r="MG66" s="1000"/>
      <c r="MH66" s="1000"/>
      <c r="MI66" s="1000"/>
      <c r="MJ66" s="1000"/>
      <c r="MK66" s="1000"/>
      <c r="ML66" s="1000"/>
      <c r="MM66" s="1000"/>
      <c r="MN66" s="1000"/>
      <c r="MO66" s="1000"/>
      <c r="MP66" s="1000"/>
      <c r="MQ66" s="1000"/>
      <c r="MR66" s="1000"/>
      <c r="MS66" s="1000"/>
      <c r="MT66" s="1000"/>
      <c r="MU66" s="1000"/>
      <c r="MV66" s="1000"/>
      <c r="MW66" s="1000"/>
      <c r="MX66" s="1000"/>
      <c r="MY66" s="1000"/>
      <c r="MZ66" s="1000"/>
      <c r="NA66" s="1000"/>
      <c r="NB66" s="1000"/>
      <c r="NC66" s="1000"/>
      <c r="ND66" s="1000"/>
      <c r="NE66" s="1000"/>
      <c r="NF66" s="1000"/>
      <c r="NG66" s="1000"/>
      <c r="NH66" s="1000"/>
      <c r="NI66" s="1000"/>
      <c r="NJ66" s="1000"/>
      <c r="NK66" s="1000"/>
      <c r="NL66" s="1000"/>
      <c r="NM66" s="1000"/>
      <c r="NN66" s="1000"/>
      <c r="NO66" s="1000"/>
      <c r="NP66" s="1000"/>
      <c r="NQ66" s="1000"/>
      <c r="NR66" s="1000"/>
      <c r="NS66" s="1000"/>
      <c r="NT66" s="1000"/>
      <c r="NU66" s="1000"/>
      <c r="NV66" s="1000"/>
      <c r="NW66" s="1000"/>
      <c r="NX66" s="1000"/>
      <c r="NY66" s="1000"/>
      <c r="NZ66" s="1000"/>
      <c r="OA66" s="1000"/>
      <c r="OB66" s="1000"/>
      <c r="OC66" s="1000"/>
      <c r="OD66" s="1000"/>
      <c r="OE66" s="1000"/>
      <c r="OF66" s="1000"/>
      <c r="OG66" s="1000"/>
      <c r="OH66" s="1000"/>
      <c r="OI66" s="1000"/>
      <c r="OJ66" s="1000"/>
      <c r="OK66" s="1000"/>
      <c r="OL66" s="1000"/>
      <c r="OM66" s="1000"/>
      <c r="ON66" s="1000"/>
      <c r="OO66" s="1000"/>
      <c r="OP66" s="1000"/>
      <c r="OQ66" s="1000"/>
      <c r="OR66" s="1000"/>
      <c r="OS66" s="1000"/>
      <c r="OT66" s="1000"/>
      <c r="OU66" s="1000"/>
      <c r="OV66" s="1000"/>
      <c r="OW66" s="1000"/>
      <c r="OX66" s="1000"/>
      <c r="OY66" s="1000"/>
      <c r="OZ66" s="1000"/>
      <c r="PA66" s="1000"/>
      <c r="PB66" s="1000"/>
      <c r="PC66" s="1000"/>
      <c r="PD66" s="1000"/>
      <c r="PE66" s="1000"/>
      <c r="PF66" s="1000"/>
      <c r="PG66" s="1000"/>
      <c r="PH66" s="1000"/>
      <c r="PI66" s="1000"/>
      <c r="PJ66" s="1000"/>
      <c r="PK66" s="1000"/>
      <c r="PL66" s="1000"/>
      <c r="PM66" s="1000"/>
      <c r="PN66" s="1000"/>
      <c r="PO66" s="1000"/>
      <c r="PP66" s="1000"/>
      <c r="PQ66" s="1000"/>
      <c r="PR66" s="1000"/>
      <c r="PS66" s="1000"/>
      <c r="PT66" s="1000"/>
      <c r="PU66" s="1000"/>
      <c r="PV66" s="1000"/>
      <c r="PW66" s="1000"/>
      <c r="PX66" s="1000"/>
      <c r="PY66" s="1000"/>
      <c r="PZ66" s="1000"/>
      <c r="QA66" s="1000"/>
      <c r="QB66" s="1000"/>
      <c r="QC66" s="1000"/>
      <c r="QD66" s="1000"/>
      <c r="QE66" s="1000"/>
      <c r="QF66" s="1000"/>
      <c r="QG66" s="1000"/>
      <c r="QH66" s="1000"/>
      <c r="QI66" s="1000"/>
      <c r="QJ66" s="1000"/>
      <c r="QK66" s="1000"/>
      <c r="QL66" s="1000"/>
      <c r="QM66" s="1000"/>
      <c r="QN66" s="1000"/>
    </row>
    <row r="67" spans="1:456" s="1006" customFormat="1" ht="24.95" customHeight="1" x14ac:dyDescent="0.2">
      <c r="A67" s="2684"/>
      <c r="B67" s="3409"/>
      <c r="C67" s="3411"/>
      <c r="D67" s="3412"/>
      <c r="E67" s="3411"/>
      <c r="F67" s="3411"/>
      <c r="G67" s="3409"/>
      <c r="H67" s="3410"/>
      <c r="I67" s="3416"/>
      <c r="J67" s="1000"/>
      <c r="K67" s="1000"/>
      <c r="L67" s="1000"/>
      <c r="M67" s="1000"/>
      <c r="N67" s="1000"/>
      <c r="O67" s="1000"/>
      <c r="P67" s="1000"/>
      <c r="Q67" s="1000"/>
      <c r="R67" s="1000"/>
      <c r="S67" s="1000"/>
      <c r="T67" s="1000"/>
      <c r="U67" s="1000"/>
      <c r="V67" s="1000"/>
      <c r="W67" s="1000"/>
      <c r="X67" s="1000"/>
      <c r="Y67" s="1000"/>
      <c r="Z67" s="1000"/>
      <c r="AA67" s="1000"/>
      <c r="AB67" s="1000"/>
      <c r="AC67" s="1000"/>
      <c r="AD67" s="1000"/>
      <c r="AE67" s="1000"/>
      <c r="AF67" s="1000"/>
      <c r="AG67" s="1000"/>
      <c r="AH67" s="1000"/>
      <c r="AI67" s="1000"/>
      <c r="AJ67" s="1000"/>
      <c r="AK67" s="1000"/>
      <c r="AL67" s="1000"/>
      <c r="AM67" s="1000"/>
      <c r="AN67" s="1000"/>
      <c r="AO67" s="1000"/>
      <c r="AP67" s="1000"/>
      <c r="AQ67" s="1000"/>
      <c r="AR67" s="1000"/>
      <c r="AS67" s="1000"/>
      <c r="AT67" s="1000"/>
      <c r="AU67" s="1000"/>
      <c r="AV67" s="1000"/>
      <c r="AW67" s="1000"/>
      <c r="AX67" s="1000"/>
      <c r="AY67" s="1000"/>
      <c r="AZ67" s="1000"/>
      <c r="BA67" s="1000"/>
      <c r="BB67" s="1000"/>
      <c r="BC67" s="1000"/>
      <c r="BD67" s="1000"/>
      <c r="BE67" s="1000"/>
      <c r="BF67" s="1000"/>
      <c r="BG67" s="1000"/>
      <c r="BH67" s="1000"/>
      <c r="BI67" s="1000"/>
      <c r="BJ67" s="1000"/>
      <c r="BK67" s="1000"/>
      <c r="BL67" s="1000"/>
      <c r="BM67" s="1000"/>
      <c r="BN67" s="1000"/>
      <c r="BO67" s="1000"/>
      <c r="BP67" s="1000"/>
      <c r="BQ67" s="1000"/>
      <c r="BR67" s="1000"/>
      <c r="BS67" s="1000"/>
      <c r="BT67" s="1000"/>
      <c r="BU67" s="1000"/>
      <c r="BV67" s="1000"/>
      <c r="BW67" s="1000"/>
      <c r="BX67" s="1000"/>
      <c r="BY67" s="1000"/>
      <c r="BZ67" s="1000"/>
      <c r="CA67" s="1000"/>
      <c r="CB67" s="1000"/>
      <c r="CC67" s="1000"/>
      <c r="CD67" s="1000"/>
      <c r="CE67" s="1000"/>
      <c r="CF67" s="1000"/>
      <c r="CG67" s="1000"/>
      <c r="CH67" s="1000"/>
      <c r="CI67" s="1000"/>
      <c r="CJ67" s="1000"/>
      <c r="CK67" s="1000"/>
      <c r="CL67" s="1000"/>
      <c r="CM67" s="1000"/>
      <c r="CN67" s="1000"/>
      <c r="CO67" s="1000"/>
      <c r="CP67" s="1000"/>
      <c r="CQ67" s="1000"/>
      <c r="CR67" s="1000"/>
      <c r="CS67" s="1000"/>
      <c r="CT67" s="1000"/>
      <c r="CU67" s="1000"/>
      <c r="CV67" s="1000"/>
      <c r="CW67" s="1000"/>
      <c r="CX67" s="1000"/>
      <c r="CY67" s="1000"/>
      <c r="CZ67" s="1000"/>
      <c r="DA67" s="1000"/>
      <c r="DB67" s="1000"/>
      <c r="DC67" s="1000"/>
      <c r="DD67" s="1000"/>
      <c r="DE67" s="1000"/>
      <c r="DF67" s="1000"/>
      <c r="DG67" s="1000"/>
      <c r="DH67" s="1000"/>
      <c r="DI67" s="1000"/>
      <c r="DJ67" s="1000"/>
      <c r="DK67" s="1000"/>
      <c r="DL67" s="1000"/>
      <c r="DM67" s="1000"/>
      <c r="DN67" s="1000"/>
      <c r="DO67" s="1000"/>
      <c r="DP67" s="1000"/>
      <c r="DQ67" s="1000"/>
      <c r="DR67" s="1000"/>
      <c r="DS67" s="1000"/>
      <c r="DT67" s="1000"/>
      <c r="DU67" s="1000"/>
      <c r="DV67" s="1000"/>
      <c r="DW67" s="1000"/>
      <c r="DX67" s="1000"/>
      <c r="DY67" s="1000"/>
      <c r="DZ67" s="1000"/>
      <c r="EA67" s="1000"/>
      <c r="EB67" s="1000"/>
      <c r="EC67" s="1000"/>
      <c r="ED67" s="1000"/>
      <c r="EE67" s="1000"/>
      <c r="EF67" s="1000"/>
      <c r="EG67" s="1000"/>
      <c r="EH67" s="1000"/>
      <c r="EI67" s="1000"/>
      <c r="EJ67" s="1000"/>
      <c r="EK67" s="1000"/>
      <c r="EL67" s="1000"/>
      <c r="EM67" s="1000"/>
      <c r="EN67" s="1000"/>
      <c r="EO67" s="1000"/>
      <c r="EP67" s="1000"/>
      <c r="EQ67" s="1000"/>
      <c r="ER67" s="1000"/>
      <c r="ES67" s="1000"/>
      <c r="ET67" s="1000"/>
      <c r="EU67" s="1000"/>
      <c r="EV67" s="1000"/>
      <c r="EW67" s="1000"/>
      <c r="EX67" s="1000"/>
      <c r="EY67" s="1000"/>
      <c r="EZ67" s="1000"/>
      <c r="FA67" s="1000"/>
      <c r="FB67" s="1000"/>
      <c r="FC67" s="1000"/>
      <c r="FD67" s="1000"/>
      <c r="FE67" s="1000"/>
      <c r="FF67" s="1000"/>
      <c r="FG67" s="1000"/>
      <c r="FH67" s="1000"/>
      <c r="FI67" s="1000"/>
      <c r="FJ67" s="1000"/>
      <c r="FK67" s="1000"/>
      <c r="FL67" s="1000"/>
      <c r="FM67" s="1000"/>
      <c r="FN67" s="1000"/>
      <c r="FO67" s="1000"/>
      <c r="FP67" s="1000"/>
      <c r="FQ67" s="1000"/>
      <c r="FR67" s="1000"/>
      <c r="FS67" s="1000"/>
      <c r="FT67" s="1000"/>
      <c r="FU67" s="1000"/>
      <c r="FV67" s="1000"/>
      <c r="FW67" s="1000"/>
      <c r="FX67" s="1000"/>
      <c r="FY67" s="1000"/>
      <c r="FZ67" s="1000"/>
      <c r="GA67" s="1000"/>
      <c r="GB67" s="1000"/>
      <c r="GC67" s="1000"/>
      <c r="GD67" s="1000"/>
      <c r="GE67" s="1000"/>
      <c r="GF67" s="1000"/>
      <c r="GG67" s="1000"/>
      <c r="GH67" s="1000"/>
      <c r="GI67" s="1000"/>
      <c r="GJ67" s="1000"/>
      <c r="GK67" s="1000"/>
      <c r="GL67" s="1000"/>
      <c r="GM67" s="1000"/>
      <c r="GN67" s="1000"/>
      <c r="GO67" s="1000"/>
      <c r="GP67" s="1000"/>
      <c r="GQ67" s="1000"/>
      <c r="GR67" s="1000"/>
      <c r="GS67" s="1000"/>
      <c r="GT67" s="1000"/>
      <c r="GU67" s="1000"/>
      <c r="GV67" s="1000"/>
      <c r="GW67" s="1000"/>
      <c r="GX67" s="1000"/>
      <c r="GY67" s="1000"/>
      <c r="GZ67" s="1000"/>
      <c r="HA67" s="1000"/>
      <c r="HB67" s="1000"/>
      <c r="HC67" s="1000"/>
      <c r="HD67" s="1000"/>
      <c r="HE67" s="1000"/>
      <c r="HF67" s="1000"/>
      <c r="HG67" s="1000"/>
      <c r="HH67" s="1000"/>
      <c r="HI67" s="1000"/>
      <c r="HJ67" s="1000"/>
      <c r="HK67" s="1000"/>
      <c r="HL67" s="1000"/>
      <c r="HM67" s="1000"/>
      <c r="HN67" s="1000"/>
      <c r="HO67" s="1000"/>
      <c r="HP67" s="1000"/>
      <c r="HQ67" s="1000"/>
      <c r="HR67" s="1000"/>
      <c r="HS67" s="1000"/>
      <c r="HT67" s="1000"/>
      <c r="HU67" s="1000"/>
      <c r="HV67" s="1000"/>
      <c r="HW67" s="1000"/>
      <c r="HX67" s="1000"/>
      <c r="HY67" s="1000"/>
      <c r="HZ67" s="1000"/>
      <c r="IA67" s="1000"/>
      <c r="IB67" s="1000"/>
      <c r="IC67" s="1000"/>
      <c r="ID67" s="1000"/>
      <c r="IE67" s="1000"/>
      <c r="IF67" s="1000"/>
      <c r="IG67" s="1000"/>
      <c r="IH67" s="1000"/>
      <c r="II67" s="1000"/>
      <c r="IJ67" s="1000"/>
      <c r="IK67" s="1000"/>
      <c r="IL67" s="1000"/>
      <c r="IM67" s="1000"/>
      <c r="IN67" s="1000"/>
      <c r="IO67" s="1000"/>
      <c r="IP67" s="1000"/>
      <c r="IQ67" s="1000"/>
      <c r="IR67" s="1000"/>
      <c r="IS67" s="1000"/>
      <c r="IT67" s="1000"/>
      <c r="IU67" s="1000"/>
      <c r="IV67" s="1000"/>
      <c r="IW67" s="1000"/>
      <c r="IX67" s="1000"/>
      <c r="IY67" s="1000"/>
      <c r="IZ67" s="1000"/>
      <c r="JA67" s="1000"/>
      <c r="JB67" s="1000"/>
      <c r="JC67" s="1000"/>
      <c r="JD67" s="1000"/>
      <c r="JE67" s="1000"/>
      <c r="JF67" s="1000"/>
      <c r="JG67" s="1000"/>
      <c r="JH67" s="1000"/>
      <c r="JI67" s="1000"/>
      <c r="JJ67" s="1000"/>
      <c r="JK67" s="1000"/>
      <c r="JL67" s="1000"/>
      <c r="JM67" s="1000"/>
      <c r="JN67" s="1000"/>
      <c r="JO67" s="1000"/>
      <c r="JP67" s="1000"/>
      <c r="JQ67" s="1000"/>
      <c r="JR67" s="1000"/>
      <c r="JS67" s="1000"/>
      <c r="JT67" s="1000"/>
      <c r="JU67" s="1000"/>
      <c r="JV67" s="1000"/>
      <c r="JW67" s="1000"/>
      <c r="JX67" s="1000"/>
      <c r="JY67" s="1000"/>
      <c r="JZ67" s="1000"/>
      <c r="KA67" s="1000"/>
      <c r="KB67" s="1000"/>
      <c r="KC67" s="1000"/>
      <c r="KD67" s="1000"/>
      <c r="KE67" s="1000"/>
      <c r="KF67" s="1000"/>
      <c r="KG67" s="1000"/>
      <c r="KH67" s="1000"/>
      <c r="KI67" s="1000"/>
      <c r="KJ67" s="1000"/>
      <c r="KK67" s="1000"/>
      <c r="KL67" s="1000"/>
      <c r="KM67" s="1000"/>
      <c r="KN67" s="1000"/>
      <c r="KO67" s="1000"/>
      <c r="KP67" s="1000"/>
      <c r="KQ67" s="1000"/>
      <c r="KR67" s="1000"/>
      <c r="KS67" s="1000"/>
      <c r="KT67" s="1000"/>
      <c r="KU67" s="1000"/>
      <c r="KV67" s="1000"/>
      <c r="KW67" s="1000"/>
      <c r="KX67" s="1000"/>
      <c r="KY67" s="1000"/>
      <c r="KZ67" s="1000"/>
      <c r="LA67" s="1000"/>
      <c r="LB67" s="1000"/>
      <c r="LC67" s="1000"/>
      <c r="LD67" s="1000"/>
      <c r="LE67" s="1000"/>
      <c r="LF67" s="1000"/>
      <c r="LG67" s="1000"/>
      <c r="LH67" s="1000"/>
      <c r="LI67" s="1000"/>
      <c r="LJ67" s="1000"/>
      <c r="LK67" s="1000"/>
      <c r="LL67" s="1000"/>
      <c r="LM67" s="1000"/>
      <c r="LN67" s="1000"/>
      <c r="LO67" s="1000"/>
      <c r="LP67" s="1000"/>
      <c r="LQ67" s="1000"/>
      <c r="LR67" s="1000"/>
      <c r="LS67" s="1000"/>
      <c r="LT67" s="1000"/>
      <c r="LU67" s="1000"/>
      <c r="LV67" s="1000"/>
      <c r="LW67" s="1000"/>
      <c r="LX67" s="1000"/>
      <c r="LY67" s="1000"/>
      <c r="LZ67" s="1000"/>
      <c r="MA67" s="1000"/>
      <c r="MB67" s="1000"/>
      <c r="MC67" s="1000"/>
      <c r="MD67" s="1000"/>
      <c r="ME67" s="1000"/>
      <c r="MF67" s="1000"/>
      <c r="MG67" s="1000"/>
      <c r="MH67" s="1000"/>
      <c r="MI67" s="1000"/>
      <c r="MJ67" s="1000"/>
      <c r="MK67" s="1000"/>
      <c r="ML67" s="1000"/>
      <c r="MM67" s="1000"/>
      <c r="MN67" s="1000"/>
      <c r="MO67" s="1000"/>
      <c r="MP67" s="1000"/>
      <c r="MQ67" s="1000"/>
      <c r="MR67" s="1000"/>
      <c r="MS67" s="1000"/>
      <c r="MT67" s="1000"/>
      <c r="MU67" s="1000"/>
      <c r="MV67" s="1000"/>
      <c r="MW67" s="1000"/>
      <c r="MX67" s="1000"/>
      <c r="MY67" s="1000"/>
      <c r="MZ67" s="1000"/>
      <c r="NA67" s="1000"/>
      <c r="NB67" s="1000"/>
      <c r="NC67" s="1000"/>
      <c r="ND67" s="1000"/>
      <c r="NE67" s="1000"/>
      <c r="NF67" s="1000"/>
      <c r="NG67" s="1000"/>
      <c r="NH67" s="1000"/>
      <c r="NI67" s="1000"/>
      <c r="NJ67" s="1000"/>
      <c r="NK67" s="1000"/>
      <c r="NL67" s="1000"/>
      <c r="NM67" s="1000"/>
      <c r="NN67" s="1000"/>
      <c r="NO67" s="1000"/>
      <c r="NP67" s="1000"/>
      <c r="NQ67" s="1000"/>
      <c r="NR67" s="1000"/>
      <c r="NS67" s="1000"/>
      <c r="NT67" s="1000"/>
      <c r="NU67" s="1000"/>
      <c r="NV67" s="1000"/>
      <c r="NW67" s="1000"/>
      <c r="NX67" s="1000"/>
      <c r="NY67" s="1000"/>
      <c r="NZ67" s="1000"/>
      <c r="OA67" s="1000"/>
      <c r="OB67" s="1000"/>
      <c r="OC67" s="1000"/>
      <c r="OD67" s="1000"/>
      <c r="OE67" s="1000"/>
      <c r="OF67" s="1000"/>
      <c r="OG67" s="1000"/>
      <c r="OH67" s="1000"/>
      <c r="OI67" s="1000"/>
      <c r="OJ67" s="1000"/>
      <c r="OK67" s="1000"/>
      <c r="OL67" s="1000"/>
      <c r="OM67" s="1000"/>
      <c r="ON67" s="1000"/>
      <c r="OO67" s="1000"/>
      <c r="OP67" s="1000"/>
      <c r="OQ67" s="1000"/>
      <c r="OR67" s="1000"/>
      <c r="OS67" s="1000"/>
      <c r="OT67" s="1000"/>
      <c r="OU67" s="1000"/>
      <c r="OV67" s="1000"/>
      <c r="OW67" s="1000"/>
      <c r="OX67" s="1000"/>
      <c r="OY67" s="1000"/>
      <c r="OZ67" s="1000"/>
      <c r="PA67" s="1000"/>
      <c r="PB67" s="1000"/>
      <c r="PC67" s="1000"/>
      <c r="PD67" s="1000"/>
      <c r="PE67" s="1000"/>
      <c r="PF67" s="1000"/>
      <c r="PG67" s="1000"/>
      <c r="PH67" s="1000"/>
      <c r="PI67" s="1000"/>
      <c r="PJ67" s="1000"/>
      <c r="PK67" s="1000"/>
      <c r="PL67" s="1000"/>
      <c r="PM67" s="1000"/>
      <c r="PN67" s="1000"/>
      <c r="PO67" s="1000"/>
      <c r="PP67" s="1000"/>
      <c r="PQ67" s="1000"/>
      <c r="PR67" s="1000"/>
      <c r="PS67" s="1000"/>
      <c r="PT67" s="1000"/>
      <c r="PU67" s="1000"/>
      <c r="PV67" s="1000"/>
      <c r="PW67" s="1000"/>
      <c r="PX67" s="1000"/>
      <c r="PY67" s="1000"/>
      <c r="PZ67" s="1000"/>
      <c r="QA67" s="1000"/>
      <c r="QB67" s="1000"/>
      <c r="QC67" s="1000"/>
      <c r="QD67" s="1000"/>
      <c r="QE67" s="1000"/>
      <c r="QF67" s="1000"/>
      <c r="QG67" s="1000"/>
      <c r="QH67" s="1000"/>
      <c r="QI67" s="1000"/>
      <c r="QJ67" s="1000"/>
      <c r="QK67" s="1000"/>
      <c r="QL67" s="1000"/>
      <c r="QM67" s="1000"/>
      <c r="QN67" s="1000"/>
    </row>
    <row r="68" spans="1:456" s="1006" customFormat="1" ht="10.5" customHeight="1" x14ac:dyDescent="0.2">
      <c r="A68" s="2684"/>
      <c r="B68" s="3409"/>
      <c r="C68" s="3411"/>
      <c r="D68" s="3412"/>
      <c r="E68" s="3411"/>
      <c r="F68" s="3411"/>
      <c r="G68" s="3409"/>
      <c r="H68" s="3410"/>
      <c r="I68" s="3416"/>
      <c r="J68" s="1000"/>
      <c r="K68" s="1000"/>
      <c r="L68" s="1000"/>
      <c r="M68" s="1000"/>
      <c r="N68" s="1000"/>
      <c r="O68" s="1000"/>
      <c r="P68" s="1000"/>
      <c r="Q68" s="1000"/>
      <c r="R68" s="1000"/>
      <c r="S68" s="1000"/>
      <c r="T68" s="1000"/>
      <c r="U68" s="1000"/>
      <c r="V68" s="1000"/>
      <c r="W68" s="1000"/>
      <c r="X68" s="1000"/>
      <c r="Y68" s="1000"/>
      <c r="Z68" s="1000"/>
      <c r="AA68" s="1000"/>
      <c r="AB68" s="1000"/>
      <c r="AC68" s="1000"/>
      <c r="AD68" s="1000"/>
      <c r="AE68" s="1000"/>
      <c r="AF68" s="1000"/>
      <c r="AG68" s="1000"/>
      <c r="AH68" s="1000"/>
      <c r="AI68" s="1000"/>
      <c r="AJ68" s="1000"/>
      <c r="AK68" s="1000"/>
      <c r="AL68" s="1000"/>
      <c r="AM68" s="1000"/>
      <c r="AN68" s="1000"/>
      <c r="AO68" s="1000"/>
      <c r="AP68" s="1000"/>
      <c r="AQ68" s="1000"/>
      <c r="AR68" s="1000"/>
      <c r="AS68" s="1000"/>
      <c r="AT68" s="1000"/>
      <c r="AU68" s="1000"/>
      <c r="AV68" s="1000"/>
      <c r="AW68" s="1000"/>
      <c r="AX68" s="1000"/>
      <c r="AY68" s="1000"/>
      <c r="AZ68" s="1000"/>
      <c r="BA68" s="1000"/>
      <c r="BB68" s="1000"/>
      <c r="BC68" s="1000"/>
      <c r="BD68" s="1000"/>
      <c r="BE68" s="1000"/>
      <c r="BF68" s="1000"/>
      <c r="BG68" s="1000"/>
      <c r="BH68" s="1000"/>
      <c r="BI68" s="1000"/>
      <c r="BJ68" s="1000"/>
      <c r="BK68" s="1000"/>
      <c r="BL68" s="1000"/>
      <c r="BM68" s="1000"/>
      <c r="BN68" s="1000"/>
      <c r="BO68" s="1000"/>
      <c r="BP68" s="1000"/>
      <c r="BQ68" s="1000"/>
      <c r="BR68" s="1000"/>
      <c r="BS68" s="1000"/>
      <c r="BT68" s="1000"/>
      <c r="BU68" s="1000"/>
      <c r="BV68" s="1000"/>
      <c r="BW68" s="1000"/>
      <c r="BX68" s="1000"/>
      <c r="BY68" s="1000"/>
      <c r="BZ68" s="1000"/>
      <c r="CA68" s="1000"/>
      <c r="CB68" s="1000"/>
      <c r="CC68" s="1000"/>
      <c r="CD68" s="1000"/>
      <c r="CE68" s="1000"/>
      <c r="CF68" s="1000"/>
      <c r="CG68" s="1000"/>
      <c r="CH68" s="1000"/>
      <c r="CI68" s="1000"/>
      <c r="CJ68" s="1000"/>
      <c r="CK68" s="1000"/>
      <c r="CL68" s="1000"/>
      <c r="CM68" s="1000"/>
      <c r="CN68" s="1000"/>
      <c r="CO68" s="1000"/>
      <c r="CP68" s="1000"/>
      <c r="CQ68" s="1000"/>
      <c r="CR68" s="1000"/>
      <c r="CS68" s="1000"/>
      <c r="CT68" s="1000"/>
      <c r="CU68" s="1000"/>
      <c r="CV68" s="1000"/>
      <c r="CW68" s="1000"/>
      <c r="CX68" s="1000"/>
      <c r="CY68" s="1000"/>
      <c r="CZ68" s="1000"/>
      <c r="DA68" s="1000"/>
      <c r="DB68" s="1000"/>
      <c r="DC68" s="1000"/>
      <c r="DD68" s="1000"/>
      <c r="DE68" s="1000"/>
      <c r="DF68" s="1000"/>
      <c r="DG68" s="1000"/>
      <c r="DH68" s="1000"/>
      <c r="DI68" s="1000"/>
      <c r="DJ68" s="1000"/>
      <c r="DK68" s="1000"/>
      <c r="DL68" s="1000"/>
      <c r="DM68" s="1000"/>
      <c r="DN68" s="1000"/>
      <c r="DO68" s="1000"/>
      <c r="DP68" s="1000"/>
      <c r="DQ68" s="1000"/>
      <c r="DR68" s="1000"/>
      <c r="DS68" s="1000"/>
      <c r="DT68" s="1000"/>
      <c r="DU68" s="1000"/>
      <c r="DV68" s="1000"/>
      <c r="DW68" s="1000"/>
      <c r="DX68" s="1000"/>
      <c r="DY68" s="1000"/>
      <c r="DZ68" s="1000"/>
      <c r="EA68" s="1000"/>
      <c r="EB68" s="1000"/>
      <c r="EC68" s="1000"/>
      <c r="ED68" s="1000"/>
      <c r="EE68" s="1000"/>
      <c r="EF68" s="1000"/>
      <c r="EG68" s="1000"/>
      <c r="EH68" s="1000"/>
      <c r="EI68" s="1000"/>
      <c r="EJ68" s="1000"/>
      <c r="EK68" s="1000"/>
      <c r="EL68" s="1000"/>
      <c r="EM68" s="1000"/>
      <c r="EN68" s="1000"/>
      <c r="EO68" s="1000"/>
      <c r="EP68" s="1000"/>
      <c r="EQ68" s="1000"/>
      <c r="ER68" s="1000"/>
      <c r="ES68" s="1000"/>
      <c r="ET68" s="1000"/>
      <c r="EU68" s="1000"/>
      <c r="EV68" s="1000"/>
      <c r="EW68" s="1000"/>
      <c r="EX68" s="1000"/>
      <c r="EY68" s="1000"/>
      <c r="EZ68" s="1000"/>
      <c r="FA68" s="1000"/>
      <c r="FB68" s="1000"/>
      <c r="FC68" s="1000"/>
      <c r="FD68" s="1000"/>
      <c r="FE68" s="1000"/>
      <c r="FF68" s="1000"/>
      <c r="FG68" s="1000"/>
      <c r="FH68" s="1000"/>
      <c r="FI68" s="1000"/>
      <c r="FJ68" s="1000"/>
      <c r="FK68" s="1000"/>
      <c r="FL68" s="1000"/>
      <c r="FM68" s="1000"/>
      <c r="FN68" s="1000"/>
      <c r="FO68" s="1000"/>
      <c r="FP68" s="1000"/>
      <c r="FQ68" s="1000"/>
      <c r="FR68" s="1000"/>
      <c r="FS68" s="1000"/>
      <c r="FT68" s="1000"/>
      <c r="FU68" s="1000"/>
      <c r="FV68" s="1000"/>
      <c r="FW68" s="1000"/>
      <c r="FX68" s="1000"/>
      <c r="FY68" s="1000"/>
      <c r="FZ68" s="1000"/>
      <c r="GA68" s="1000"/>
      <c r="GB68" s="1000"/>
      <c r="GC68" s="1000"/>
      <c r="GD68" s="1000"/>
      <c r="GE68" s="1000"/>
      <c r="GF68" s="1000"/>
      <c r="GG68" s="1000"/>
      <c r="GH68" s="1000"/>
      <c r="GI68" s="1000"/>
      <c r="GJ68" s="1000"/>
      <c r="GK68" s="1000"/>
      <c r="GL68" s="1000"/>
      <c r="GM68" s="1000"/>
      <c r="GN68" s="1000"/>
      <c r="GO68" s="1000"/>
      <c r="GP68" s="1000"/>
      <c r="GQ68" s="1000"/>
      <c r="GR68" s="1000"/>
      <c r="GS68" s="1000"/>
      <c r="GT68" s="1000"/>
      <c r="GU68" s="1000"/>
      <c r="GV68" s="1000"/>
      <c r="GW68" s="1000"/>
      <c r="GX68" s="1000"/>
      <c r="GY68" s="1000"/>
      <c r="GZ68" s="1000"/>
      <c r="HA68" s="1000"/>
      <c r="HB68" s="1000"/>
      <c r="HC68" s="1000"/>
      <c r="HD68" s="1000"/>
      <c r="HE68" s="1000"/>
      <c r="HF68" s="1000"/>
      <c r="HG68" s="1000"/>
      <c r="HH68" s="1000"/>
      <c r="HI68" s="1000"/>
      <c r="HJ68" s="1000"/>
      <c r="HK68" s="1000"/>
      <c r="HL68" s="1000"/>
      <c r="HM68" s="1000"/>
      <c r="HN68" s="1000"/>
      <c r="HO68" s="1000"/>
      <c r="HP68" s="1000"/>
      <c r="HQ68" s="1000"/>
      <c r="HR68" s="1000"/>
      <c r="HS68" s="1000"/>
      <c r="HT68" s="1000"/>
      <c r="HU68" s="1000"/>
      <c r="HV68" s="1000"/>
      <c r="HW68" s="1000"/>
      <c r="HX68" s="1000"/>
      <c r="HY68" s="1000"/>
      <c r="HZ68" s="1000"/>
      <c r="IA68" s="1000"/>
      <c r="IB68" s="1000"/>
      <c r="IC68" s="1000"/>
      <c r="ID68" s="1000"/>
      <c r="IE68" s="1000"/>
      <c r="IF68" s="1000"/>
      <c r="IG68" s="1000"/>
      <c r="IH68" s="1000"/>
      <c r="II68" s="1000"/>
      <c r="IJ68" s="1000"/>
      <c r="IK68" s="1000"/>
      <c r="IL68" s="1000"/>
      <c r="IM68" s="1000"/>
      <c r="IN68" s="1000"/>
      <c r="IO68" s="1000"/>
      <c r="IP68" s="1000"/>
      <c r="IQ68" s="1000"/>
      <c r="IR68" s="1000"/>
      <c r="IS68" s="1000"/>
      <c r="IT68" s="1000"/>
      <c r="IU68" s="1000"/>
      <c r="IV68" s="1000"/>
      <c r="IW68" s="1000"/>
      <c r="IX68" s="1000"/>
      <c r="IY68" s="1000"/>
      <c r="IZ68" s="1000"/>
      <c r="JA68" s="1000"/>
      <c r="JB68" s="1000"/>
      <c r="JC68" s="1000"/>
      <c r="JD68" s="1000"/>
      <c r="JE68" s="1000"/>
      <c r="JF68" s="1000"/>
      <c r="JG68" s="1000"/>
      <c r="JH68" s="1000"/>
      <c r="JI68" s="1000"/>
      <c r="JJ68" s="1000"/>
      <c r="JK68" s="1000"/>
      <c r="JL68" s="1000"/>
      <c r="JM68" s="1000"/>
      <c r="JN68" s="1000"/>
      <c r="JO68" s="1000"/>
      <c r="JP68" s="1000"/>
      <c r="JQ68" s="1000"/>
      <c r="JR68" s="1000"/>
      <c r="JS68" s="1000"/>
      <c r="JT68" s="1000"/>
      <c r="JU68" s="1000"/>
      <c r="JV68" s="1000"/>
      <c r="JW68" s="1000"/>
      <c r="JX68" s="1000"/>
      <c r="JY68" s="1000"/>
      <c r="JZ68" s="1000"/>
      <c r="KA68" s="1000"/>
      <c r="KB68" s="1000"/>
      <c r="KC68" s="1000"/>
      <c r="KD68" s="1000"/>
      <c r="KE68" s="1000"/>
      <c r="KF68" s="1000"/>
      <c r="KG68" s="1000"/>
      <c r="KH68" s="1000"/>
      <c r="KI68" s="1000"/>
      <c r="KJ68" s="1000"/>
      <c r="KK68" s="1000"/>
      <c r="KL68" s="1000"/>
      <c r="KM68" s="1000"/>
      <c r="KN68" s="1000"/>
      <c r="KO68" s="1000"/>
      <c r="KP68" s="1000"/>
      <c r="KQ68" s="1000"/>
      <c r="KR68" s="1000"/>
      <c r="KS68" s="1000"/>
      <c r="KT68" s="1000"/>
      <c r="KU68" s="1000"/>
      <c r="KV68" s="1000"/>
      <c r="KW68" s="1000"/>
      <c r="KX68" s="1000"/>
      <c r="KY68" s="1000"/>
      <c r="KZ68" s="1000"/>
      <c r="LA68" s="1000"/>
      <c r="LB68" s="1000"/>
      <c r="LC68" s="1000"/>
      <c r="LD68" s="1000"/>
      <c r="LE68" s="1000"/>
      <c r="LF68" s="1000"/>
      <c r="LG68" s="1000"/>
      <c r="LH68" s="1000"/>
      <c r="LI68" s="1000"/>
      <c r="LJ68" s="1000"/>
      <c r="LK68" s="1000"/>
      <c r="LL68" s="1000"/>
      <c r="LM68" s="1000"/>
      <c r="LN68" s="1000"/>
      <c r="LO68" s="1000"/>
      <c r="LP68" s="1000"/>
      <c r="LQ68" s="1000"/>
      <c r="LR68" s="1000"/>
      <c r="LS68" s="1000"/>
      <c r="LT68" s="1000"/>
      <c r="LU68" s="1000"/>
      <c r="LV68" s="1000"/>
      <c r="LW68" s="1000"/>
      <c r="LX68" s="1000"/>
      <c r="LY68" s="1000"/>
      <c r="LZ68" s="1000"/>
      <c r="MA68" s="1000"/>
      <c r="MB68" s="1000"/>
      <c r="MC68" s="1000"/>
      <c r="MD68" s="1000"/>
      <c r="ME68" s="1000"/>
      <c r="MF68" s="1000"/>
      <c r="MG68" s="1000"/>
      <c r="MH68" s="1000"/>
      <c r="MI68" s="1000"/>
      <c r="MJ68" s="1000"/>
      <c r="MK68" s="1000"/>
      <c r="ML68" s="1000"/>
      <c r="MM68" s="1000"/>
      <c r="MN68" s="1000"/>
      <c r="MO68" s="1000"/>
      <c r="MP68" s="1000"/>
      <c r="MQ68" s="1000"/>
      <c r="MR68" s="1000"/>
      <c r="MS68" s="1000"/>
      <c r="MT68" s="1000"/>
      <c r="MU68" s="1000"/>
      <c r="MV68" s="1000"/>
      <c r="MW68" s="1000"/>
      <c r="MX68" s="1000"/>
      <c r="MY68" s="1000"/>
      <c r="MZ68" s="1000"/>
      <c r="NA68" s="1000"/>
      <c r="NB68" s="1000"/>
      <c r="NC68" s="1000"/>
      <c r="ND68" s="1000"/>
      <c r="NE68" s="1000"/>
      <c r="NF68" s="1000"/>
      <c r="NG68" s="1000"/>
      <c r="NH68" s="1000"/>
      <c r="NI68" s="1000"/>
      <c r="NJ68" s="1000"/>
      <c r="NK68" s="1000"/>
      <c r="NL68" s="1000"/>
      <c r="NM68" s="1000"/>
      <c r="NN68" s="1000"/>
      <c r="NO68" s="1000"/>
      <c r="NP68" s="1000"/>
      <c r="NQ68" s="1000"/>
      <c r="NR68" s="1000"/>
      <c r="NS68" s="1000"/>
      <c r="NT68" s="1000"/>
      <c r="NU68" s="1000"/>
      <c r="NV68" s="1000"/>
      <c r="NW68" s="1000"/>
      <c r="NX68" s="1000"/>
      <c r="NY68" s="1000"/>
      <c r="NZ68" s="1000"/>
      <c r="OA68" s="1000"/>
      <c r="OB68" s="1000"/>
      <c r="OC68" s="1000"/>
      <c r="OD68" s="1000"/>
      <c r="OE68" s="1000"/>
      <c r="OF68" s="1000"/>
      <c r="OG68" s="1000"/>
      <c r="OH68" s="1000"/>
      <c r="OI68" s="1000"/>
      <c r="OJ68" s="1000"/>
      <c r="OK68" s="1000"/>
      <c r="OL68" s="1000"/>
      <c r="OM68" s="1000"/>
      <c r="ON68" s="1000"/>
      <c r="OO68" s="1000"/>
      <c r="OP68" s="1000"/>
      <c r="OQ68" s="1000"/>
      <c r="OR68" s="1000"/>
      <c r="OS68" s="1000"/>
      <c r="OT68" s="1000"/>
      <c r="OU68" s="1000"/>
      <c r="OV68" s="1000"/>
      <c r="OW68" s="1000"/>
      <c r="OX68" s="1000"/>
      <c r="OY68" s="1000"/>
      <c r="OZ68" s="1000"/>
      <c r="PA68" s="1000"/>
      <c r="PB68" s="1000"/>
      <c r="PC68" s="1000"/>
      <c r="PD68" s="1000"/>
      <c r="PE68" s="1000"/>
      <c r="PF68" s="1000"/>
      <c r="PG68" s="1000"/>
      <c r="PH68" s="1000"/>
      <c r="PI68" s="1000"/>
      <c r="PJ68" s="1000"/>
      <c r="PK68" s="1000"/>
      <c r="PL68" s="1000"/>
      <c r="PM68" s="1000"/>
      <c r="PN68" s="1000"/>
      <c r="PO68" s="1000"/>
      <c r="PP68" s="1000"/>
      <c r="PQ68" s="1000"/>
      <c r="PR68" s="1000"/>
      <c r="PS68" s="1000"/>
      <c r="PT68" s="1000"/>
      <c r="PU68" s="1000"/>
      <c r="PV68" s="1000"/>
      <c r="PW68" s="1000"/>
      <c r="PX68" s="1000"/>
      <c r="PY68" s="1000"/>
      <c r="PZ68" s="1000"/>
      <c r="QA68" s="1000"/>
      <c r="QB68" s="1000"/>
      <c r="QC68" s="1000"/>
      <c r="QD68" s="1000"/>
      <c r="QE68" s="1000"/>
      <c r="QF68" s="1000"/>
      <c r="QG68" s="1000"/>
      <c r="QH68" s="1000"/>
      <c r="QI68" s="1000"/>
      <c r="QJ68" s="1000"/>
      <c r="QK68" s="1000"/>
      <c r="QL68" s="1000"/>
      <c r="QM68" s="1000"/>
      <c r="QN68" s="1000"/>
    </row>
    <row r="69" spans="1:456" s="1006" customFormat="1" ht="24.75" hidden="1" customHeight="1" x14ac:dyDescent="0.2">
      <c r="A69" s="2684"/>
      <c r="B69" s="3409"/>
      <c r="C69" s="3411"/>
      <c r="D69" s="3412"/>
      <c r="E69" s="3411"/>
      <c r="F69" s="3411"/>
      <c r="G69" s="3409"/>
      <c r="H69" s="3410"/>
      <c r="I69" s="3416"/>
      <c r="J69" s="1000"/>
      <c r="K69" s="1000"/>
      <c r="L69" s="1000"/>
      <c r="M69" s="1000"/>
      <c r="N69" s="1000"/>
      <c r="O69" s="1000"/>
      <c r="P69" s="1000"/>
      <c r="Q69" s="1000"/>
      <c r="R69" s="1000"/>
      <c r="S69" s="1000"/>
      <c r="T69" s="1000"/>
      <c r="U69" s="1000"/>
      <c r="V69" s="1000"/>
      <c r="W69" s="1000"/>
      <c r="X69" s="1000"/>
      <c r="Y69" s="1000"/>
      <c r="Z69" s="1000"/>
      <c r="AA69" s="1000"/>
      <c r="AB69" s="1000"/>
      <c r="AC69" s="1000"/>
      <c r="AD69" s="1000"/>
      <c r="AE69" s="1000"/>
      <c r="AF69" s="1000"/>
      <c r="AG69" s="1000"/>
      <c r="AH69" s="1000"/>
      <c r="AI69" s="1000"/>
      <c r="AJ69" s="1000"/>
      <c r="AK69" s="1000"/>
      <c r="AL69" s="1000"/>
      <c r="AM69" s="1000"/>
      <c r="AN69" s="1000"/>
      <c r="AO69" s="1000"/>
      <c r="AP69" s="1000"/>
      <c r="AQ69" s="1000"/>
      <c r="AR69" s="1000"/>
      <c r="AS69" s="1000"/>
      <c r="AT69" s="1000"/>
      <c r="AU69" s="1000"/>
      <c r="AV69" s="1000"/>
      <c r="AW69" s="1000"/>
      <c r="AX69" s="1000"/>
      <c r="AY69" s="1000"/>
      <c r="AZ69" s="1000"/>
      <c r="BA69" s="1000"/>
      <c r="BB69" s="1000"/>
      <c r="BC69" s="1000"/>
      <c r="BD69" s="1000"/>
      <c r="BE69" s="1000"/>
      <c r="BF69" s="1000"/>
      <c r="BG69" s="1000"/>
      <c r="BH69" s="1000"/>
      <c r="BI69" s="1000"/>
      <c r="BJ69" s="1000"/>
      <c r="BK69" s="1000"/>
      <c r="BL69" s="1000"/>
      <c r="BM69" s="1000"/>
      <c r="BN69" s="1000"/>
      <c r="BO69" s="1000"/>
      <c r="BP69" s="1000"/>
      <c r="BQ69" s="1000"/>
      <c r="BR69" s="1000"/>
      <c r="BS69" s="1000"/>
      <c r="BT69" s="1000"/>
      <c r="BU69" s="1000"/>
      <c r="BV69" s="1000"/>
      <c r="BW69" s="1000"/>
      <c r="BX69" s="1000"/>
      <c r="BY69" s="1000"/>
      <c r="BZ69" s="1000"/>
      <c r="CA69" s="1000"/>
      <c r="CB69" s="1000"/>
      <c r="CC69" s="1000"/>
      <c r="CD69" s="1000"/>
      <c r="CE69" s="1000"/>
      <c r="CF69" s="1000"/>
      <c r="CG69" s="1000"/>
      <c r="CH69" s="1000"/>
      <c r="CI69" s="1000"/>
      <c r="CJ69" s="1000"/>
      <c r="CK69" s="1000"/>
      <c r="CL69" s="1000"/>
      <c r="CM69" s="1000"/>
      <c r="CN69" s="1000"/>
      <c r="CO69" s="1000"/>
      <c r="CP69" s="1000"/>
      <c r="CQ69" s="1000"/>
      <c r="CR69" s="1000"/>
      <c r="CS69" s="1000"/>
      <c r="CT69" s="1000"/>
      <c r="CU69" s="1000"/>
      <c r="CV69" s="1000"/>
      <c r="CW69" s="1000"/>
      <c r="CX69" s="1000"/>
      <c r="CY69" s="1000"/>
      <c r="CZ69" s="1000"/>
      <c r="DA69" s="1000"/>
      <c r="DB69" s="1000"/>
      <c r="DC69" s="1000"/>
      <c r="DD69" s="1000"/>
      <c r="DE69" s="1000"/>
      <c r="DF69" s="1000"/>
      <c r="DG69" s="1000"/>
      <c r="DH69" s="1000"/>
      <c r="DI69" s="1000"/>
      <c r="DJ69" s="1000"/>
      <c r="DK69" s="1000"/>
      <c r="DL69" s="1000"/>
      <c r="DM69" s="1000"/>
      <c r="DN69" s="1000"/>
      <c r="DO69" s="1000"/>
      <c r="DP69" s="1000"/>
      <c r="DQ69" s="1000"/>
      <c r="DR69" s="1000"/>
      <c r="DS69" s="1000"/>
      <c r="DT69" s="1000"/>
      <c r="DU69" s="1000"/>
      <c r="DV69" s="1000"/>
      <c r="DW69" s="1000"/>
      <c r="DX69" s="1000"/>
      <c r="DY69" s="1000"/>
      <c r="DZ69" s="1000"/>
      <c r="EA69" s="1000"/>
      <c r="EB69" s="1000"/>
      <c r="EC69" s="1000"/>
      <c r="ED69" s="1000"/>
      <c r="EE69" s="1000"/>
      <c r="EF69" s="1000"/>
      <c r="EG69" s="1000"/>
      <c r="EH69" s="1000"/>
      <c r="EI69" s="1000"/>
      <c r="EJ69" s="1000"/>
      <c r="EK69" s="1000"/>
      <c r="EL69" s="1000"/>
      <c r="EM69" s="1000"/>
      <c r="EN69" s="1000"/>
      <c r="EO69" s="1000"/>
      <c r="EP69" s="1000"/>
      <c r="EQ69" s="1000"/>
      <c r="ER69" s="1000"/>
      <c r="ES69" s="1000"/>
      <c r="ET69" s="1000"/>
      <c r="EU69" s="1000"/>
      <c r="EV69" s="1000"/>
      <c r="EW69" s="1000"/>
      <c r="EX69" s="1000"/>
      <c r="EY69" s="1000"/>
      <c r="EZ69" s="1000"/>
      <c r="FA69" s="1000"/>
      <c r="FB69" s="1000"/>
      <c r="FC69" s="1000"/>
      <c r="FD69" s="1000"/>
      <c r="FE69" s="1000"/>
      <c r="FF69" s="1000"/>
      <c r="FG69" s="1000"/>
      <c r="FH69" s="1000"/>
      <c r="FI69" s="1000"/>
      <c r="FJ69" s="1000"/>
      <c r="FK69" s="1000"/>
      <c r="FL69" s="1000"/>
      <c r="FM69" s="1000"/>
      <c r="FN69" s="1000"/>
      <c r="FO69" s="1000"/>
      <c r="FP69" s="1000"/>
      <c r="FQ69" s="1000"/>
      <c r="FR69" s="1000"/>
      <c r="FS69" s="1000"/>
      <c r="FT69" s="1000"/>
      <c r="FU69" s="1000"/>
      <c r="FV69" s="1000"/>
      <c r="FW69" s="1000"/>
      <c r="FX69" s="1000"/>
      <c r="FY69" s="1000"/>
      <c r="FZ69" s="1000"/>
      <c r="GA69" s="1000"/>
      <c r="GB69" s="1000"/>
      <c r="GC69" s="1000"/>
      <c r="GD69" s="1000"/>
      <c r="GE69" s="1000"/>
      <c r="GF69" s="1000"/>
      <c r="GG69" s="1000"/>
      <c r="GH69" s="1000"/>
      <c r="GI69" s="1000"/>
      <c r="GJ69" s="1000"/>
      <c r="GK69" s="1000"/>
      <c r="GL69" s="1000"/>
      <c r="GM69" s="1000"/>
      <c r="GN69" s="1000"/>
      <c r="GO69" s="1000"/>
      <c r="GP69" s="1000"/>
      <c r="GQ69" s="1000"/>
      <c r="GR69" s="1000"/>
      <c r="GS69" s="1000"/>
      <c r="GT69" s="1000"/>
      <c r="GU69" s="1000"/>
      <c r="GV69" s="1000"/>
      <c r="GW69" s="1000"/>
      <c r="GX69" s="1000"/>
      <c r="GY69" s="1000"/>
      <c r="GZ69" s="1000"/>
      <c r="HA69" s="1000"/>
      <c r="HB69" s="1000"/>
      <c r="HC69" s="1000"/>
      <c r="HD69" s="1000"/>
      <c r="HE69" s="1000"/>
      <c r="HF69" s="1000"/>
      <c r="HG69" s="1000"/>
      <c r="HH69" s="1000"/>
      <c r="HI69" s="1000"/>
      <c r="HJ69" s="1000"/>
      <c r="HK69" s="1000"/>
      <c r="HL69" s="1000"/>
      <c r="HM69" s="1000"/>
      <c r="HN69" s="1000"/>
      <c r="HO69" s="1000"/>
      <c r="HP69" s="1000"/>
      <c r="HQ69" s="1000"/>
      <c r="HR69" s="1000"/>
      <c r="HS69" s="1000"/>
      <c r="HT69" s="1000"/>
      <c r="HU69" s="1000"/>
      <c r="HV69" s="1000"/>
      <c r="HW69" s="1000"/>
      <c r="HX69" s="1000"/>
      <c r="HY69" s="1000"/>
      <c r="HZ69" s="1000"/>
      <c r="IA69" s="1000"/>
      <c r="IB69" s="1000"/>
      <c r="IC69" s="1000"/>
      <c r="ID69" s="1000"/>
      <c r="IE69" s="1000"/>
      <c r="IF69" s="1000"/>
      <c r="IG69" s="1000"/>
      <c r="IH69" s="1000"/>
      <c r="II69" s="1000"/>
      <c r="IJ69" s="1000"/>
      <c r="IK69" s="1000"/>
      <c r="IL69" s="1000"/>
      <c r="IM69" s="1000"/>
      <c r="IN69" s="1000"/>
      <c r="IO69" s="1000"/>
      <c r="IP69" s="1000"/>
      <c r="IQ69" s="1000"/>
      <c r="IR69" s="1000"/>
      <c r="IS69" s="1000"/>
      <c r="IT69" s="1000"/>
      <c r="IU69" s="1000"/>
      <c r="IV69" s="1000"/>
      <c r="IW69" s="1000"/>
      <c r="IX69" s="1000"/>
      <c r="IY69" s="1000"/>
      <c r="IZ69" s="1000"/>
      <c r="JA69" s="1000"/>
      <c r="JB69" s="1000"/>
      <c r="JC69" s="1000"/>
      <c r="JD69" s="1000"/>
      <c r="JE69" s="1000"/>
      <c r="JF69" s="1000"/>
      <c r="JG69" s="1000"/>
      <c r="JH69" s="1000"/>
      <c r="JI69" s="1000"/>
      <c r="JJ69" s="1000"/>
      <c r="JK69" s="1000"/>
      <c r="JL69" s="1000"/>
      <c r="JM69" s="1000"/>
      <c r="JN69" s="1000"/>
      <c r="JO69" s="1000"/>
      <c r="JP69" s="1000"/>
      <c r="JQ69" s="1000"/>
      <c r="JR69" s="1000"/>
      <c r="JS69" s="1000"/>
      <c r="JT69" s="1000"/>
      <c r="JU69" s="1000"/>
      <c r="JV69" s="1000"/>
      <c r="JW69" s="1000"/>
      <c r="JX69" s="1000"/>
      <c r="JY69" s="1000"/>
      <c r="JZ69" s="1000"/>
      <c r="KA69" s="1000"/>
      <c r="KB69" s="1000"/>
      <c r="KC69" s="1000"/>
      <c r="KD69" s="1000"/>
      <c r="KE69" s="1000"/>
      <c r="KF69" s="1000"/>
      <c r="KG69" s="1000"/>
      <c r="KH69" s="1000"/>
      <c r="KI69" s="1000"/>
      <c r="KJ69" s="1000"/>
      <c r="KK69" s="1000"/>
      <c r="KL69" s="1000"/>
      <c r="KM69" s="1000"/>
      <c r="KN69" s="1000"/>
      <c r="KO69" s="1000"/>
      <c r="KP69" s="1000"/>
      <c r="KQ69" s="1000"/>
      <c r="KR69" s="1000"/>
      <c r="KS69" s="1000"/>
      <c r="KT69" s="1000"/>
      <c r="KU69" s="1000"/>
      <c r="KV69" s="1000"/>
      <c r="KW69" s="1000"/>
      <c r="KX69" s="1000"/>
      <c r="KY69" s="1000"/>
      <c r="KZ69" s="1000"/>
      <c r="LA69" s="1000"/>
      <c r="LB69" s="1000"/>
      <c r="LC69" s="1000"/>
      <c r="LD69" s="1000"/>
      <c r="LE69" s="1000"/>
      <c r="LF69" s="1000"/>
      <c r="LG69" s="1000"/>
      <c r="LH69" s="1000"/>
      <c r="LI69" s="1000"/>
      <c r="LJ69" s="1000"/>
      <c r="LK69" s="1000"/>
      <c r="LL69" s="1000"/>
      <c r="LM69" s="1000"/>
      <c r="LN69" s="1000"/>
      <c r="LO69" s="1000"/>
      <c r="LP69" s="1000"/>
      <c r="LQ69" s="1000"/>
      <c r="LR69" s="1000"/>
      <c r="LS69" s="1000"/>
      <c r="LT69" s="1000"/>
      <c r="LU69" s="1000"/>
      <c r="LV69" s="1000"/>
      <c r="LW69" s="1000"/>
      <c r="LX69" s="1000"/>
      <c r="LY69" s="1000"/>
      <c r="LZ69" s="1000"/>
      <c r="MA69" s="1000"/>
      <c r="MB69" s="1000"/>
      <c r="MC69" s="1000"/>
      <c r="MD69" s="1000"/>
      <c r="ME69" s="1000"/>
      <c r="MF69" s="1000"/>
      <c r="MG69" s="1000"/>
      <c r="MH69" s="1000"/>
      <c r="MI69" s="1000"/>
      <c r="MJ69" s="1000"/>
      <c r="MK69" s="1000"/>
      <c r="ML69" s="1000"/>
      <c r="MM69" s="1000"/>
      <c r="MN69" s="1000"/>
      <c r="MO69" s="1000"/>
      <c r="MP69" s="1000"/>
      <c r="MQ69" s="1000"/>
      <c r="MR69" s="1000"/>
      <c r="MS69" s="1000"/>
      <c r="MT69" s="1000"/>
      <c r="MU69" s="1000"/>
      <c r="MV69" s="1000"/>
      <c r="MW69" s="1000"/>
      <c r="MX69" s="1000"/>
      <c r="MY69" s="1000"/>
      <c r="MZ69" s="1000"/>
      <c r="NA69" s="1000"/>
      <c r="NB69" s="1000"/>
      <c r="NC69" s="1000"/>
      <c r="ND69" s="1000"/>
      <c r="NE69" s="1000"/>
      <c r="NF69" s="1000"/>
      <c r="NG69" s="1000"/>
      <c r="NH69" s="1000"/>
      <c r="NI69" s="1000"/>
      <c r="NJ69" s="1000"/>
      <c r="NK69" s="1000"/>
      <c r="NL69" s="1000"/>
      <c r="NM69" s="1000"/>
      <c r="NN69" s="1000"/>
      <c r="NO69" s="1000"/>
      <c r="NP69" s="1000"/>
      <c r="NQ69" s="1000"/>
      <c r="NR69" s="1000"/>
      <c r="NS69" s="1000"/>
      <c r="NT69" s="1000"/>
      <c r="NU69" s="1000"/>
      <c r="NV69" s="1000"/>
      <c r="NW69" s="1000"/>
      <c r="NX69" s="1000"/>
      <c r="NY69" s="1000"/>
      <c r="NZ69" s="1000"/>
      <c r="OA69" s="1000"/>
      <c r="OB69" s="1000"/>
      <c r="OC69" s="1000"/>
      <c r="OD69" s="1000"/>
      <c r="OE69" s="1000"/>
      <c r="OF69" s="1000"/>
      <c r="OG69" s="1000"/>
      <c r="OH69" s="1000"/>
      <c r="OI69" s="1000"/>
      <c r="OJ69" s="1000"/>
      <c r="OK69" s="1000"/>
      <c r="OL69" s="1000"/>
      <c r="OM69" s="1000"/>
      <c r="ON69" s="1000"/>
      <c r="OO69" s="1000"/>
      <c r="OP69" s="1000"/>
      <c r="OQ69" s="1000"/>
      <c r="OR69" s="1000"/>
      <c r="OS69" s="1000"/>
      <c r="OT69" s="1000"/>
      <c r="OU69" s="1000"/>
      <c r="OV69" s="1000"/>
      <c r="OW69" s="1000"/>
      <c r="OX69" s="1000"/>
      <c r="OY69" s="1000"/>
      <c r="OZ69" s="1000"/>
      <c r="PA69" s="1000"/>
      <c r="PB69" s="1000"/>
      <c r="PC69" s="1000"/>
      <c r="PD69" s="1000"/>
      <c r="PE69" s="1000"/>
      <c r="PF69" s="1000"/>
      <c r="PG69" s="1000"/>
      <c r="PH69" s="1000"/>
      <c r="PI69" s="1000"/>
      <c r="PJ69" s="1000"/>
      <c r="PK69" s="1000"/>
      <c r="PL69" s="1000"/>
      <c r="PM69" s="1000"/>
      <c r="PN69" s="1000"/>
      <c r="PO69" s="1000"/>
      <c r="PP69" s="1000"/>
      <c r="PQ69" s="1000"/>
      <c r="PR69" s="1000"/>
      <c r="PS69" s="1000"/>
      <c r="PT69" s="1000"/>
      <c r="PU69" s="1000"/>
      <c r="PV69" s="1000"/>
      <c r="PW69" s="1000"/>
      <c r="PX69" s="1000"/>
      <c r="PY69" s="1000"/>
      <c r="PZ69" s="1000"/>
      <c r="QA69" s="1000"/>
      <c r="QB69" s="1000"/>
      <c r="QC69" s="1000"/>
      <c r="QD69" s="1000"/>
      <c r="QE69" s="1000"/>
      <c r="QF69" s="1000"/>
      <c r="QG69" s="1000"/>
      <c r="QH69" s="1000"/>
      <c r="QI69" s="1000"/>
      <c r="QJ69" s="1000"/>
      <c r="QK69" s="1000"/>
      <c r="QL69" s="1000"/>
      <c r="QM69" s="1000"/>
      <c r="QN69" s="1000"/>
    </row>
    <row r="70" spans="1:456" s="35" customFormat="1" ht="24.95" customHeight="1" x14ac:dyDescent="0.2">
      <c r="A70" s="2684"/>
      <c r="B70" s="3409">
        <v>2</v>
      </c>
      <c r="C70" s="3417" t="s">
        <v>4446</v>
      </c>
      <c r="D70" s="3407" t="s">
        <v>4447</v>
      </c>
      <c r="E70" s="1717" t="s">
        <v>4448</v>
      </c>
      <c r="F70" s="3408" t="s">
        <v>4449</v>
      </c>
      <c r="G70" s="3409" t="s">
        <v>4450</v>
      </c>
      <c r="H70" s="3410" t="s">
        <v>390</v>
      </c>
      <c r="I70" s="2286" t="s">
        <v>120</v>
      </c>
      <c r="J70" s="1000"/>
      <c r="K70" s="1000"/>
      <c r="L70" s="1000"/>
      <c r="M70" s="1000"/>
      <c r="N70" s="1000"/>
      <c r="O70" s="1000"/>
      <c r="P70" s="1000"/>
      <c r="Q70" s="1000"/>
      <c r="R70" s="1000"/>
      <c r="S70" s="1000"/>
      <c r="T70" s="1000"/>
      <c r="U70" s="1000"/>
      <c r="V70" s="1000"/>
      <c r="W70" s="1000"/>
      <c r="X70" s="1000"/>
      <c r="Y70" s="1000"/>
      <c r="Z70" s="1000"/>
      <c r="AA70" s="1000"/>
      <c r="AB70" s="1000"/>
      <c r="AC70" s="1000"/>
      <c r="AD70" s="1000"/>
      <c r="AE70" s="1000"/>
      <c r="AF70" s="1000"/>
      <c r="AG70" s="1000"/>
      <c r="AH70" s="1000"/>
      <c r="AI70" s="1000"/>
      <c r="AJ70" s="1000"/>
      <c r="AK70" s="1000"/>
      <c r="AL70" s="1000"/>
      <c r="AM70" s="1000"/>
      <c r="AN70" s="1000"/>
      <c r="AO70" s="1000"/>
      <c r="AP70" s="1000"/>
      <c r="AQ70" s="1000"/>
      <c r="AR70" s="1000"/>
      <c r="AS70" s="1000"/>
      <c r="AT70" s="1000"/>
      <c r="AU70" s="1000"/>
      <c r="AV70" s="1000"/>
      <c r="AW70" s="1000"/>
      <c r="AX70" s="1000"/>
      <c r="AY70" s="1000"/>
      <c r="AZ70" s="1000"/>
      <c r="BA70" s="1000"/>
      <c r="BB70" s="1000"/>
      <c r="BC70" s="1000"/>
      <c r="BD70" s="1000"/>
      <c r="BE70" s="1000"/>
      <c r="BF70" s="1000"/>
      <c r="BG70" s="1000"/>
      <c r="BH70" s="1000"/>
      <c r="BI70" s="1000"/>
      <c r="BJ70" s="1000"/>
      <c r="BK70" s="1000"/>
      <c r="BL70" s="1000"/>
      <c r="BM70" s="1000"/>
      <c r="BN70" s="1000"/>
      <c r="BO70" s="1000"/>
      <c r="BP70" s="1000"/>
      <c r="BQ70" s="1000"/>
      <c r="BR70" s="1000"/>
      <c r="BS70" s="1000"/>
      <c r="BT70" s="1000"/>
      <c r="BU70" s="1000"/>
      <c r="BV70" s="1000"/>
      <c r="BW70" s="1000"/>
      <c r="BX70" s="1000"/>
      <c r="BY70" s="1000"/>
      <c r="BZ70" s="1000"/>
      <c r="CA70" s="1000"/>
      <c r="CB70" s="1000"/>
      <c r="CC70" s="1000"/>
      <c r="CD70" s="1000"/>
      <c r="CE70" s="1000"/>
      <c r="CF70" s="1000"/>
      <c r="CG70" s="1000"/>
      <c r="CH70" s="1000"/>
      <c r="CI70" s="1000"/>
      <c r="CJ70" s="1000"/>
      <c r="CK70" s="1000"/>
      <c r="CL70" s="1000"/>
      <c r="CM70" s="1000"/>
      <c r="CN70" s="1000"/>
      <c r="CO70" s="1000"/>
      <c r="CP70" s="1000"/>
      <c r="CQ70" s="1000"/>
      <c r="CR70" s="1000"/>
      <c r="CS70" s="1000"/>
      <c r="CT70" s="1000"/>
      <c r="CU70" s="1000"/>
      <c r="CV70" s="1000"/>
      <c r="CW70" s="1000"/>
      <c r="CX70" s="1000"/>
      <c r="CY70" s="1000"/>
      <c r="CZ70" s="1000"/>
      <c r="DA70" s="1000"/>
      <c r="DB70" s="1000"/>
      <c r="DC70" s="1000"/>
      <c r="DD70" s="1000"/>
      <c r="DE70" s="1000"/>
      <c r="DF70" s="1000"/>
      <c r="DG70" s="1000"/>
      <c r="DH70" s="1000"/>
      <c r="DI70" s="1000"/>
      <c r="DJ70" s="1000"/>
      <c r="DK70" s="1000"/>
      <c r="DL70" s="1000"/>
      <c r="DM70" s="1000"/>
      <c r="DN70" s="1000"/>
      <c r="DO70" s="1000"/>
      <c r="DP70" s="1000"/>
      <c r="DQ70" s="1000"/>
      <c r="DR70" s="1000"/>
      <c r="DS70" s="1000"/>
      <c r="DT70" s="1000"/>
      <c r="DU70" s="1000"/>
      <c r="DV70" s="1000"/>
      <c r="DW70" s="1000"/>
      <c r="DX70" s="1000"/>
      <c r="DY70" s="1000"/>
      <c r="DZ70" s="1000"/>
      <c r="EA70" s="1000"/>
      <c r="EB70" s="1000"/>
      <c r="EC70" s="1000"/>
      <c r="ED70" s="1000"/>
      <c r="EE70" s="1000"/>
      <c r="EF70" s="1000"/>
      <c r="EG70" s="1000"/>
      <c r="EH70" s="1000"/>
      <c r="EI70" s="1000"/>
      <c r="EJ70" s="1000"/>
      <c r="EK70" s="1000"/>
      <c r="EL70" s="1000"/>
      <c r="EM70" s="1000"/>
      <c r="EN70" s="1000"/>
      <c r="EO70" s="1000"/>
      <c r="EP70" s="1000"/>
      <c r="EQ70" s="1000"/>
      <c r="ER70" s="1000"/>
      <c r="ES70" s="1000"/>
      <c r="ET70" s="1000"/>
      <c r="EU70" s="1000"/>
      <c r="EV70" s="1000"/>
      <c r="EW70" s="1000"/>
      <c r="EX70" s="1000"/>
      <c r="EY70" s="1000"/>
      <c r="EZ70" s="1000"/>
      <c r="FA70" s="1000"/>
      <c r="FB70" s="1000"/>
      <c r="FC70" s="1000"/>
      <c r="FD70" s="1000"/>
      <c r="FE70" s="1000"/>
      <c r="FF70" s="1000"/>
      <c r="FG70" s="1000"/>
      <c r="FH70" s="1000"/>
      <c r="FI70" s="1000"/>
      <c r="FJ70" s="1000"/>
      <c r="FK70" s="1000"/>
      <c r="FL70" s="1000"/>
      <c r="FM70" s="1000"/>
      <c r="FN70" s="1000"/>
      <c r="FO70" s="1000"/>
      <c r="FP70" s="1000"/>
      <c r="FQ70" s="1000"/>
      <c r="FR70" s="1000"/>
      <c r="FS70" s="1000"/>
      <c r="FT70" s="1000"/>
      <c r="FU70" s="1000"/>
      <c r="FV70" s="1000"/>
      <c r="FW70" s="1000"/>
      <c r="FX70" s="1000"/>
      <c r="FY70" s="1000"/>
      <c r="FZ70" s="1000"/>
      <c r="GA70" s="1000"/>
      <c r="GB70" s="1000"/>
      <c r="GC70" s="1000"/>
      <c r="GD70" s="1000"/>
      <c r="GE70" s="1000"/>
      <c r="GF70" s="1000"/>
      <c r="GG70" s="1000"/>
      <c r="GH70" s="1000"/>
      <c r="GI70" s="1000"/>
      <c r="GJ70" s="1000"/>
      <c r="GK70" s="1000"/>
      <c r="GL70" s="1000"/>
      <c r="GM70" s="1000"/>
      <c r="GN70" s="1000"/>
      <c r="GO70" s="1000"/>
      <c r="GP70" s="1000"/>
      <c r="GQ70" s="1000"/>
      <c r="GR70" s="1000"/>
      <c r="GS70" s="1000"/>
      <c r="GT70" s="1000"/>
      <c r="GU70" s="1000"/>
      <c r="GV70" s="1000"/>
      <c r="GW70" s="1000"/>
      <c r="GX70" s="1000"/>
      <c r="GY70" s="1000"/>
      <c r="GZ70" s="1000"/>
      <c r="HA70" s="1000"/>
      <c r="HB70" s="1000"/>
      <c r="HC70" s="1000"/>
      <c r="HD70" s="1000"/>
      <c r="HE70" s="1000"/>
      <c r="HF70" s="1000"/>
      <c r="HG70" s="1000"/>
      <c r="HH70" s="1000"/>
      <c r="HI70" s="1000"/>
      <c r="HJ70" s="1000"/>
      <c r="HK70" s="1000"/>
      <c r="HL70" s="1000"/>
      <c r="HM70" s="1000"/>
      <c r="HN70" s="1000"/>
      <c r="HO70" s="1000"/>
      <c r="HP70" s="1000"/>
      <c r="HQ70" s="1000"/>
      <c r="HR70" s="1000"/>
      <c r="HS70" s="1000"/>
      <c r="HT70" s="1000"/>
      <c r="HU70" s="1000"/>
      <c r="HV70" s="1000"/>
      <c r="HW70" s="1000"/>
      <c r="HX70" s="1000"/>
      <c r="HY70" s="1000"/>
      <c r="HZ70" s="1000"/>
      <c r="IA70" s="1000"/>
      <c r="IB70" s="1000"/>
      <c r="IC70" s="1000"/>
      <c r="ID70" s="1000"/>
      <c r="IE70" s="1000"/>
      <c r="IF70" s="1000"/>
      <c r="IG70" s="1000"/>
      <c r="IH70" s="1000"/>
      <c r="II70" s="1000"/>
      <c r="IJ70" s="1000"/>
      <c r="IK70" s="1000"/>
      <c r="IL70" s="1000"/>
      <c r="IM70" s="1000"/>
      <c r="IN70" s="1000"/>
      <c r="IO70" s="1000"/>
      <c r="IP70" s="1000"/>
      <c r="IQ70" s="1000"/>
      <c r="IR70" s="1000"/>
      <c r="IS70" s="1000"/>
      <c r="IT70" s="1000"/>
      <c r="IU70" s="1000"/>
      <c r="IV70" s="1000"/>
      <c r="IW70" s="1000"/>
      <c r="IX70" s="1000"/>
      <c r="IY70" s="1000"/>
      <c r="IZ70" s="1000"/>
      <c r="JA70" s="1000"/>
      <c r="JB70" s="1000"/>
      <c r="JC70" s="1000"/>
      <c r="JD70" s="1000"/>
      <c r="JE70" s="1000"/>
      <c r="JF70" s="1000"/>
      <c r="JG70" s="1000"/>
      <c r="JH70" s="1000"/>
      <c r="JI70" s="1000"/>
      <c r="JJ70" s="1000"/>
      <c r="JK70" s="1000"/>
      <c r="JL70" s="1000"/>
      <c r="JM70" s="1000"/>
      <c r="JN70" s="1000"/>
      <c r="JO70" s="1000"/>
      <c r="JP70" s="1000"/>
      <c r="JQ70" s="1000"/>
      <c r="JR70" s="1000"/>
      <c r="JS70" s="1000"/>
      <c r="JT70" s="1000"/>
      <c r="JU70" s="1000"/>
      <c r="JV70" s="1000"/>
      <c r="JW70" s="1000"/>
      <c r="JX70" s="1000"/>
      <c r="JY70" s="1000"/>
      <c r="JZ70" s="1000"/>
      <c r="KA70" s="1000"/>
      <c r="KB70" s="1000"/>
      <c r="KC70" s="1000"/>
      <c r="KD70" s="1000"/>
      <c r="KE70" s="1000"/>
      <c r="KF70" s="1000"/>
      <c r="KG70" s="1000"/>
      <c r="KH70" s="1000"/>
      <c r="KI70" s="1000"/>
      <c r="KJ70" s="1000"/>
      <c r="KK70" s="1000"/>
      <c r="KL70" s="1000"/>
      <c r="KM70" s="1000"/>
      <c r="KN70" s="1000"/>
      <c r="KO70" s="1000"/>
      <c r="KP70" s="1000"/>
      <c r="KQ70" s="1000"/>
      <c r="KR70" s="1000"/>
      <c r="KS70" s="1000"/>
      <c r="KT70" s="1000"/>
      <c r="KU70" s="1000"/>
      <c r="KV70" s="1000"/>
      <c r="KW70" s="1000"/>
      <c r="KX70" s="1000"/>
      <c r="KY70" s="1000"/>
      <c r="KZ70" s="1000"/>
      <c r="LA70" s="1000"/>
      <c r="LB70" s="1000"/>
      <c r="LC70" s="1000"/>
      <c r="LD70" s="1000"/>
      <c r="LE70" s="1000"/>
      <c r="LF70" s="1000"/>
      <c r="LG70" s="1000"/>
      <c r="LH70" s="1000"/>
      <c r="LI70" s="1000"/>
      <c r="LJ70" s="1000"/>
      <c r="LK70" s="1000"/>
      <c r="LL70" s="1000"/>
      <c r="LM70" s="1000"/>
      <c r="LN70" s="1000"/>
      <c r="LO70" s="1000"/>
      <c r="LP70" s="1000"/>
      <c r="LQ70" s="1000"/>
      <c r="LR70" s="1000"/>
      <c r="LS70" s="1000"/>
      <c r="LT70" s="1000"/>
      <c r="LU70" s="1000"/>
      <c r="LV70" s="1000"/>
      <c r="LW70" s="1000"/>
      <c r="LX70" s="1000"/>
      <c r="LY70" s="1000"/>
      <c r="LZ70" s="1000"/>
      <c r="MA70" s="1000"/>
      <c r="MB70" s="1000"/>
      <c r="MC70" s="1000"/>
      <c r="MD70" s="1000"/>
      <c r="ME70" s="1000"/>
      <c r="MF70" s="1000"/>
      <c r="MG70" s="1000"/>
      <c r="MH70" s="1000"/>
      <c r="MI70" s="1000"/>
      <c r="MJ70" s="1000"/>
      <c r="MK70" s="1000"/>
      <c r="ML70" s="1000"/>
      <c r="MM70" s="1000"/>
      <c r="MN70" s="1000"/>
      <c r="MO70" s="1000"/>
      <c r="MP70" s="1000"/>
      <c r="MQ70" s="1000"/>
      <c r="MR70" s="1000"/>
      <c r="MS70" s="1000"/>
      <c r="MT70" s="1000"/>
      <c r="MU70" s="1000"/>
      <c r="MV70" s="1000"/>
      <c r="MW70" s="1000"/>
      <c r="MX70" s="1000"/>
      <c r="MY70" s="1000"/>
      <c r="MZ70" s="1000"/>
      <c r="NA70" s="1000"/>
      <c r="NB70" s="1000"/>
      <c r="NC70" s="1000"/>
      <c r="ND70" s="1000"/>
      <c r="NE70" s="1000"/>
      <c r="NF70" s="1000"/>
      <c r="NG70" s="1000"/>
      <c r="NH70" s="1000"/>
      <c r="NI70" s="1000"/>
      <c r="NJ70" s="1000"/>
      <c r="NK70" s="1000"/>
      <c r="NL70" s="1000"/>
      <c r="NM70" s="1000"/>
      <c r="NN70" s="1000"/>
      <c r="NO70" s="1000"/>
      <c r="NP70" s="1000"/>
      <c r="NQ70" s="1000"/>
      <c r="NR70" s="1000"/>
      <c r="NS70" s="1000"/>
      <c r="NT70" s="1000"/>
      <c r="NU70" s="1000"/>
      <c r="NV70" s="1000"/>
      <c r="NW70" s="1000"/>
      <c r="NX70" s="1000"/>
      <c r="NY70" s="1000"/>
      <c r="NZ70" s="1000"/>
      <c r="OA70" s="1000"/>
      <c r="OB70" s="1000"/>
      <c r="OC70" s="1000"/>
      <c r="OD70" s="1000"/>
      <c r="OE70" s="1000"/>
      <c r="OF70" s="1000"/>
      <c r="OG70" s="1000"/>
      <c r="OH70" s="1000"/>
      <c r="OI70" s="1000"/>
      <c r="OJ70" s="1000"/>
      <c r="OK70" s="1000"/>
      <c r="OL70" s="1000"/>
      <c r="OM70" s="1000"/>
      <c r="ON70" s="1000"/>
      <c r="OO70" s="1000"/>
      <c r="OP70" s="1000"/>
      <c r="OQ70" s="1000"/>
      <c r="OR70" s="1000"/>
      <c r="OS70" s="1000"/>
      <c r="OT70" s="1000"/>
      <c r="OU70" s="1000"/>
      <c r="OV70" s="1000"/>
      <c r="OW70" s="1000"/>
      <c r="OX70" s="1000"/>
      <c r="OY70" s="1000"/>
      <c r="OZ70" s="1000"/>
      <c r="PA70" s="1000"/>
      <c r="PB70" s="1000"/>
      <c r="PC70" s="1000"/>
      <c r="PD70" s="1000"/>
      <c r="PE70" s="1000"/>
      <c r="PF70" s="1000"/>
      <c r="PG70" s="1000"/>
      <c r="PH70" s="1000"/>
      <c r="PI70" s="1000"/>
      <c r="PJ70" s="1000"/>
      <c r="PK70" s="1000"/>
      <c r="PL70" s="1000"/>
      <c r="PM70" s="1000"/>
      <c r="PN70" s="1000"/>
      <c r="PO70" s="1000"/>
      <c r="PP70" s="1000"/>
      <c r="PQ70" s="1000"/>
      <c r="PR70" s="1000"/>
      <c r="PS70" s="1000"/>
      <c r="PT70" s="1000"/>
      <c r="PU70" s="1000"/>
      <c r="PV70" s="1000"/>
      <c r="PW70" s="1000"/>
      <c r="PX70" s="1000"/>
      <c r="PY70" s="1000"/>
      <c r="PZ70" s="1000"/>
      <c r="QA70" s="1000"/>
      <c r="QB70" s="1000"/>
      <c r="QC70" s="1000"/>
      <c r="QD70" s="1000"/>
      <c r="QE70" s="1000"/>
      <c r="QF70" s="1000"/>
      <c r="QG70" s="1000"/>
      <c r="QH70" s="1000"/>
      <c r="QI70" s="1000"/>
      <c r="QJ70" s="1000"/>
      <c r="QK70" s="1000"/>
      <c r="QL70" s="1000"/>
      <c r="QM70" s="1000"/>
      <c r="QN70" s="1000"/>
    </row>
    <row r="71" spans="1:456" s="35" customFormat="1" ht="24.95" customHeight="1" x14ac:dyDescent="0.2">
      <c r="A71" s="2684"/>
      <c r="B71" s="3409"/>
      <c r="C71" s="3417"/>
      <c r="D71" s="3407"/>
      <c r="E71" s="1717"/>
      <c r="F71" s="3408"/>
      <c r="G71" s="3409"/>
      <c r="H71" s="3410"/>
      <c r="I71" s="2286"/>
      <c r="J71" s="1000"/>
      <c r="K71" s="1000"/>
      <c r="L71" s="1000"/>
      <c r="M71" s="1000"/>
      <c r="N71" s="1000"/>
      <c r="O71" s="1000"/>
      <c r="P71" s="1000"/>
      <c r="Q71" s="1000"/>
      <c r="R71" s="1000"/>
      <c r="S71" s="1000"/>
      <c r="T71" s="1000"/>
      <c r="U71" s="1000"/>
      <c r="V71" s="1000"/>
      <c r="W71" s="1000"/>
      <c r="X71" s="1000"/>
      <c r="Y71" s="1000"/>
      <c r="Z71" s="1000"/>
      <c r="AA71" s="1000"/>
      <c r="AB71" s="1000"/>
      <c r="AC71" s="1000"/>
      <c r="AD71" s="1000"/>
      <c r="AE71" s="1000"/>
      <c r="AF71" s="1000"/>
      <c r="AG71" s="1000"/>
      <c r="AH71" s="1000"/>
      <c r="AI71" s="1000"/>
      <c r="AJ71" s="1000"/>
      <c r="AK71" s="1000"/>
      <c r="AL71" s="1000"/>
      <c r="AM71" s="1000"/>
      <c r="AN71" s="1000"/>
      <c r="AO71" s="1000"/>
      <c r="AP71" s="1000"/>
      <c r="AQ71" s="1000"/>
      <c r="AR71" s="1000"/>
      <c r="AS71" s="1000"/>
      <c r="AT71" s="1000"/>
      <c r="AU71" s="1000"/>
      <c r="AV71" s="1000"/>
      <c r="AW71" s="1000"/>
      <c r="AX71" s="1000"/>
      <c r="AY71" s="1000"/>
      <c r="AZ71" s="1000"/>
      <c r="BA71" s="1000"/>
      <c r="BB71" s="1000"/>
      <c r="BC71" s="1000"/>
      <c r="BD71" s="1000"/>
      <c r="BE71" s="1000"/>
      <c r="BF71" s="1000"/>
      <c r="BG71" s="1000"/>
      <c r="BH71" s="1000"/>
      <c r="BI71" s="1000"/>
      <c r="BJ71" s="1000"/>
      <c r="BK71" s="1000"/>
      <c r="BL71" s="1000"/>
      <c r="BM71" s="1000"/>
      <c r="BN71" s="1000"/>
      <c r="BO71" s="1000"/>
      <c r="BP71" s="1000"/>
      <c r="BQ71" s="1000"/>
      <c r="BR71" s="1000"/>
      <c r="BS71" s="1000"/>
      <c r="BT71" s="1000"/>
      <c r="BU71" s="1000"/>
      <c r="BV71" s="1000"/>
      <c r="BW71" s="1000"/>
      <c r="BX71" s="1000"/>
      <c r="BY71" s="1000"/>
      <c r="BZ71" s="1000"/>
      <c r="CA71" s="1000"/>
      <c r="CB71" s="1000"/>
      <c r="CC71" s="1000"/>
      <c r="CD71" s="1000"/>
      <c r="CE71" s="1000"/>
      <c r="CF71" s="1000"/>
      <c r="CG71" s="1000"/>
      <c r="CH71" s="1000"/>
      <c r="CI71" s="1000"/>
      <c r="CJ71" s="1000"/>
      <c r="CK71" s="1000"/>
      <c r="CL71" s="1000"/>
      <c r="CM71" s="1000"/>
      <c r="CN71" s="1000"/>
      <c r="CO71" s="1000"/>
      <c r="CP71" s="1000"/>
      <c r="CQ71" s="1000"/>
      <c r="CR71" s="1000"/>
      <c r="CS71" s="1000"/>
      <c r="CT71" s="1000"/>
      <c r="CU71" s="1000"/>
      <c r="CV71" s="1000"/>
      <c r="CW71" s="1000"/>
      <c r="CX71" s="1000"/>
      <c r="CY71" s="1000"/>
      <c r="CZ71" s="1000"/>
      <c r="DA71" s="1000"/>
      <c r="DB71" s="1000"/>
      <c r="DC71" s="1000"/>
      <c r="DD71" s="1000"/>
      <c r="DE71" s="1000"/>
      <c r="DF71" s="1000"/>
      <c r="DG71" s="1000"/>
      <c r="DH71" s="1000"/>
      <c r="DI71" s="1000"/>
      <c r="DJ71" s="1000"/>
      <c r="DK71" s="1000"/>
      <c r="DL71" s="1000"/>
      <c r="DM71" s="1000"/>
      <c r="DN71" s="1000"/>
      <c r="DO71" s="1000"/>
      <c r="DP71" s="1000"/>
      <c r="DQ71" s="1000"/>
      <c r="DR71" s="1000"/>
      <c r="DS71" s="1000"/>
      <c r="DT71" s="1000"/>
      <c r="DU71" s="1000"/>
      <c r="DV71" s="1000"/>
      <c r="DW71" s="1000"/>
      <c r="DX71" s="1000"/>
      <c r="DY71" s="1000"/>
      <c r="DZ71" s="1000"/>
      <c r="EA71" s="1000"/>
      <c r="EB71" s="1000"/>
      <c r="EC71" s="1000"/>
      <c r="ED71" s="1000"/>
      <c r="EE71" s="1000"/>
      <c r="EF71" s="1000"/>
      <c r="EG71" s="1000"/>
      <c r="EH71" s="1000"/>
      <c r="EI71" s="1000"/>
      <c r="EJ71" s="1000"/>
      <c r="EK71" s="1000"/>
      <c r="EL71" s="1000"/>
      <c r="EM71" s="1000"/>
      <c r="EN71" s="1000"/>
      <c r="EO71" s="1000"/>
      <c r="EP71" s="1000"/>
      <c r="EQ71" s="1000"/>
      <c r="ER71" s="1000"/>
      <c r="ES71" s="1000"/>
      <c r="ET71" s="1000"/>
      <c r="EU71" s="1000"/>
      <c r="EV71" s="1000"/>
      <c r="EW71" s="1000"/>
      <c r="EX71" s="1000"/>
      <c r="EY71" s="1000"/>
      <c r="EZ71" s="1000"/>
      <c r="FA71" s="1000"/>
      <c r="FB71" s="1000"/>
      <c r="FC71" s="1000"/>
      <c r="FD71" s="1000"/>
      <c r="FE71" s="1000"/>
      <c r="FF71" s="1000"/>
      <c r="FG71" s="1000"/>
      <c r="FH71" s="1000"/>
      <c r="FI71" s="1000"/>
      <c r="FJ71" s="1000"/>
      <c r="FK71" s="1000"/>
      <c r="FL71" s="1000"/>
      <c r="FM71" s="1000"/>
      <c r="FN71" s="1000"/>
      <c r="FO71" s="1000"/>
      <c r="FP71" s="1000"/>
      <c r="FQ71" s="1000"/>
      <c r="FR71" s="1000"/>
      <c r="FS71" s="1000"/>
      <c r="FT71" s="1000"/>
      <c r="FU71" s="1000"/>
      <c r="FV71" s="1000"/>
      <c r="FW71" s="1000"/>
      <c r="FX71" s="1000"/>
      <c r="FY71" s="1000"/>
      <c r="FZ71" s="1000"/>
      <c r="GA71" s="1000"/>
      <c r="GB71" s="1000"/>
      <c r="GC71" s="1000"/>
      <c r="GD71" s="1000"/>
      <c r="GE71" s="1000"/>
      <c r="GF71" s="1000"/>
      <c r="GG71" s="1000"/>
      <c r="GH71" s="1000"/>
      <c r="GI71" s="1000"/>
      <c r="GJ71" s="1000"/>
      <c r="GK71" s="1000"/>
      <c r="GL71" s="1000"/>
      <c r="GM71" s="1000"/>
      <c r="GN71" s="1000"/>
      <c r="GO71" s="1000"/>
      <c r="GP71" s="1000"/>
      <c r="GQ71" s="1000"/>
      <c r="GR71" s="1000"/>
      <c r="GS71" s="1000"/>
      <c r="GT71" s="1000"/>
      <c r="GU71" s="1000"/>
      <c r="GV71" s="1000"/>
      <c r="GW71" s="1000"/>
      <c r="GX71" s="1000"/>
      <c r="GY71" s="1000"/>
      <c r="GZ71" s="1000"/>
      <c r="HA71" s="1000"/>
      <c r="HB71" s="1000"/>
      <c r="HC71" s="1000"/>
      <c r="HD71" s="1000"/>
      <c r="HE71" s="1000"/>
      <c r="HF71" s="1000"/>
      <c r="HG71" s="1000"/>
      <c r="HH71" s="1000"/>
      <c r="HI71" s="1000"/>
      <c r="HJ71" s="1000"/>
      <c r="HK71" s="1000"/>
      <c r="HL71" s="1000"/>
      <c r="HM71" s="1000"/>
      <c r="HN71" s="1000"/>
      <c r="HO71" s="1000"/>
      <c r="HP71" s="1000"/>
      <c r="HQ71" s="1000"/>
      <c r="HR71" s="1000"/>
      <c r="HS71" s="1000"/>
      <c r="HT71" s="1000"/>
      <c r="HU71" s="1000"/>
      <c r="HV71" s="1000"/>
      <c r="HW71" s="1000"/>
      <c r="HX71" s="1000"/>
      <c r="HY71" s="1000"/>
      <c r="HZ71" s="1000"/>
      <c r="IA71" s="1000"/>
      <c r="IB71" s="1000"/>
      <c r="IC71" s="1000"/>
      <c r="ID71" s="1000"/>
      <c r="IE71" s="1000"/>
      <c r="IF71" s="1000"/>
      <c r="IG71" s="1000"/>
      <c r="IH71" s="1000"/>
      <c r="II71" s="1000"/>
      <c r="IJ71" s="1000"/>
      <c r="IK71" s="1000"/>
      <c r="IL71" s="1000"/>
      <c r="IM71" s="1000"/>
      <c r="IN71" s="1000"/>
      <c r="IO71" s="1000"/>
      <c r="IP71" s="1000"/>
      <c r="IQ71" s="1000"/>
      <c r="IR71" s="1000"/>
      <c r="IS71" s="1000"/>
      <c r="IT71" s="1000"/>
      <c r="IU71" s="1000"/>
      <c r="IV71" s="1000"/>
      <c r="IW71" s="1000"/>
      <c r="IX71" s="1000"/>
      <c r="IY71" s="1000"/>
      <c r="IZ71" s="1000"/>
      <c r="JA71" s="1000"/>
      <c r="JB71" s="1000"/>
      <c r="JC71" s="1000"/>
      <c r="JD71" s="1000"/>
      <c r="JE71" s="1000"/>
      <c r="JF71" s="1000"/>
      <c r="JG71" s="1000"/>
      <c r="JH71" s="1000"/>
      <c r="JI71" s="1000"/>
      <c r="JJ71" s="1000"/>
      <c r="JK71" s="1000"/>
      <c r="JL71" s="1000"/>
      <c r="JM71" s="1000"/>
      <c r="JN71" s="1000"/>
      <c r="JO71" s="1000"/>
      <c r="JP71" s="1000"/>
      <c r="JQ71" s="1000"/>
      <c r="JR71" s="1000"/>
      <c r="JS71" s="1000"/>
      <c r="JT71" s="1000"/>
      <c r="JU71" s="1000"/>
      <c r="JV71" s="1000"/>
      <c r="JW71" s="1000"/>
      <c r="JX71" s="1000"/>
      <c r="JY71" s="1000"/>
      <c r="JZ71" s="1000"/>
      <c r="KA71" s="1000"/>
      <c r="KB71" s="1000"/>
      <c r="KC71" s="1000"/>
      <c r="KD71" s="1000"/>
      <c r="KE71" s="1000"/>
      <c r="KF71" s="1000"/>
      <c r="KG71" s="1000"/>
      <c r="KH71" s="1000"/>
      <c r="KI71" s="1000"/>
      <c r="KJ71" s="1000"/>
      <c r="KK71" s="1000"/>
      <c r="KL71" s="1000"/>
      <c r="KM71" s="1000"/>
      <c r="KN71" s="1000"/>
      <c r="KO71" s="1000"/>
      <c r="KP71" s="1000"/>
      <c r="KQ71" s="1000"/>
      <c r="KR71" s="1000"/>
      <c r="KS71" s="1000"/>
      <c r="KT71" s="1000"/>
      <c r="KU71" s="1000"/>
      <c r="KV71" s="1000"/>
      <c r="KW71" s="1000"/>
      <c r="KX71" s="1000"/>
      <c r="KY71" s="1000"/>
      <c r="KZ71" s="1000"/>
      <c r="LA71" s="1000"/>
      <c r="LB71" s="1000"/>
      <c r="LC71" s="1000"/>
      <c r="LD71" s="1000"/>
      <c r="LE71" s="1000"/>
      <c r="LF71" s="1000"/>
      <c r="LG71" s="1000"/>
      <c r="LH71" s="1000"/>
      <c r="LI71" s="1000"/>
      <c r="LJ71" s="1000"/>
      <c r="LK71" s="1000"/>
      <c r="LL71" s="1000"/>
      <c r="LM71" s="1000"/>
      <c r="LN71" s="1000"/>
      <c r="LO71" s="1000"/>
      <c r="LP71" s="1000"/>
      <c r="LQ71" s="1000"/>
      <c r="LR71" s="1000"/>
      <c r="LS71" s="1000"/>
      <c r="LT71" s="1000"/>
      <c r="LU71" s="1000"/>
      <c r="LV71" s="1000"/>
      <c r="LW71" s="1000"/>
      <c r="LX71" s="1000"/>
      <c r="LY71" s="1000"/>
      <c r="LZ71" s="1000"/>
      <c r="MA71" s="1000"/>
      <c r="MB71" s="1000"/>
      <c r="MC71" s="1000"/>
      <c r="MD71" s="1000"/>
      <c r="ME71" s="1000"/>
      <c r="MF71" s="1000"/>
      <c r="MG71" s="1000"/>
      <c r="MH71" s="1000"/>
      <c r="MI71" s="1000"/>
      <c r="MJ71" s="1000"/>
      <c r="MK71" s="1000"/>
      <c r="ML71" s="1000"/>
      <c r="MM71" s="1000"/>
      <c r="MN71" s="1000"/>
      <c r="MO71" s="1000"/>
      <c r="MP71" s="1000"/>
      <c r="MQ71" s="1000"/>
      <c r="MR71" s="1000"/>
      <c r="MS71" s="1000"/>
      <c r="MT71" s="1000"/>
      <c r="MU71" s="1000"/>
      <c r="MV71" s="1000"/>
      <c r="MW71" s="1000"/>
      <c r="MX71" s="1000"/>
      <c r="MY71" s="1000"/>
      <c r="MZ71" s="1000"/>
      <c r="NA71" s="1000"/>
      <c r="NB71" s="1000"/>
      <c r="NC71" s="1000"/>
      <c r="ND71" s="1000"/>
      <c r="NE71" s="1000"/>
      <c r="NF71" s="1000"/>
      <c r="NG71" s="1000"/>
      <c r="NH71" s="1000"/>
      <c r="NI71" s="1000"/>
      <c r="NJ71" s="1000"/>
      <c r="NK71" s="1000"/>
      <c r="NL71" s="1000"/>
      <c r="NM71" s="1000"/>
      <c r="NN71" s="1000"/>
      <c r="NO71" s="1000"/>
      <c r="NP71" s="1000"/>
      <c r="NQ71" s="1000"/>
      <c r="NR71" s="1000"/>
      <c r="NS71" s="1000"/>
      <c r="NT71" s="1000"/>
      <c r="NU71" s="1000"/>
      <c r="NV71" s="1000"/>
      <c r="NW71" s="1000"/>
      <c r="NX71" s="1000"/>
      <c r="NY71" s="1000"/>
      <c r="NZ71" s="1000"/>
      <c r="OA71" s="1000"/>
      <c r="OB71" s="1000"/>
      <c r="OC71" s="1000"/>
      <c r="OD71" s="1000"/>
      <c r="OE71" s="1000"/>
      <c r="OF71" s="1000"/>
      <c r="OG71" s="1000"/>
      <c r="OH71" s="1000"/>
      <c r="OI71" s="1000"/>
      <c r="OJ71" s="1000"/>
      <c r="OK71" s="1000"/>
      <c r="OL71" s="1000"/>
      <c r="OM71" s="1000"/>
      <c r="ON71" s="1000"/>
      <c r="OO71" s="1000"/>
      <c r="OP71" s="1000"/>
      <c r="OQ71" s="1000"/>
      <c r="OR71" s="1000"/>
      <c r="OS71" s="1000"/>
      <c r="OT71" s="1000"/>
      <c r="OU71" s="1000"/>
      <c r="OV71" s="1000"/>
      <c r="OW71" s="1000"/>
      <c r="OX71" s="1000"/>
      <c r="OY71" s="1000"/>
      <c r="OZ71" s="1000"/>
      <c r="PA71" s="1000"/>
      <c r="PB71" s="1000"/>
      <c r="PC71" s="1000"/>
      <c r="PD71" s="1000"/>
      <c r="PE71" s="1000"/>
      <c r="PF71" s="1000"/>
      <c r="PG71" s="1000"/>
      <c r="PH71" s="1000"/>
      <c r="PI71" s="1000"/>
      <c r="PJ71" s="1000"/>
      <c r="PK71" s="1000"/>
      <c r="PL71" s="1000"/>
      <c r="PM71" s="1000"/>
      <c r="PN71" s="1000"/>
      <c r="PO71" s="1000"/>
      <c r="PP71" s="1000"/>
      <c r="PQ71" s="1000"/>
      <c r="PR71" s="1000"/>
      <c r="PS71" s="1000"/>
      <c r="PT71" s="1000"/>
      <c r="PU71" s="1000"/>
      <c r="PV71" s="1000"/>
      <c r="PW71" s="1000"/>
      <c r="PX71" s="1000"/>
      <c r="PY71" s="1000"/>
      <c r="PZ71" s="1000"/>
      <c r="QA71" s="1000"/>
      <c r="QB71" s="1000"/>
      <c r="QC71" s="1000"/>
      <c r="QD71" s="1000"/>
      <c r="QE71" s="1000"/>
      <c r="QF71" s="1000"/>
      <c r="QG71" s="1000"/>
      <c r="QH71" s="1000"/>
      <c r="QI71" s="1000"/>
      <c r="QJ71" s="1000"/>
      <c r="QK71" s="1000"/>
      <c r="QL71" s="1000"/>
      <c r="QM71" s="1000"/>
      <c r="QN71" s="1000"/>
    </row>
    <row r="72" spans="1:456" s="35" customFormat="1" ht="24.95" customHeight="1" x14ac:dyDescent="0.2">
      <c r="A72" s="2684"/>
      <c r="B72" s="3409"/>
      <c r="C72" s="3417"/>
      <c r="D72" s="3407"/>
      <c r="E72" s="1717"/>
      <c r="F72" s="3408"/>
      <c r="G72" s="3409"/>
      <c r="H72" s="3410"/>
      <c r="I72" s="2286"/>
      <c r="S72" s="1000"/>
      <c r="T72" s="1000"/>
      <c r="U72" s="1000"/>
      <c r="V72" s="1000"/>
      <c r="W72" s="1000"/>
      <c r="X72" s="1000"/>
      <c r="Y72" s="1000"/>
      <c r="Z72" s="1000"/>
      <c r="AA72" s="1000"/>
      <c r="AB72" s="1000"/>
      <c r="AC72" s="1000"/>
      <c r="AD72" s="1000"/>
      <c r="AE72" s="1000"/>
      <c r="AF72" s="1000"/>
      <c r="AG72" s="1000"/>
      <c r="AH72" s="1000"/>
      <c r="AI72" s="1000"/>
      <c r="AJ72" s="1000"/>
      <c r="AK72" s="1000"/>
      <c r="AL72" s="1000"/>
      <c r="AM72" s="1000"/>
      <c r="AN72" s="1000"/>
      <c r="AO72" s="1000"/>
      <c r="AP72" s="1000"/>
      <c r="AQ72" s="1000"/>
      <c r="AR72" s="1000"/>
      <c r="AS72" s="1000"/>
      <c r="AT72" s="1000"/>
      <c r="AU72" s="1000"/>
      <c r="AV72" s="1000"/>
      <c r="AW72" s="1000"/>
      <c r="AX72" s="1000"/>
      <c r="AY72" s="1000"/>
      <c r="AZ72" s="1000"/>
      <c r="BA72" s="1000"/>
      <c r="BB72" s="1000"/>
      <c r="BC72" s="1000"/>
      <c r="BD72" s="1000"/>
      <c r="BE72" s="1000"/>
      <c r="BF72" s="1000"/>
      <c r="BG72" s="1000"/>
      <c r="BH72" s="1000"/>
      <c r="BI72" s="1000"/>
      <c r="BJ72" s="1000"/>
      <c r="BK72" s="1000"/>
      <c r="BL72" s="1000"/>
      <c r="BM72" s="1000"/>
      <c r="BN72" s="1000"/>
      <c r="BO72" s="1000"/>
      <c r="BP72" s="1000"/>
      <c r="BQ72" s="1000"/>
      <c r="BR72" s="1000"/>
      <c r="BS72" s="1000"/>
      <c r="BT72" s="1000"/>
      <c r="BU72" s="1000"/>
      <c r="BV72" s="1000"/>
      <c r="BW72" s="1000"/>
      <c r="BX72" s="1000"/>
      <c r="BY72" s="1000"/>
      <c r="BZ72" s="1000"/>
      <c r="CA72" s="1000"/>
      <c r="CB72" s="1000"/>
      <c r="CC72" s="1000"/>
      <c r="CD72" s="1000"/>
      <c r="CE72" s="1000"/>
      <c r="CF72" s="1000"/>
      <c r="CG72" s="1000"/>
      <c r="CH72" s="1000"/>
      <c r="CI72" s="1000"/>
      <c r="CJ72" s="1000"/>
      <c r="CK72" s="1000"/>
      <c r="CL72" s="1000"/>
      <c r="CM72" s="1000"/>
      <c r="CN72" s="1000"/>
      <c r="CO72" s="1000"/>
      <c r="CP72" s="1000"/>
      <c r="CQ72" s="1000"/>
      <c r="CR72" s="1000"/>
      <c r="CS72" s="1000"/>
      <c r="CT72" s="1000"/>
      <c r="CU72" s="1000"/>
      <c r="CV72" s="1000"/>
      <c r="CW72" s="1000"/>
      <c r="CX72" s="1000"/>
      <c r="CY72" s="1000"/>
      <c r="CZ72" s="1000"/>
      <c r="DA72" s="1000"/>
      <c r="DB72" s="1000"/>
      <c r="DC72" s="1000"/>
      <c r="DD72" s="1000"/>
      <c r="DE72" s="1000"/>
      <c r="DF72" s="1000"/>
      <c r="DG72" s="1000"/>
      <c r="DH72" s="1000"/>
      <c r="DI72" s="1000"/>
      <c r="DJ72" s="1000"/>
      <c r="DK72" s="1000"/>
      <c r="DL72" s="1000"/>
      <c r="DM72" s="1000"/>
      <c r="DN72" s="1000"/>
      <c r="DO72" s="1000"/>
      <c r="DP72" s="1000"/>
      <c r="DQ72" s="1000"/>
      <c r="DR72" s="1000"/>
      <c r="DS72" s="1000"/>
      <c r="DT72" s="1000"/>
      <c r="DU72" s="1000"/>
      <c r="DV72" s="1000"/>
      <c r="DW72" s="1000"/>
      <c r="DX72" s="1000"/>
      <c r="DY72" s="1000"/>
      <c r="DZ72" s="1000"/>
      <c r="EA72" s="1000"/>
      <c r="EB72" s="1000"/>
      <c r="EC72" s="1000"/>
      <c r="ED72" s="1000"/>
      <c r="EE72" s="1000"/>
      <c r="EF72" s="1000"/>
      <c r="EG72" s="1000"/>
      <c r="EH72" s="1000"/>
      <c r="EI72" s="1000"/>
      <c r="EJ72" s="1000"/>
      <c r="EK72" s="1000"/>
      <c r="EL72" s="1000"/>
      <c r="EM72" s="1000"/>
      <c r="EN72" s="1000"/>
      <c r="EO72" s="1000"/>
      <c r="EP72" s="1000"/>
      <c r="EQ72" s="1000"/>
      <c r="ER72" s="1000"/>
      <c r="ES72" s="1000"/>
      <c r="ET72" s="1000"/>
      <c r="EU72" s="1000"/>
      <c r="EV72" s="1000"/>
      <c r="EW72" s="1000"/>
      <c r="EX72" s="1000"/>
      <c r="EY72" s="1000"/>
      <c r="EZ72" s="1000"/>
      <c r="FA72" s="1000"/>
      <c r="FB72" s="1000"/>
      <c r="FC72" s="1000"/>
      <c r="FD72" s="1000"/>
      <c r="FE72" s="1000"/>
      <c r="FF72" s="1000"/>
      <c r="FG72" s="1000"/>
      <c r="FH72" s="1000"/>
      <c r="FI72" s="1000"/>
      <c r="FJ72" s="1000"/>
      <c r="FK72" s="1000"/>
      <c r="FL72" s="1000"/>
      <c r="FM72" s="1000"/>
      <c r="FN72" s="1000"/>
      <c r="FO72" s="1000"/>
      <c r="FP72" s="1000"/>
      <c r="FQ72" s="1000"/>
      <c r="FR72" s="1000"/>
      <c r="FS72" s="1000"/>
      <c r="FT72" s="1000"/>
      <c r="FU72" s="1000"/>
      <c r="FV72" s="1000"/>
      <c r="FW72" s="1000"/>
      <c r="FX72" s="1000"/>
      <c r="FY72" s="1000"/>
      <c r="FZ72" s="1000"/>
      <c r="GA72" s="1000"/>
      <c r="GB72" s="1000"/>
      <c r="GC72" s="1000"/>
      <c r="GD72" s="1000"/>
      <c r="GE72" s="1000"/>
      <c r="GF72" s="1000"/>
      <c r="GG72" s="1000"/>
      <c r="GH72" s="1000"/>
      <c r="GI72" s="1000"/>
      <c r="GJ72" s="1000"/>
      <c r="GK72" s="1000"/>
      <c r="GL72" s="1000"/>
      <c r="GM72" s="1000"/>
      <c r="GN72" s="1000"/>
      <c r="GO72" s="1000"/>
      <c r="GP72" s="1000"/>
      <c r="GQ72" s="1000"/>
      <c r="GR72" s="1000"/>
      <c r="GS72" s="1000"/>
      <c r="GT72" s="1000"/>
      <c r="GU72" s="1000"/>
      <c r="GV72" s="1000"/>
      <c r="GW72" s="1000"/>
      <c r="GX72" s="1000"/>
      <c r="GY72" s="1000"/>
      <c r="GZ72" s="1000"/>
      <c r="HA72" s="1000"/>
      <c r="HB72" s="1000"/>
      <c r="HC72" s="1000"/>
      <c r="HD72" s="1000"/>
      <c r="HE72" s="1000"/>
      <c r="HF72" s="1000"/>
      <c r="HG72" s="1000"/>
      <c r="HH72" s="1000"/>
      <c r="HI72" s="1000"/>
      <c r="HJ72" s="1000"/>
      <c r="HK72" s="1000"/>
      <c r="HL72" s="1000"/>
      <c r="HM72" s="1000"/>
      <c r="HN72" s="1000"/>
      <c r="HO72" s="1000"/>
      <c r="HP72" s="1000"/>
      <c r="HQ72" s="1000"/>
      <c r="HR72" s="1000"/>
      <c r="HS72" s="1000"/>
      <c r="HT72" s="1000"/>
      <c r="HU72" s="1000"/>
      <c r="HV72" s="1000"/>
      <c r="HW72" s="1000"/>
      <c r="HX72" s="1000"/>
      <c r="HY72" s="1000"/>
      <c r="HZ72" s="1000"/>
      <c r="IA72" s="1000"/>
      <c r="IB72" s="1000"/>
      <c r="IC72" s="1000"/>
      <c r="ID72" s="1000"/>
      <c r="IE72" s="1000"/>
      <c r="IF72" s="1000"/>
      <c r="IG72" s="1000"/>
      <c r="IH72" s="1000"/>
      <c r="II72" s="1000"/>
      <c r="IJ72" s="1000"/>
      <c r="IK72" s="1000"/>
      <c r="IL72" s="1000"/>
      <c r="IM72" s="1000"/>
      <c r="IN72" s="1000"/>
      <c r="IO72" s="1000"/>
      <c r="IP72" s="1000"/>
      <c r="IQ72" s="1000"/>
      <c r="IR72" s="1000"/>
      <c r="IS72" s="1000"/>
      <c r="IT72" s="1000"/>
      <c r="IU72" s="1000"/>
      <c r="IV72" s="1000"/>
      <c r="IW72" s="1000"/>
      <c r="IX72" s="1000"/>
      <c r="IY72" s="1000"/>
      <c r="IZ72" s="1000"/>
      <c r="JA72" s="1000"/>
      <c r="JB72" s="1000"/>
      <c r="JC72" s="1000"/>
      <c r="JD72" s="1000"/>
      <c r="JE72" s="1000"/>
      <c r="JF72" s="1000"/>
      <c r="JG72" s="1000"/>
      <c r="JH72" s="1000"/>
      <c r="JI72" s="1000"/>
      <c r="JJ72" s="1000"/>
      <c r="JK72" s="1000"/>
      <c r="JL72" s="1000"/>
      <c r="JM72" s="1000"/>
      <c r="JN72" s="1000"/>
      <c r="JO72" s="1000"/>
      <c r="JP72" s="1000"/>
      <c r="JQ72" s="1000"/>
      <c r="JR72" s="1000"/>
      <c r="JS72" s="1000"/>
      <c r="JT72" s="1000"/>
      <c r="JU72" s="1000"/>
      <c r="JV72" s="1000"/>
      <c r="JW72" s="1000"/>
      <c r="JX72" s="1000"/>
      <c r="JY72" s="1000"/>
      <c r="JZ72" s="1000"/>
      <c r="KA72" s="1000"/>
      <c r="KB72" s="1000"/>
      <c r="KC72" s="1000"/>
      <c r="KD72" s="1000"/>
      <c r="KE72" s="1000"/>
      <c r="KF72" s="1000"/>
      <c r="KG72" s="1000"/>
      <c r="KH72" s="1000"/>
      <c r="KI72" s="1000"/>
      <c r="KJ72" s="1000"/>
      <c r="KK72" s="1000"/>
      <c r="KL72" s="1000"/>
      <c r="KM72" s="1000"/>
      <c r="KN72" s="1000"/>
      <c r="KO72" s="1000"/>
      <c r="KP72" s="1000"/>
      <c r="KQ72" s="1000"/>
      <c r="KR72" s="1000"/>
      <c r="KS72" s="1000"/>
      <c r="KT72" s="1000"/>
      <c r="KU72" s="1000"/>
      <c r="KV72" s="1000"/>
      <c r="KW72" s="1000"/>
      <c r="KX72" s="1000"/>
      <c r="KY72" s="1000"/>
      <c r="KZ72" s="1000"/>
      <c r="LA72" s="1000"/>
      <c r="LB72" s="1000"/>
      <c r="LC72" s="1000"/>
      <c r="LD72" s="1000"/>
      <c r="LE72" s="1000"/>
      <c r="LF72" s="1000"/>
      <c r="LG72" s="1000"/>
      <c r="LH72" s="1000"/>
      <c r="LI72" s="1000"/>
      <c r="LJ72" s="1000"/>
      <c r="LK72" s="1000"/>
      <c r="LL72" s="1000"/>
      <c r="LM72" s="1000"/>
      <c r="LN72" s="1000"/>
      <c r="LO72" s="1000"/>
      <c r="LP72" s="1000"/>
      <c r="LQ72" s="1000"/>
      <c r="LR72" s="1000"/>
      <c r="LS72" s="1000"/>
      <c r="LT72" s="1000"/>
      <c r="LU72" s="1000"/>
      <c r="LV72" s="1000"/>
      <c r="LW72" s="1000"/>
      <c r="LX72" s="1000"/>
      <c r="LY72" s="1000"/>
      <c r="LZ72" s="1000"/>
      <c r="MA72" s="1000"/>
      <c r="MB72" s="1000"/>
      <c r="MC72" s="1000"/>
      <c r="MD72" s="1000"/>
      <c r="ME72" s="1000"/>
      <c r="MF72" s="1000"/>
      <c r="MG72" s="1000"/>
      <c r="MH72" s="1000"/>
      <c r="MI72" s="1000"/>
      <c r="MJ72" s="1000"/>
      <c r="MK72" s="1000"/>
      <c r="ML72" s="1000"/>
      <c r="MM72" s="1000"/>
      <c r="MN72" s="1000"/>
      <c r="MO72" s="1000"/>
      <c r="MP72" s="1000"/>
      <c r="MQ72" s="1000"/>
      <c r="MR72" s="1000"/>
      <c r="MS72" s="1000"/>
      <c r="MT72" s="1000"/>
      <c r="MU72" s="1000"/>
      <c r="MV72" s="1000"/>
      <c r="MW72" s="1000"/>
      <c r="MX72" s="1000"/>
      <c r="MY72" s="1000"/>
      <c r="MZ72" s="1000"/>
      <c r="NA72" s="1000"/>
      <c r="NB72" s="1000"/>
      <c r="NC72" s="1000"/>
      <c r="ND72" s="1000"/>
      <c r="NE72" s="1000"/>
      <c r="NF72" s="1000"/>
      <c r="NG72" s="1000"/>
      <c r="NH72" s="1000"/>
      <c r="NI72" s="1000"/>
      <c r="NJ72" s="1000"/>
      <c r="NK72" s="1000"/>
      <c r="NL72" s="1000"/>
      <c r="NM72" s="1000"/>
      <c r="NN72" s="1000"/>
      <c r="NO72" s="1000"/>
      <c r="NP72" s="1000"/>
      <c r="NQ72" s="1000"/>
      <c r="NR72" s="1000"/>
      <c r="NS72" s="1000"/>
      <c r="NT72" s="1000"/>
      <c r="NU72" s="1000"/>
      <c r="NV72" s="1000"/>
      <c r="NW72" s="1000"/>
      <c r="NX72" s="1000"/>
      <c r="NY72" s="1000"/>
      <c r="NZ72" s="1000"/>
      <c r="OA72" s="1000"/>
      <c r="OB72" s="1000"/>
      <c r="OC72" s="1000"/>
      <c r="OD72" s="1000"/>
      <c r="OE72" s="1000"/>
      <c r="OF72" s="1000"/>
      <c r="OG72" s="1000"/>
      <c r="OH72" s="1000"/>
      <c r="OI72" s="1000"/>
      <c r="OJ72" s="1000"/>
      <c r="OK72" s="1000"/>
      <c r="OL72" s="1000"/>
      <c r="OM72" s="1000"/>
      <c r="ON72" s="1000"/>
      <c r="OO72" s="1000"/>
      <c r="OP72" s="1000"/>
      <c r="OQ72" s="1000"/>
      <c r="OR72" s="1000"/>
      <c r="OS72" s="1000"/>
      <c r="OT72" s="1000"/>
      <c r="OU72" s="1000"/>
      <c r="OV72" s="1000"/>
      <c r="OW72" s="1000"/>
      <c r="OX72" s="1000"/>
      <c r="OY72" s="1000"/>
      <c r="OZ72" s="1000"/>
      <c r="PA72" s="1000"/>
      <c r="PB72" s="1000"/>
      <c r="PC72" s="1000"/>
      <c r="PD72" s="1000"/>
      <c r="PE72" s="1000"/>
      <c r="PF72" s="1000"/>
      <c r="PG72" s="1000"/>
      <c r="PH72" s="1000"/>
      <c r="PI72" s="1000"/>
      <c r="PJ72" s="1000"/>
      <c r="PK72" s="1000"/>
      <c r="PL72" s="1000"/>
      <c r="PM72" s="1000"/>
      <c r="PN72" s="1000"/>
      <c r="PO72" s="1000"/>
      <c r="PP72" s="1000"/>
      <c r="PQ72" s="1000"/>
      <c r="PR72" s="1000"/>
      <c r="PS72" s="1000"/>
      <c r="PT72" s="1000"/>
      <c r="PU72" s="1000"/>
      <c r="PV72" s="1000"/>
      <c r="PW72" s="1000"/>
      <c r="PX72" s="1000"/>
      <c r="PY72" s="1000"/>
      <c r="PZ72" s="1000"/>
      <c r="QA72" s="1000"/>
      <c r="QB72" s="1000"/>
      <c r="QC72" s="1000"/>
      <c r="QD72" s="1000"/>
      <c r="QE72" s="1000"/>
      <c r="QF72" s="1000"/>
      <c r="QG72" s="1000"/>
      <c r="QH72" s="1000"/>
      <c r="QI72" s="1000"/>
      <c r="QJ72" s="1000"/>
      <c r="QK72" s="1000"/>
      <c r="QL72" s="1000"/>
      <c r="QM72" s="1000"/>
      <c r="QN72" s="1000"/>
    </row>
    <row r="73" spans="1:456" s="35" customFormat="1" ht="24.95" customHeight="1" x14ac:dyDescent="0.2">
      <c r="A73" s="2684"/>
      <c r="B73" s="3409"/>
      <c r="C73" s="3417"/>
      <c r="D73" s="3407"/>
      <c r="E73" s="1717"/>
      <c r="F73" s="3408"/>
      <c r="G73" s="3409"/>
      <c r="H73" s="3410"/>
      <c r="I73" s="2286"/>
      <c r="S73" s="1000"/>
      <c r="T73" s="1000"/>
      <c r="U73" s="1000"/>
      <c r="V73" s="1000"/>
      <c r="W73" s="1000"/>
      <c r="X73" s="1000"/>
      <c r="Y73" s="1000"/>
      <c r="Z73" s="1000"/>
      <c r="AA73" s="1000"/>
      <c r="AB73" s="1000"/>
      <c r="AC73" s="1000"/>
      <c r="AD73" s="1000"/>
      <c r="AE73" s="1000"/>
      <c r="AF73" s="1000"/>
      <c r="AG73" s="1000"/>
      <c r="AH73" s="1000"/>
      <c r="AI73" s="1000"/>
      <c r="AJ73" s="1000"/>
      <c r="AK73" s="1000"/>
      <c r="AL73" s="1000"/>
      <c r="AM73" s="1000"/>
      <c r="AN73" s="1000"/>
      <c r="AO73" s="1000"/>
      <c r="AP73" s="1000"/>
      <c r="AQ73" s="1000"/>
      <c r="AR73" s="1000"/>
      <c r="AS73" s="1000"/>
      <c r="AT73" s="1000"/>
      <c r="AU73" s="1000"/>
      <c r="AV73" s="1000"/>
      <c r="AW73" s="1000"/>
      <c r="AX73" s="1000"/>
      <c r="AY73" s="1000"/>
      <c r="AZ73" s="1000"/>
      <c r="BA73" s="1000"/>
      <c r="BB73" s="1000"/>
      <c r="BC73" s="1000"/>
      <c r="BD73" s="1000"/>
      <c r="BE73" s="1000"/>
      <c r="BF73" s="1000"/>
      <c r="BG73" s="1000"/>
      <c r="BH73" s="1000"/>
      <c r="BI73" s="1000"/>
      <c r="BJ73" s="1000"/>
      <c r="BK73" s="1000"/>
      <c r="BL73" s="1000"/>
      <c r="BM73" s="1000"/>
      <c r="BN73" s="1000"/>
      <c r="BO73" s="1000"/>
      <c r="BP73" s="1000"/>
      <c r="BQ73" s="1000"/>
      <c r="BR73" s="1000"/>
      <c r="BS73" s="1000"/>
      <c r="BT73" s="1000"/>
      <c r="BU73" s="1000"/>
      <c r="BV73" s="1000"/>
      <c r="BW73" s="1000"/>
      <c r="BX73" s="1000"/>
      <c r="BY73" s="1000"/>
      <c r="BZ73" s="1000"/>
      <c r="CA73" s="1000"/>
      <c r="CB73" s="1000"/>
      <c r="CC73" s="1000"/>
      <c r="CD73" s="1000"/>
      <c r="CE73" s="1000"/>
      <c r="CF73" s="1000"/>
      <c r="CG73" s="1000"/>
      <c r="CH73" s="1000"/>
      <c r="CI73" s="1000"/>
      <c r="CJ73" s="1000"/>
      <c r="CK73" s="1000"/>
      <c r="CL73" s="1000"/>
      <c r="CM73" s="1000"/>
      <c r="CN73" s="1000"/>
      <c r="CO73" s="1000"/>
      <c r="CP73" s="1000"/>
      <c r="CQ73" s="1000"/>
      <c r="CR73" s="1000"/>
      <c r="CS73" s="1000"/>
      <c r="CT73" s="1000"/>
      <c r="CU73" s="1000"/>
      <c r="CV73" s="1000"/>
      <c r="CW73" s="1000"/>
      <c r="CX73" s="1000"/>
      <c r="CY73" s="1000"/>
      <c r="CZ73" s="1000"/>
      <c r="DA73" s="1000"/>
      <c r="DB73" s="1000"/>
      <c r="DC73" s="1000"/>
      <c r="DD73" s="1000"/>
      <c r="DE73" s="1000"/>
      <c r="DF73" s="1000"/>
      <c r="DG73" s="1000"/>
      <c r="DH73" s="1000"/>
      <c r="DI73" s="1000"/>
      <c r="DJ73" s="1000"/>
      <c r="DK73" s="1000"/>
      <c r="DL73" s="1000"/>
      <c r="DM73" s="1000"/>
      <c r="DN73" s="1000"/>
      <c r="DO73" s="1000"/>
      <c r="DP73" s="1000"/>
      <c r="DQ73" s="1000"/>
      <c r="DR73" s="1000"/>
      <c r="DS73" s="1000"/>
      <c r="DT73" s="1000"/>
      <c r="DU73" s="1000"/>
      <c r="DV73" s="1000"/>
      <c r="DW73" s="1000"/>
      <c r="DX73" s="1000"/>
      <c r="DY73" s="1000"/>
      <c r="DZ73" s="1000"/>
      <c r="EA73" s="1000"/>
      <c r="EB73" s="1000"/>
      <c r="EC73" s="1000"/>
      <c r="ED73" s="1000"/>
      <c r="EE73" s="1000"/>
      <c r="EF73" s="1000"/>
      <c r="EG73" s="1000"/>
      <c r="EH73" s="1000"/>
      <c r="EI73" s="1000"/>
      <c r="EJ73" s="1000"/>
      <c r="EK73" s="1000"/>
      <c r="EL73" s="1000"/>
      <c r="EM73" s="1000"/>
      <c r="EN73" s="1000"/>
      <c r="EO73" s="1000"/>
      <c r="EP73" s="1000"/>
      <c r="EQ73" s="1000"/>
      <c r="ER73" s="1000"/>
      <c r="ES73" s="1000"/>
      <c r="ET73" s="1000"/>
      <c r="EU73" s="1000"/>
      <c r="EV73" s="1000"/>
      <c r="EW73" s="1000"/>
      <c r="EX73" s="1000"/>
      <c r="EY73" s="1000"/>
      <c r="EZ73" s="1000"/>
      <c r="FA73" s="1000"/>
      <c r="FB73" s="1000"/>
      <c r="FC73" s="1000"/>
      <c r="FD73" s="1000"/>
      <c r="FE73" s="1000"/>
      <c r="FF73" s="1000"/>
      <c r="FG73" s="1000"/>
      <c r="FH73" s="1000"/>
      <c r="FI73" s="1000"/>
      <c r="FJ73" s="1000"/>
      <c r="FK73" s="1000"/>
      <c r="FL73" s="1000"/>
      <c r="FM73" s="1000"/>
      <c r="FN73" s="1000"/>
      <c r="FO73" s="1000"/>
      <c r="FP73" s="1000"/>
      <c r="FQ73" s="1000"/>
      <c r="FR73" s="1000"/>
      <c r="FS73" s="1000"/>
      <c r="FT73" s="1000"/>
      <c r="FU73" s="1000"/>
      <c r="FV73" s="1000"/>
      <c r="FW73" s="1000"/>
      <c r="FX73" s="1000"/>
      <c r="FY73" s="1000"/>
      <c r="FZ73" s="1000"/>
      <c r="GA73" s="1000"/>
      <c r="GB73" s="1000"/>
      <c r="GC73" s="1000"/>
      <c r="GD73" s="1000"/>
      <c r="GE73" s="1000"/>
      <c r="GF73" s="1000"/>
      <c r="GG73" s="1000"/>
      <c r="GH73" s="1000"/>
      <c r="GI73" s="1000"/>
      <c r="GJ73" s="1000"/>
      <c r="GK73" s="1000"/>
      <c r="GL73" s="1000"/>
      <c r="GM73" s="1000"/>
      <c r="GN73" s="1000"/>
      <c r="GO73" s="1000"/>
      <c r="GP73" s="1000"/>
      <c r="GQ73" s="1000"/>
      <c r="GR73" s="1000"/>
      <c r="GS73" s="1000"/>
      <c r="GT73" s="1000"/>
      <c r="GU73" s="1000"/>
      <c r="GV73" s="1000"/>
      <c r="GW73" s="1000"/>
      <c r="GX73" s="1000"/>
      <c r="GY73" s="1000"/>
      <c r="GZ73" s="1000"/>
      <c r="HA73" s="1000"/>
      <c r="HB73" s="1000"/>
      <c r="HC73" s="1000"/>
      <c r="HD73" s="1000"/>
      <c r="HE73" s="1000"/>
      <c r="HF73" s="1000"/>
      <c r="HG73" s="1000"/>
      <c r="HH73" s="1000"/>
      <c r="HI73" s="1000"/>
      <c r="HJ73" s="1000"/>
      <c r="HK73" s="1000"/>
      <c r="HL73" s="1000"/>
      <c r="HM73" s="1000"/>
      <c r="HN73" s="1000"/>
      <c r="HO73" s="1000"/>
      <c r="HP73" s="1000"/>
      <c r="HQ73" s="1000"/>
      <c r="HR73" s="1000"/>
      <c r="HS73" s="1000"/>
      <c r="HT73" s="1000"/>
      <c r="HU73" s="1000"/>
      <c r="HV73" s="1000"/>
      <c r="HW73" s="1000"/>
      <c r="HX73" s="1000"/>
      <c r="HY73" s="1000"/>
      <c r="HZ73" s="1000"/>
      <c r="IA73" s="1000"/>
      <c r="IB73" s="1000"/>
      <c r="IC73" s="1000"/>
      <c r="ID73" s="1000"/>
      <c r="IE73" s="1000"/>
      <c r="IF73" s="1000"/>
      <c r="IG73" s="1000"/>
      <c r="IH73" s="1000"/>
      <c r="II73" s="1000"/>
      <c r="IJ73" s="1000"/>
      <c r="IK73" s="1000"/>
      <c r="IL73" s="1000"/>
      <c r="IM73" s="1000"/>
      <c r="IN73" s="1000"/>
      <c r="IO73" s="1000"/>
      <c r="IP73" s="1000"/>
      <c r="IQ73" s="1000"/>
      <c r="IR73" s="1000"/>
      <c r="IS73" s="1000"/>
      <c r="IT73" s="1000"/>
      <c r="IU73" s="1000"/>
      <c r="IV73" s="1000"/>
      <c r="IW73" s="1000"/>
      <c r="IX73" s="1000"/>
      <c r="IY73" s="1000"/>
      <c r="IZ73" s="1000"/>
      <c r="JA73" s="1000"/>
      <c r="JB73" s="1000"/>
      <c r="JC73" s="1000"/>
      <c r="JD73" s="1000"/>
      <c r="JE73" s="1000"/>
      <c r="JF73" s="1000"/>
      <c r="JG73" s="1000"/>
      <c r="JH73" s="1000"/>
      <c r="JI73" s="1000"/>
      <c r="JJ73" s="1000"/>
      <c r="JK73" s="1000"/>
      <c r="JL73" s="1000"/>
      <c r="JM73" s="1000"/>
      <c r="JN73" s="1000"/>
      <c r="JO73" s="1000"/>
      <c r="JP73" s="1000"/>
      <c r="JQ73" s="1000"/>
      <c r="JR73" s="1000"/>
      <c r="JS73" s="1000"/>
      <c r="JT73" s="1000"/>
      <c r="JU73" s="1000"/>
      <c r="JV73" s="1000"/>
      <c r="JW73" s="1000"/>
      <c r="JX73" s="1000"/>
      <c r="JY73" s="1000"/>
      <c r="JZ73" s="1000"/>
      <c r="KA73" s="1000"/>
      <c r="KB73" s="1000"/>
      <c r="KC73" s="1000"/>
      <c r="KD73" s="1000"/>
      <c r="KE73" s="1000"/>
      <c r="KF73" s="1000"/>
      <c r="KG73" s="1000"/>
      <c r="KH73" s="1000"/>
      <c r="KI73" s="1000"/>
      <c r="KJ73" s="1000"/>
      <c r="KK73" s="1000"/>
      <c r="KL73" s="1000"/>
      <c r="KM73" s="1000"/>
      <c r="KN73" s="1000"/>
      <c r="KO73" s="1000"/>
      <c r="KP73" s="1000"/>
      <c r="KQ73" s="1000"/>
      <c r="KR73" s="1000"/>
      <c r="KS73" s="1000"/>
      <c r="KT73" s="1000"/>
      <c r="KU73" s="1000"/>
      <c r="KV73" s="1000"/>
      <c r="KW73" s="1000"/>
      <c r="KX73" s="1000"/>
      <c r="KY73" s="1000"/>
      <c r="KZ73" s="1000"/>
      <c r="LA73" s="1000"/>
      <c r="LB73" s="1000"/>
      <c r="LC73" s="1000"/>
      <c r="LD73" s="1000"/>
      <c r="LE73" s="1000"/>
      <c r="LF73" s="1000"/>
      <c r="LG73" s="1000"/>
      <c r="LH73" s="1000"/>
      <c r="LI73" s="1000"/>
      <c r="LJ73" s="1000"/>
      <c r="LK73" s="1000"/>
      <c r="LL73" s="1000"/>
      <c r="LM73" s="1000"/>
      <c r="LN73" s="1000"/>
      <c r="LO73" s="1000"/>
      <c r="LP73" s="1000"/>
      <c r="LQ73" s="1000"/>
      <c r="LR73" s="1000"/>
      <c r="LS73" s="1000"/>
      <c r="LT73" s="1000"/>
      <c r="LU73" s="1000"/>
      <c r="LV73" s="1000"/>
      <c r="LW73" s="1000"/>
      <c r="LX73" s="1000"/>
      <c r="LY73" s="1000"/>
      <c r="LZ73" s="1000"/>
      <c r="MA73" s="1000"/>
      <c r="MB73" s="1000"/>
      <c r="MC73" s="1000"/>
      <c r="MD73" s="1000"/>
      <c r="ME73" s="1000"/>
      <c r="MF73" s="1000"/>
      <c r="MG73" s="1000"/>
      <c r="MH73" s="1000"/>
      <c r="MI73" s="1000"/>
      <c r="MJ73" s="1000"/>
      <c r="MK73" s="1000"/>
      <c r="ML73" s="1000"/>
      <c r="MM73" s="1000"/>
      <c r="MN73" s="1000"/>
      <c r="MO73" s="1000"/>
      <c r="MP73" s="1000"/>
      <c r="MQ73" s="1000"/>
      <c r="MR73" s="1000"/>
      <c r="MS73" s="1000"/>
      <c r="MT73" s="1000"/>
      <c r="MU73" s="1000"/>
      <c r="MV73" s="1000"/>
      <c r="MW73" s="1000"/>
      <c r="MX73" s="1000"/>
      <c r="MY73" s="1000"/>
      <c r="MZ73" s="1000"/>
      <c r="NA73" s="1000"/>
      <c r="NB73" s="1000"/>
      <c r="NC73" s="1000"/>
      <c r="ND73" s="1000"/>
      <c r="NE73" s="1000"/>
      <c r="NF73" s="1000"/>
      <c r="NG73" s="1000"/>
      <c r="NH73" s="1000"/>
      <c r="NI73" s="1000"/>
      <c r="NJ73" s="1000"/>
      <c r="NK73" s="1000"/>
      <c r="NL73" s="1000"/>
      <c r="NM73" s="1000"/>
      <c r="NN73" s="1000"/>
      <c r="NO73" s="1000"/>
      <c r="NP73" s="1000"/>
      <c r="NQ73" s="1000"/>
      <c r="NR73" s="1000"/>
      <c r="NS73" s="1000"/>
      <c r="NT73" s="1000"/>
      <c r="NU73" s="1000"/>
      <c r="NV73" s="1000"/>
      <c r="NW73" s="1000"/>
      <c r="NX73" s="1000"/>
      <c r="NY73" s="1000"/>
      <c r="NZ73" s="1000"/>
      <c r="OA73" s="1000"/>
      <c r="OB73" s="1000"/>
      <c r="OC73" s="1000"/>
      <c r="OD73" s="1000"/>
      <c r="OE73" s="1000"/>
      <c r="OF73" s="1000"/>
      <c r="OG73" s="1000"/>
      <c r="OH73" s="1000"/>
      <c r="OI73" s="1000"/>
      <c r="OJ73" s="1000"/>
      <c r="OK73" s="1000"/>
      <c r="OL73" s="1000"/>
      <c r="OM73" s="1000"/>
      <c r="ON73" s="1000"/>
      <c r="OO73" s="1000"/>
      <c r="OP73" s="1000"/>
      <c r="OQ73" s="1000"/>
      <c r="OR73" s="1000"/>
      <c r="OS73" s="1000"/>
      <c r="OT73" s="1000"/>
      <c r="OU73" s="1000"/>
      <c r="OV73" s="1000"/>
      <c r="OW73" s="1000"/>
      <c r="OX73" s="1000"/>
      <c r="OY73" s="1000"/>
      <c r="OZ73" s="1000"/>
      <c r="PA73" s="1000"/>
      <c r="PB73" s="1000"/>
      <c r="PC73" s="1000"/>
      <c r="PD73" s="1000"/>
      <c r="PE73" s="1000"/>
      <c r="PF73" s="1000"/>
      <c r="PG73" s="1000"/>
      <c r="PH73" s="1000"/>
      <c r="PI73" s="1000"/>
      <c r="PJ73" s="1000"/>
      <c r="PK73" s="1000"/>
      <c r="PL73" s="1000"/>
      <c r="PM73" s="1000"/>
      <c r="PN73" s="1000"/>
      <c r="PO73" s="1000"/>
      <c r="PP73" s="1000"/>
      <c r="PQ73" s="1000"/>
      <c r="PR73" s="1000"/>
      <c r="PS73" s="1000"/>
      <c r="PT73" s="1000"/>
      <c r="PU73" s="1000"/>
      <c r="PV73" s="1000"/>
      <c r="PW73" s="1000"/>
      <c r="PX73" s="1000"/>
      <c r="PY73" s="1000"/>
      <c r="PZ73" s="1000"/>
      <c r="QA73" s="1000"/>
      <c r="QB73" s="1000"/>
      <c r="QC73" s="1000"/>
      <c r="QD73" s="1000"/>
      <c r="QE73" s="1000"/>
      <c r="QF73" s="1000"/>
      <c r="QG73" s="1000"/>
      <c r="QH73" s="1000"/>
      <c r="QI73" s="1000"/>
      <c r="QJ73" s="1000"/>
      <c r="QK73" s="1000"/>
      <c r="QL73" s="1000"/>
      <c r="QM73" s="1000"/>
      <c r="QN73" s="1000"/>
    </row>
    <row r="74" spans="1:456" s="35" customFormat="1" ht="5.25" customHeight="1" x14ac:dyDescent="0.2">
      <c r="A74" s="2684"/>
      <c r="B74" s="3409"/>
      <c r="C74" s="3417"/>
      <c r="D74" s="3407"/>
      <c r="E74" s="1717"/>
      <c r="F74" s="3408"/>
      <c r="G74" s="3409"/>
      <c r="H74" s="3410"/>
      <c r="I74" s="2286"/>
      <c r="S74" s="1000"/>
      <c r="T74" s="1000"/>
      <c r="U74" s="1000"/>
      <c r="V74" s="1000"/>
      <c r="W74" s="1000"/>
      <c r="X74" s="1000"/>
      <c r="Y74" s="1000"/>
      <c r="Z74" s="1000"/>
      <c r="AA74" s="1000"/>
      <c r="AB74" s="1000"/>
      <c r="AC74" s="1000"/>
      <c r="AD74" s="1000"/>
      <c r="AE74" s="1000"/>
      <c r="AF74" s="1000"/>
      <c r="AG74" s="1000"/>
      <c r="AH74" s="1000"/>
      <c r="AI74" s="1000"/>
      <c r="AJ74" s="1000"/>
      <c r="AK74" s="1000"/>
      <c r="AL74" s="1000"/>
      <c r="AM74" s="1000"/>
      <c r="AN74" s="1000"/>
      <c r="AO74" s="1000"/>
      <c r="AP74" s="1000"/>
      <c r="AQ74" s="1000"/>
      <c r="AR74" s="1000"/>
      <c r="AS74" s="1000"/>
      <c r="AT74" s="1000"/>
      <c r="AU74" s="1000"/>
      <c r="AV74" s="1000"/>
      <c r="AW74" s="1000"/>
      <c r="AX74" s="1000"/>
      <c r="AY74" s="1000"/>
      <c r="AZ74" s="1000"/>
      <c r="BA74" s="1000"/>
      <c r="BB74" s="1000"/>
      <c r="BC74" s="1000"/>
      <c r="BD74" s="1000"/>
      <c r="BE74" s="1000"/>
      <c r="BF74" s="1000"/>
      <c r="BG74" s="1000"/>
      <c r="BH74" s="1000"/>
      <c r="BI74" s="1000"/>
      <c r="BJ74" s="1000"/>
      <c r="BK74" s="1000"/>
      <c r="BL74" s="1000"/>
      <c r="BM74" s="1000"/>
      <c r="BN74" s="1000"/>
      <c r="BO74" s="1000"/>
      <c r="BP74" s="1000"/>
      <c r="BQ74" s="1000"/>
      <c r="BR74" s="1000"/>
      <c r="BS74" s="1000"/>
      <c r="BT74" s="1000"/>
      <c r="BU74" s="1000"/>
      <c r="BV74" s="1000"/>
      <c r="BW74" s="1000"/>
      <c r="BX74" s="1000"/>
      <c r="BY74" s="1000"/>
      <c r="BZ74" s="1000"/>
      <c r="CA74" s="1000"/>
      <c r="CB74" s="1000"/>
      <c r="CC74" s="1000"/>
      <c r="CD74" s="1000"/>
      <c r="CE74" s="1000"/>
      <c r="CF74" s="1000"/>
      <c r="CG74" s="1000"/>
      <c r="CH74" s="1000"/>
      <c r="CI74" s="1000"/>
      <c r="CJ74" s="1000"/>
      <c r="CK74" s="1000"/>
      <c r="CL74" s="1000"/>
      <c r="CM74" s="1000"/>
      <c r="CN74" s="1000"/>
      <c r="CO74" s="1000"/>
      <c r="CP74" s="1000"/>
      <c r="CQ74" s="1000"/>
      <c r="CR74" s="1000"/>
      <c r="CS74" s="1000"/>
      <c r="CT74" s="1000"/>
      <c r="CU74" s="1000"/>
      <c r="CV74" s="1000"/>
      <c r="CW74" s="1000"/>
      <c r="CX74" s="1000"/>
      <c r="CY74" s="1000"/>
      <c r="CZ74" s="1000"/>
      <c r="DA74" s="1000"/>
      <c r="DB74" s="1000"/>
      <c r="DC74" s="1000"/>
      <c r="DD74" s="1000"/>
      <c r="DE74" s="1000"/>
      <c r="DF74" s="1000"/>
      <c r="DG74" s="1000"/>
      <c r="DH74" s="1000"/>
      <c r="DI74" s="1000"/>
      <c r="DJ74" s="1000"/>
      <c r="DK74" s="1000"/>
      <c r="DL74" s="1000"/>
      <c r="DM74" s="1000"/>
      <c r="DN74" s="1000"/>
      <c r="DO74" s="1000"/>
      <c r="DP74" s="1000"/>
      <c r="DQ74" s="1000"/>
      <c r="DR74" s="1000"/>
      <c r="DS74" s="1000"/>
      <c r="DT74" s="1000"/>
      <c r="DU74" s="1000"/>
      <c r="DV74" s="1000"/>
      <c r="DW74" s="1000"/>
      <c r="DX74" s="1000"/>
      <c r="DY74" s="1000"/>
      <c r="DZ74" s="1000"/>
      <c r="EA74" s="1000"/>
      <c r="EB74" s="1000"/>
      <c r="EC74" s="1000"/>
      <c r="ED74" s="1000"/>
      <c r="EE74" s="1000"/>
      <c r="EF74" s="1000"/>
      <c r="EG74" s="1000"/>
      <c r="EH74" s="1000"/>
      <c r="EI74" s="1000"/>
      <c r="EJ74" s="1000"/>
      <c r="EK74" s="1000"/>
      <c r="EL74" s="1000"/>
      <c r="EM74" s="1000"/>
      <c r="EN74" s="1000"/>
      <c r="EO74" s="1000"/>
      <c r="EP74" s="1000"/>
      <c r="EQ74" s="1000"/>
      <c r="ER74" s="1000"/>
      <c r="ES74" s="1000"/>
      <c r="ET74" s="1000"/>
      <c r="EU74" s="1000"/>
      <c r="EV74" s="1000"/>
      <c r="EW74" s="1000"/>
      <c r="EX74" s="1000"/>
      <c r="EY74" s="1000"/>
      <c r="EZ74" s="1000"/>
      <c r="FA74" s="1000"/>
      <c r="FB74" s="1000"/>
      <c r="FC74" s="1000"/>
      <c r="FD74" s="1000"/>
      <c r="FE74" s="1000"/>
      <c r="FF74" s="1000"/>
      <c r="FG74" s="1000"/>
      <c r="FH74" s="1000"/>
      <c r="FI74" s="1000"/>
      <c r="FJ74" s="1000"/>
      <c r="FK74" s="1000"/>
      <c r="FL74" s="1000"/>
      <c r="FM74" s="1000"/>
      <c r="FN74" s="1000"/>
      <c r="FO74" s="1000"/>
      <c r="FP74" s="1000"/>
      <c r="FQ74" s="1000"/>
      <c r="FR74" s="1000"/>
      <c r="FS74" s="1000"/>
      <c r="FT74" s="1000"/>
      <c r="FU74" s="1000"/>
      <c r="FV74" s="1000"/>
      <c r="FW74" s="1000"/>
      <c r="FX74" s="1000"/>
      <c r="FY74" s="1000"/>
      <c r="FZ74" s="1000"/>
      <c r="GA74" s="1000"/>
      <c r="GB74" s="1000"/>
      <c r="GC74" s="1000"/>
      <c r="GD74" s="1000"/>
      <c r="GE74" s="1000"/>
      <c r="GF74" s="1000"/>
      <c r="GG74" s="1000"/>
      <c r="GH74" s="1000"/>
      <c r="GI74" s="1000"/>
      <c r="GJ74" s="1000"/>
      <c r="GK74" s="1000"/>
      <c r="GL74" s="1000"/>
      <c r="GM74" s="1000"/>
      <c r="GN74" s="1000"/>
      <c r="GO74" s="1000"/>
      <c r="GP74" s="1000"/>
      <c r="GQ74" s="1000"/>
      <c r="GR74" s="1000"/>
      <c r="GS74" s="1000"/>
      <c r="GT74" s="1000"/>
      <c r="GU74" s="1000"/>
      <c r="GV74" s="1000"/>
      <c r="GW74" s="1000"/>
      <c r="GX74" s="1000"/>
      <c r="GY74" s="1000"/>
      <c r="GZ74" s="1000"/>
      <c r="HA74" s="1000"/>
      <c r="HB74" s="1000"/>
      <c r="HC74" s="1000"/>
      <c r="HD74" s="1000"/>
      <c r="HE74" s="1000"/>
      <c r="HF74" s="1000"/>
      <c r="HG74" s="1000"/>
      <c r="HH74" s="1000"/>
      <c r="HI74" s="1000"/>
      <c r="HJ74" s="1000"/>
      <c r="HK74" s="1000"/>
      <c r="HL74" s="1000"/>
      <c r="HM74" s="1000"/>
      <c r="HN74" s="1000"/>
      <c r="HO74" s="1000"/>
      <c r="HP74" s="1000"/>
      <c r="HQ74" s="1000"/>
      <c r="HR74" s="1000"/>
      <c r="HS74" s="1000"/>
      <c r="HT74" s="1000"/>
      <c r="HU74" s="1000"/>
      <c r="HV74" s="1000"/>
      <c r="HW74" s="1000"/>
      <c r="HX74" s="1000"/>
      <c r="HY74" s="1000"/>
      <c r="HZ74" s="1000"/>
      <c r="IA74" s="1000"/>
      <c r="IB74" s="1000"/>
      <c r="IC74" s="1000"/>
      <c r="ID74" s="1000"/>
      <c r="IE74" s="1000"/>
      <c r="IF74" s="1000"/>
      <c r="IG74" s="1000"/>
      <c r="IH74" s="1000"/>
      <c r="II74" s="1000"/>
      <c r="IJ74" s="1000"/>
      <c r="IK74" s="1000"/>
      <c r="IL74" s="1000"/>
      <c r="IM74" s="1000"/>
      <c r="IN74" s="1000"/>
      <c r="IO74" s="1000"/>
      <c r="IP74" s="1000"/>
      <c r="IQ74" s="1000"/>
      <c r="IR74" s="1000"/>
      <c r="IS74" s="1000"/>
      <c r="IT74" s="1000"/>
      <c r="IU74" s="1000"/>
      <c r="IV74" s="1000"/>
      <c r="IW74" s="1000"/>
      <c r="IX74" s="1000"/>
      <c r="IY74" s="1000"/>
      <c r="IZ74" s="1000"/>
      <c r="JA74" s="1000"/>
      <c r="JB74" s="1000"/>
      <c r="JC74" s="1000"/>
      <c r="JD74" s="1000"/>
      <c r="JE74" s="1000"/>
      <c r="JF74" s="1000"/>
      <c r="JG74" s="1000"/>
      <c r="JH74" s="1000"/>
      <c r="JI74" s="1000"/>
      <c r="JJ74" s="1000"/>
      <c r="JK74" s="1000"/>
      <c r="JL74" s="1000"/>
      <c r="JM74" s="1000"/>
      <c r="JN74" s="1000"/>
      <c r="JO74" s="1000"/>
      <c r="JP74" s="1000"/>
      <c r="JQ74" s="1000"/>
      <c r="JR74" s="1000"/>
      <c r="JS74" s="1000"/>
      <c r="JT74" s="1000"/>
      <c r="JU74" s="1000"/>
      <c r="JV74" s="1000"/>
      <c r="JW74" s="1000"/>
      <c r="JX74" s="1000"/>
      <c r="JY74" s="1000"/>
      <c r="JZ74" s="1000"/>
      <c r="KA74" s="1000"/>
      <c r="KB74" s="1000"/>
      <c r="KC74" s="1000"/>
      <c r="KD74" s="1000"/>
      <c r="KE74" s="1000"/>
      <c r="KF74" s="1000"/>
      <c r="KG74" s="1000"/>
      <c r="KH74" s="1000"/>
      <c r="KI74" s="1000"/>
      <c r="KJ74" s="1000"/>
      <c r="KK74" s="1000"/>
      <c r="KL74" s="1000"/>
      <c r="KM74" s="1000"/>
      <c r="KN74" s="1000"/>
      <c r="KO74" s="1000"/>
      <c r="KP74" s="1000"/>
      <c r="KQ74" s="1000"/>
      <c r="KR74" s="1000"/>
      <c r="KS74" s="1000"/>
      <c r="KT74" s="1000"/>
      <c r="KU74" s="1000"/>
      <c r="KV74" s="1000"/>
      <c r="KW74" s="1000"/>
      <c r="KX74" s="1000"/>
      <c r="KY74" s="1000"/>
      <c r="KZ74" s="1000"/>
      <c r="LA74" s="1000"/>
      <c r="LB74" s="1000"/>
      <c r="LC74" s="1000"/>
      <c r="LD74" s="1000"/>
      <c r="LE74" s="1000"/>
      <c r="LF74" s="1000"/>
      <c r="LG74" s="1000"/>
      <c r="LH74" s="1000"/>
      <c r="LI74" s="1000"/>
      <c r="LJ74" s="1000"/>
      <c r="LK74" s="1000"/>
      <c r="LL74" s="1000"/>
      <c r="LM74" s="1000"/>
      <c r="LN74" s="1000"/>
      <c r="LO74" s="1000"/>
      <c r="LP74" s="1000"/>
      <c r="LQ74" s="1000"/>
      <c r="LR74" s="1000"/>
      <c r="LS74" s="1000"/>
      <c r="LT74" s="1000"/>
      <c r="LU74" s="1000"/>
      <c r="LV74" s="1000"/>
      <c r="LW74" s="1000"/>
      <c r="LX74" s="1000"/>
      <c r="LY74" s="1000"/>
      <c r="LZ74" s="1000"/>
      <c r="MA74" s="1000"/>
      <c r="MB74" s="1000"/>
      <c r="MC74" s="1000"/>
      <c r="MD74" s="1000"/>
      <c r="ME74" s="1000"/>
      <c r="MF74" s="1000"/>
      <c r="MG74" s="1000"/>
      <c r="MH74" s="1000"/>
      <c r="MI74" s="1000"/>
      <c r="MJ74" s="1000"/>
      <c r="MK74" s="1000"/>
      <c r="ML74" s="1000"/>
      <c r="MM74" s="1000"/>
      <c r="MN74" s="1000"/>
      <c r="MO74" s="1000"/>
      <c r="MP74" s="1000"/>
      <c r="MQ74" s="1000"/>
      <c r="MR74" s="1000"/>
      <c r="MS74" s="1000"/>
      <c r="MT74" s="1000"/>
      <c r="MU74" s="1000"/>
      <c r="MV74" s="1000"/>
      <c r="MW74" s="1000"/>
      <c r="MX74" s="1000"/>
      <c r="MY74" s="1000"/>
      <c r="MZ74" s="1000"/>
      <c r="NA74" s="1000"/>
      <c r="NB74" s="1000"/>
      <c r="NC74" s="1000"/>
      <c r="ND74" s="1000"/>
      <c r="NE74" s="1000"/>
      <c r="NF74" s="1000"/>
      <c r="NG74" s="1000"/>
      <c r="NH74" s="1000"/>
      <c r="NI74" s="1000"/>
      <c r="NJ74" s="1000"/>
      <c r="NK74" s="1000"/>
      <c r="NL74" s="1000"/>
      <c r="NM74" s="1000"/>
      <c r="NN74" s="1000"/>
      <c r="NO74" s="1000"/>
      <c r="NP74" s="1000"/>
      <c r="NQ74" s="1000"/>
      <c r="NR74" s="1000"/>
      <c r="NS74" s="1000"/>
      <c r="NT74" s="1000"/>
      <c r="NU74" s="1000"/>
      <c r="NV74" s="1000"/>
      <c r="NW74" s="1000"/>
      <c r="NX74" s="1000"/>
      <c r="NY74" s="1000"/>
      <c r="NZ74" s="1000"/>
      <c r="OA74" s="1000"/>
      <c r="OB74" s="1000"/>
      <c r="OC74" s="1000"/>
      <c r="OD74" s="1000"/>
      <c r="OE74" s="1000"/>
      <c r="OF74" s="1000"/>
      <c r="OG74" s="1000"/>
      <c r="OH74" s="1000"/>
      <c r="OI74" s="1000"/>
      <c r="OJ74" s="1000"/>
      <c r="OK74" s="1000"/>
      <c r="OL74" s="1000"/>
      <c r="OM74" s="1000"/>
      <c r="ON74" s="1000"/>
      <c r="OO74" s="1000"/>
      <c r="OP74" s="1000"/>
      <c r="OQ74" s="1000"/>
      <c r="OR74" s="1000"/>
      <c r="OS74" s="1000"/>
      <c r="OT74" s="1000"/>
      <c r="OU74" s="1000"/>
      <c r="OV74" s="1000"/>
      <c r="OW74" s="1000"/>
      <c r="OX74" s="1000"/>
      <c r="OY74" s="1000"/>
      <c r="OZ74" s="1000"/>
      <c r="PA74" s="1000"/>
      <c r="PB74" s="1000"/>
      <c r="PC74" s="1000"/>
      <c r="PD74" s="1000"/>
      <c r="PE74" s="1000"/>
      <c r="PF74" s="1000"/>
      <c r="PG74" s="1000"/>
      <c r="PH74" s="1000"/>
      <c r="PI74" s="1000"/>
      <c r="PJ74" s="1000"/>
      <c r="PK74" s="1000"/>
      <c r="PL74" s="1000"/>
      <c r="PM74" s="1000"/>
      <c r="PN74" s="1000"/>
      <c r="PO74" s="1000"/>
      <c r="PP74" s="1000"/>
      <c r="PQ74" s="1000"/>
      <c r="PR74" s="1000"/>
      <c r="PS74" s="1000"/>
      <c r="PT74" s="1000"/>
      <c r="PU74" s="1000"/>
      <c r="PV74" s="1000"/>
      <c r="PW74" s="1000"/>
      <c r="PX74" s="1000"/>
      <c r="PY74" s="1000"/>
      <c r="PZ74" s="1000"/>
      <c r="QA74" s="1000"/>
      <c r="QB74" s="1000"/>
      <c r="QC74" s="1000"/>
      <c r="QD74" s="1000"/>
      <c r="QE74" s="1000"/>
      <c r="QF74" s="1000"/>
      <c r="QG74" s="1000"/>
      <c r="QH74" s="1000"/>
      <c r="QI74" s="1000"/>
      <c r="QJ74" s="1000"/>
      <c r="QK74" s="1000"/>
      <c r="QL74" s="1000"/>
      <c r="QM74" s="1000"/>
      <c r="QN74" s="1000"/>
    </row>
    <row r="75" spans="1:456" s="35" customFormat="1" ht="24.75" hidden="1" customHeight="1" x14ac:dyDescent="0.2">
      <c r="A75" s="2684"/>
      <c r="B75" s="3409"/>
      <c r="C75" s="3417"/>
      <c r="D75" s="3407"/>
      <c r="E75" s="1717"/>
      <c r="F75" s="3408"/>
      <c r="G75" s="3409"/>
      <c r="H75" s="3410"/>
      <c r="I75" s="2286"/>
      <c r="S75" s="1000"/>
      <c r="T75" s="1000"/>
      <c r="U75" s="1000"/>
      <c r="V75" s="1000"/>
      <c r="W75" s="1000"/>
      <c r="X75" s="1000"/>
      <c r="Y75" s="1000"/>
      <c r="Z75" s="1000"/>
      <c r="AA75" s="1000"/>
      <c r="AB75" s="1000"/>
      <c r="AC75" s="1000"/>
      <c r="AD75" s="1000"/>
      <c r="AE75" s="1000"/>
      <c r="AF75" s="1000"/>
      <c r="AG75" s="1000"/>
      <c r="AH75" s="1000"/>
      <c r="AI75" s="1000"/>
      <c r="AJ75" s="1000"/>
      <c r="AK75" s="1000"/>
      <c r="AL75" s="1000"/>
      <c r="AM75" s="1000"/>
      <c r="AN75" s="1000"/>
      <c r="AO75" s="1000"/>
      <c r="AP75" s="1000"/>
      <c r="AQ75" s="1000"/>
      <c r="AR75" s="1000"/>
      <c r="AS75" s="1000"/>
      <c r="AT75" s="1000"/>
      <c r="AU75" s="1000"/>
      <c r="AV75" s="1000"/>
      <c r="AW75" s="1000"/>
      <c r="AX75" s="1000"/>
      <c r="AY75" s="1000"/>
      <c r="AZ75" s="1000"/>
      <c r="BA75" s="1000"/>
      <c r="BB75" s="1000"/>
      <c r="BC75" s="1000"/>
      <c r="BD75" s="1000"/>
      <c r="BE75" s="1000"/>
      <c r="BF75" s="1000"/>
      <c r="BG75" s="1000"/>
      <c r="BH75" s="1000"/>
      <c r="BI75" s="1000"/>
      <c r="BJ75" s="1000"/>
      <c r="BK75" s="1000"/>
      <c r="BL75" s="1000"/>
      <c r="BM75" s="1000"/>
      <c r="BN75" s="1000"/>
      <c r="BO75" s="1000"/>
      <c r="BP75" s="1000"/>
      <c r="BQ75" s="1000"/>
      <c r="BR75" s="1000"/>
      <c r="BS75" s="1000"/>
      <c r="BT75" s="1000"/>
      <c r="BU75" s="1000"/>
      <c r="BV75" s="1000"/>
      <c r="BW75" s="1000"/>
      <c r="BX75" s="1000"/>
      <c r="BY75" s="1000"/>
      <c r="BZ75" s="1000"/>
      <c r="CA75" s="1000"/>
      <c r="CB75" s="1000"/>
      <c r="CC75" s="1000"/>
      <c r="CD75" s="1000"/>
      <c r="CE75" s="1000"/>
      <c r="CF75" s="1000"/>
      <c r="CG75" s="1000"/>
      <c r="CH75" s="1000"/>
      <c r="CI75" s="1000"/>
      <c r="CJ75" s="1000"/>
      <c r="CK75" s="1000"/>
      <c r="CL75" s="1000"/>
      <c r="CM75" s="1000"/>
      <c r="CN75" s="1000"/>
      <c r="CO75" s="1000"/>
      <c r="CP75" s="1000"/>
      <c r="CQ75" s="1000"/>
      <c r="CR75" s="1000"/>
      <c r="CS75" s="1000"/>
      <c r="CT75" s="1000"/>
      <c r="CU75" s="1000"/>
      <c r="CV75" s="1000"/>
      <c r="CW75" s="1000"/>
      <c r="CX75" s="1000"/>
      <c r="CY75" s="1000"/>
      <c r="CZ75" s="1000"/>
      <c r="DA75" s="1000"/>
      <c r="DB75" s="1000"/>
      <c r="DC75" s="1000"/>
      <c r="DD75" s="1000"/>
      <c r="DE75" s="1000"/>
      <c r="DF75" s="1000"/>
      <c r="DG75" s="1000"/>
      <c r="DH75" s="1000"/>
      <c r="DI75" s="1000"/>
      <c r="DJ75" s="1000"/>
      <c r="DK75" s="1000"/>
      <c r="DL75" s="1000"/>
      <c r="DM75" s="1000"/>
      <c r="DN75" s="1000"/>
      <c r="DO75" s="1000"/>
      <c r="DP75" s="1000"/>
      <c r="DQ75" s="1000"/>
      <c r="DR75" s="1000"/>
      <c r="DS75" s="1000"/>
      <c r="DT75" s="1000"/>
      <c r="DU75" s="1000"/>
      <c r="DV75" s="1000"/>
      <c r="DW75" s="1000"/>
      <c r="DX75" s="1000"/>
      <c r="DY75" s="1000"/>
      <c r="DZ75" s="1000"/>
      <c r="EA75" s="1000"/>
      <c r="EB75" s="1000"/>
      <c r="EC75" s="1000"/>
      <c r="ED75" s="1000"/>
      <c r="EE75" s="1000"/>
      <c r="EF75" s="1000"/>
      <c r="EG75" s="1000"/>
      <c r="EH75" s="1000"/>
      <c r="EI75" s="1000"/>
      <c r="EJ75" s="1000"/>
      <c r="EK75" s="1000"/>
      <c r="EL75" s="1000"/>
      <c r="EM75" s="1000"/>
      <c r="EN75" s="1000"/>
      <c r="EO75" s="1000"/>
      <c r="EP75" s="1000"/>
      <c r="EQ75" s="1000"/>
      <c r="ER75" s="1000"/>
      <c r="ES75" s="1000"/>
      <c r="ET75" s="1000"/>
      <c r="EU75" s="1000"/>
      <c r="EV75" s="1000"/>
      <c r="EW75" s="1000"/>
      <c r="EX75" s="1000"/>
      <c r="EY75" s="1000"/>
      <c r="EZ75" s="1000"/>
      <c r="FA75" s="1000"/>
      <c r="FB75" s="1000"/>
      <c r="FC75" s="1000"/>
      <c r="FD75" s="1000"/>
      <c r="FE75" s="1000"/>
      <c r="FF75" s="1000"/>
      <c r="FG75" s="1000"/>
      <c r="FH75" s="1000"/>
      <c r="FI75" s="1000"/>
      <c r="FJ75" s="1000"/>
      <c r="FK75" s="1000"/>
      <c r="FL75" s="1000"/>
      <c r="FM75" s="1000"/>
      <c r="FN75" s="1000"/>
      <c r="FO75" s="1000"/>
      <c r="FP75" s="1000"/>
      <c r="FQ75" s="1000"/>
      <c r="FR75" s="1000"/>
      <c r="FS75" s="1000"/>
      <c r="FT75" s="1000"/>
      <c r="FU75" s="1000"/>
      <c r="FV75" s="1000"/>
      <c r="FW75" s="1000"/>
      <c r="FX75" s="1000"/>
      <c r="FY75" s="1000"/>
      <c r="FZ75" s="1000"/>
      <c r="GA75" s="1000"/>
      <c r="GB75" s="1000"/>
      <c r="GC75" s="1000"/>
      <c r="GD75" s="1000"/>
      <c r="GE75" s="1000"/>
      <c r="GF75" s="1000"/>
      <c r="GG75" s="1000"/>
      <c r="GH75" s="1000"/>
      <c r="GI75" s="1000"/>
      <c r="GJ75" s="1000"/>
      <c r="GK75" s="1000"/>
      <c r="GL75" s="1000"/>
      <c r="GM75" s="1000"/>
      <c r="GN75" s="1000"/>
      <c r="GO75" s="1000"/>
      <c r="GP75" s="1000"/>
      <c r="GQ75" s="1000"/>
      <c r="GR75" s="1000"/>
      <c r="GS75" s="1000"/>
      <c r="GT75" s="1000"/>
      <c r="GU75" s="1000"/>
      <c r="GV75" s="1000"/>
      <c r="GW75" s="1000"/>
      <c r="GX75" s="1000"/>
      <c r="GY75" s="1000"/>
      <c r="GZ75" s="1000"/>
      <c r="HA75" s="1000"/>
      <c r="HB75" s="1000"/>
      <c r="HC75" s="1000"/>
      <c r="HD75" s="1000"/>
      <c r="HE75" s="1000"/>
      <c r="HF75" s="1000"/>
      <c r="HG75" s="1000"/>
      <c r="HH75" s="1000"/>
      <c r="HI75" s="1000"/>
      <c r="HJ75" s="1000"/>
      <c r="HK75" s="1000"/>
      <c r="HL75" s="1000"/>
      <c r="HM75" s="1000"/>
      <c r="HN75" s="1000"/>
      <c r="HO75" s="1000"/>
      <c r="HP75" s="1000"/>
      <c r="HQ75" s="1000"/>
      <c r="HR75" s="1000"/>
      <c r="HS75" s="1000"/>
      <c r="HT75" s="1000"/>
      <c r="HU75" s="1000"/>
      <c r="HV75" s="1000"/>
      <c r="HW75" s="1000"/>
      <c r="HX75" s="1000"/>
      <c r="HY75" s="1000"/>
      <c r="HZ75" s="1000"/>
      <c r="IA75" s="1000"/>
      <c r="IB75" s="1000"/>
      <c r="IC75" s="1000"/>
      <c r="ID75" s="1000"/>
      <c r="IE75" s="1000"/>
      <c r="IF75" s="1000"/>
      <c r="IG75" s="1000"/>
      <c r="IH75" s="1000"/>
      <c r="II75" s="1000"/>
      <c r="IJ75" s="1000"/>
      <c r="IK75" s="1000"/>
      <c r="IL75" s="1000"/>
      <c r="IM75" s="1000"/>
      <c r="IN75" s="1000"/>
      <c r="IO75" s="1000"/>
      <c r="IP75" s="1000"/>
      <c r="IQ75" s="1000"/>
      <c r="IR75" s="1000"/>
      <c r="IS75" s="1000"/>
      <c r="IT75" s="1000"/>
      <c r="IU75" s="1000"/>
      <c r="IV75" s="1000"/>
      <c r="IW75" s="1000"/>
      <c r="IX75" s="1000"/>
      <c r="IY75" s="1000"/>
      <c r="IZ75" s="1000"/>
      <c r="JA75" s="1000"/>
      <c r="JB75" s="1000"/>
      <c r="JC75" s="1000"/>
      <c r="JD75" s="1000"/>
      <c r="JE75" s="1000"/>
      <c r="JF75" s="1000"/>
      <c r="JG75" s="1000"/>
      <c r="JH75" s="1000"/>
      <c r="JI75" s="1000"/>
      <c r="JJ75" s="1000"/>
      <c r="JK75" s="1000"/>
      <c r="JL75" s="1000"/>
      <c r="JM75" s="1000"/>
      <c r="JN75" s="1000"/>
      <c r="JO75" s="1000"/>
      <c r="JP75" s="1000"/>
      <c r="JQ75" s="1000"/>
      <c r="JR75" s="1000"/>
      <c r="JS75" s="1000"/>
      <c r="JT75" s="1000"/>
      <c r="JU75" s="1000"/>
      <c r="JV75" s="1000"/>
      <c r="JW75" s="1000"/>
      <c r="JX75" s="1000"/>
      <c r="JY75" s="1000"/>
      <c r="JZ75" s="1000"/>
      <c r="KA75" s="1000"/>
      <c r="KB75" s="1000"/>
      <c r="KC75" s="1000"/>
      <c r="KD75" s="1000"/>
      <c r="KE75" s="1000"/>
      <c r="KF75" s="1000"/>
      <c r="KG75" s="1000"/>
      <c r="KH75" s="1000"/>
      <c r="KI75" s="1000"/>
      <c r="KJ75" s="1000"/>
      <c r="KK75" s="1000"/>
      <c r="KL75" s="1000"/>
      <c r="KM75" s="1000"/>
      <c r="KN75" s="1000"/>
      <c r="KO75" s="1000"/>
      <c r="KP75" s="1000"/>
      <c r="KQ75" s="1000"/>
      <c r="KR75" s="1000"/>
      <c r="KS75" s="1000"/>
      <c r="KT75" s="1000"/>
      <c r="KU75" s="1000"/>
      <c r="KV75" s="1000"/>
      <c r="KW75" s="1000"/>
      <c r="KX75" s="1000"/>
      <c r="KY75" s="1000"/>
      <c r="KZ75" s="1000"/>
      <c r="LA75" s="1000"/>
      <c r="LB75" s="1000"/>
      <c r="LC75" s="1000"/>
      <c r="LD75" s="1000"/>
      <c r="LE75" s="1000"/>
      <c r="LF75" s="1000"/>
      <c r="LG75" s="1000"/>
      <c r="LH75" s="1000"/>
      <c r="LI75" s="1000"/>
      <c r="LJ75" s="1000"/>
      <c r="LK75" s="1000"/>
      <c r="LL75" s="1000"/>
      <c r="LM75" s="1000"/>
      <c r="LN75" s="1000"/>
      <c r="LO75" s="1000"/>
      <c r="LP75" s="1000"/>
      <c r="LQ75" s="1000"/>
      <c r="LR75" s="1000"/>
      <c r="LS75" s="1000"/>
      <c r="LT75" s="1000"/>
      <c r="LU75" s="1000"/>
      <c r="LV75" s="1000"/>
      <c r="LW75" s="1000"/>
      <c r="LX75" s="1000"/>
      <c r="LY75" s="1000"/>
      <c r="LZ75" s="1000"/>
      <c r="MA75" s="1000"/>
      <c r="MB75" s="1000"/>
      <c r="MC75" s="1000"/>
      <c r="MD75" s="1000"/>
      <c r="ME75" s="1000"/>
      <c r="MF75" s="1000"/>
      <c r="MG75" s="1000"/>
      <c r="MH75" s="1000"/>
      <c r="MI75" s="1000"/>
      <c r="MJ75" s="1000"/>
      <c r="MK75" s="1000"/>
      <c r="ML75" s="1000"/>
      <c r="MM75" s="1000"/>
      <c r="MN75" s="1000"/>
      <c r="MO75" s="1000"/>
      <c r="MP75" s="1000"/>
      <c r="MQ75" s="1000"/>
      <c r="MR75" s="1000"/>
      <c r="MS75" s="1000"/>
      <c r="MT75" s="1000"/>
      <c r="MU75" s="1000"/>
      <c r="MV75" s="1000"/>
      <c r="MW75" s="1000"/>
      <c r="MX75" s="1000"/>
      <c r="MY75" s="1000"/>
      <c r="MZ75" s="1000"/>
      <c r="NA75" s="1000"/>
      <c r="NB75" s="1000"/>
      <c r="NC75" s="1000"/>
      <c r="ND75" s="1000"/>
      <c r="NE75" s="1000"/>
      <c r="NF75" s="1000"/>
      <c r="NG75" s="1000"/>
      <c r="NH75" s="1000"/>
      <c r="NI75" s="1000"/>
      <c r="NJ75" s="1000"/>
      <c r="NK75" s="1000"/>
      <c r="NL75" s="1000"/>
      <c r="NM75" s="1000"/>
      <c r="NN75" s="1000"/>
      <c r="NO75" s="1000"/>
      <c r="NP75" s="1000"/>
      <c r="NQ75" s="1000"/>
      <c r="NR75" s="1000"/>
      <c r="NS75" s="1000"/>
      <c r="NT75" s="1000"/>
      <c r="NU75" s="1000"/>
      <c r="NV75" s="1000"/>
      <c r="NW75" s="1000"/>
      <c r="NX75" s="1000"/>
      <c r="NY75" s="1000"/>
      <c r="NZ75" s="1000"/>
      <c r="OA75" s="1000"/>
      <c r="OB75" s="1000"/>
      <c r="OC75" s="1000"/>
      <c r="OD75" s="1000"/>
      <c r="OE75" s="1000"/>
      <c r="OF75" s="1000"/>
      <c r="OG75" s="1000"/>
      <c r="OH75" s="1000"/>
      <c r="OI75" s="1000"/>
      <c r="OJ75" s="1000"/>
      <c r="OK75" s="1000"/>
      <c r="OL75" s="1000"/>
      <c r="OM75" s="1000"/>
      <c r="ON75" s="1000"/>
      <c r="OO75" s="1000"/>
      <c r="OP75" s="1000"/>
      <c r="OQ75" s="1000"/>
      <c r="OR75" s="1000"/>
      <c r="OS75" s="1000"/>
      <c r="OT75" s="1000"/>
      <c r="OU75" s="1000"/>
      <c r="OV75" s="1000"/>
      <c r="OW75" s="1000"/>
      <c r="OX75" s="1000"/>
      <c r="OY75" s="1000"/>
      <c r="OZ75" s="1000"/>
      <c r="PA75" s="1000"/>
      <c r="PB75" s="1000"/>
      <c r="PC75" s="1000"/>
      <c r="PD75" s="1000"/>
      <c r="PE75" s="1000"/>
      <c r="PF75" s="1000"/>
      <c r="PG75" s="1000"/>
      <c r="PH75" s="1000"/>
      <c r="PI75" s="1000"/>
      <c r="PJ75" s="1000"/>
      <c r="PK75" s="1000"/>
      <c r="PL75" s="1000"/>
      <c r="PM75" s="1000"/>
      <c r="PN75" s="1000"/>
      <c r="PO75" s="1000"/>
      <c r="PP75" s="1000"/>
      <c r="PQ75" s="1000"/>
      <c r="PR75" s="1000"/>
      <c r="PS75" s="1000"/>
      <c r="PT75" s="1000"/>
      <c r="PU75" s="1000"/>
      <c r="PV75" s="1000"/>
      <c r="PW75" s="1000"/>
      <c r="PX75" s="1000"/>
      <c r="PY75" s="1000"/>
      <c r="PZ75" s="1000"/>
      <c r="QA75" s="1000"/>
      <c r="QB75" s="1000"/>
      <c r="QC75" s="1000"/>
      <c r="QD75" s="1000"/>
      <c r="QE75" s="1000"/>
      <c r="QF75" s="1000"/>
      <c r="QG75" s="1000"/>
      <c r="QH75" s="1000"/>
      <c r="QI75" s="1000"/>
      <c r="QJ75" s="1000"/>
      <c r="QK75" s="1000"/>
      <c r="QL75" s="1000"/>
      <c r="QM75" s="1000"/>
      <c r="QN75" s="1000"/>
    </row>
    <row r="76" spans="1:456" s="35" customFormat="1" ht="24.95" customHeight="1" x14ac:dyDescent="0.2">
      <c r="A76" s="2684"/>
      <c r="B76" s="3409">
        <v>3</v>
      </c>
      <c r="C76" s="3411" t="s">
        <v>25</v>
      </c>
      <c r="D76" s="3412" t="s">
        <v>25</v>
      </c>
      <c r="E76" s="3411" t="s">
        <v>25</v>
      </c>
      <c r="F76" s="3411" t="s">
        <v>25</v>
      </c>
      <c r="G76" s="3409" t="s">
        <v>25</v>
      </c>
      <c r="H76" s="3410" t="s">
        <v>25</v>
      </c>
      <c r="I76" s="3416" t="s">
        <v>25</v>
      </c>
      <c r="S76" s="1000"/>
      <c r="T76" s="1000"/>
      <c r="U76" s="1000"/>
      <c r="V76" s="1000"/>
      <c r="W76" s="1000"/>
      <c r="X76" s="1000"/>
      <c r="Y76" s="1000"/>
      <c r="Z76" s="1000"/>
      <c r="AA76" s="1000"/>
      <c r="AB76" s="1000"/>
      <c r="AC76" s="1000"/>
      <c r="AD76" s="1000"/>
      <c r="AE76" s="1000"/>
      <c r="AF76" s="1000"/>
      <c r="AG76" s="1000"/>
      <c r="AH76" s="1000"/>
      <c r="AI76" s="1000"/>
      <c r="AJ76" s="1000"/>
      <c r="AK76" s="1000"/>
      <c r="AL76" s="1000"/>
      <c r="AM76" s="1000"/>
      <c r="AN76" s="1000"/>
      <c r="AO76" s="1000"/>
      <c r="AP76" s="1000"/>
      <c r="AQ76" s="1000"/>
      <c r="AR76" s="1000"/>
      <c r="AS76" s="1000"/>
      <c r="AT76" s="1000"/>
      <c r="AU76" s="1000"/>
      <c r="AV76" s="1000"/>
      <c r="AW76" s="1000"/>
      <c r="AX76" s="1000"/>
      <c r="AY76" s="1000"/>
      <c r="AZ76" s="1000"/>
      <c r="BA76" s="1000"/>
      <c r="BB76" s="1000"/>
      <c r="BC76" s="1000"/>
      <c r="BD76" s="1000"/>
      <c r="BE76" s="1000"/>
      <c r="BF76" s="1000"/>
      <c r="BG76" s="1000"/>
      <c r="BH76" s="1000"/>
      <c r="BI76" s="1000"/>
      <c r="BJ76" s="1000"/>
      <c r="BK76" s="1000"/>
      <c r="BL76" s="1000"/>
      <c r="BM76" s="1000"/>
      <c r="BN76" s="1000"/>
      <c r="BO76" s="1000"/>
      <c r="BP76" s="1000"/>
      <c r="BQ76" s="1000"/>
      <c r="BR76" s="1000"/>
      <c r="BS76" s="1000"/>
      <c r="BT76" s="1000"/>
      <c r="BU76" s="1000"/>
      <c r="BV76" s="1000"/>
      <c r="BW76" s="1000"/>
      <c r="BX76" s="1000"/>
      <c r="BY76" s="1000"/>
      <c r="BZ76" s="1000"/>
      <c r="CA76" s="1000"/>
      <c r="CB76" s="1000"/>
      <c r="CC76" s="1000"/>
      <c r="CD76" s="1000"/>
      <c r="CE76" s="1000"/>
      <c r="CF76" s="1000"/>
      <c r="CG76" s="1000"/>
      <c r="CH76" s="1000"/>
      <c r="CI76" s="1000"/>
      <c r="CJ76" s="1000"/>
      <c r="CK76" s="1000"/>
      <c r="CL76" s="1000"/>
      <c r="CM76" s="1000"/>
      <c r="CN76" s="1000"/>
      <c r="CO76" s="1000"/>
      <c r="CP76" s="1000"/>
      <c r="CQ76" s="1000"/>
      <c r="CR76" s="1000"/>
      <c r="CS76" s="1000"/>
      <c r="CT76" s="1000"/>
      <c r="CU76" s="1000"/>
      <c r="CV76" s="1000"/>
      <c r="CW76" s="1000"/>
      <c r="CX76" s="1000"/>
      <c r="CY76" s="1000"/>
      <c r="CZ76" s="1000"/>
      <c r="DA76" s="1000"/>
      <c r="DB76" s="1000"/>
      <c r="DC76" s="1000"/>
      <c r="DD76" s="1000"/>
      <c r="DE76" s="1000"/>
      <c r="DF76" s="1000"/>
      <c r="DG76" s="1000"/>
      <c r="DH76" s="1000"/>
      <c r="DI76" s="1000"/>
      <c r="DJ76" s="1000"/>
      <c r="DK76" s="1000"/>
      <c r="DL76" s="1000"/>
      <c r="DM76" s="1000"/>
      <c r="DN76" s="1000"/>
      <c r="DO76" s="1000"/>
      <c r="DP76" s="1000"/>
      <c r="DQ76" s="1000"/>
      <c r="DR76" s="1000"/>
      <c r="DS76" s="1000"/>
      <c r="DT76" s="1000"/>
      <c r="DU76" s="1000"/>
      <c r="DV76" s="1000"/>
      <c r="DW76" s="1000"/>
      <c r="DX76" s="1000"/>
      <c r="DY76" s="1000"/>
      <c r="DZ76" s="1000"/>
      <c r="EA76" s="1000"/>
      <c r="EB76" s="1000"/>
      <c r="EC76" s="1000"/>
      <c r="ED76" s="1000"/>
      <c r="EE76" s="1000"/>
      <c r="EF76" s="1000"/>
      <c r="EG76" s="1000"/>
      <c r="EH76" s="1000"/>
      <c r="EI76" s="1000"/>
      <c r="EJ76" s="1000"/>
      <c r="EK76" s="1000"/>
      <c r="EL76" s="1000"/>
      <c r="EM76" s="1000"/>
      <c r="EN76" s="1000"/>
      <c r="EO76" s="1000"/>
      <c r="EP76" s="1000"/>
      <c r="EQ76" s="1000"/>
      <c r="ER76" s="1000"/>
      <c r="ES76" s="1000"/>
      <c r="ET76" s="1000"/>
      <c r="EU76" s="1000"/>
      <c r="EV76" s="1000"/>
      <c r="EW76" s="1000"/>
      <c r="EX76" s="1000"/>
      <c r="EY76" s="1000"/>
      <c r="EZ76" s="1000"/>
      <c r="FA76" s="1000"/>
      <c r="FB76" s="1000"/>
      <c r="FC76" s="1000"/>
      <c r="FD76" s="1000"/>
      <c r="FE76" s="1000"/>
      <c r="FF76" s="1000"/>
      <c r="FG76" s="1000"/>
      <c r="FH76" s="1000"/>
      <c r="FI76" s="1000"/>
      <c r="FJ76" s="1000"/>
      <c r="FK76" s="1000"/>
      <c r="FL76" s="1000"/>
      <c r="FM76" s="1000"/>
      <c r="FN76" s="1000"/>
      <c r="FO76" s="1000"/>
      <c r="FP76" s="1000"/>
      <c r="FQ76" s="1000"/>
      <c r="FR76" s="1000"/>
      <c r="FS76" s="1000"/>
      <c r="FT76" s="1000"/>
      <c r="FU76" s="1000"/>
      <c r="FV76" s="1000"/>
      <c r="FW76" s="1000"/>
      <c r="FX76" s="1000"/>
      <c r="FY76" s="1000"/>
      <c r="FZ76" s="1000"/>
      <c r="GA76" s="1000"/>
      <c r="GB76" s="1000"/>
      <c r="GC76" s="1000"/>
      <c r="GD76" s="1000"/>
      <c r="GE76" s="1000"/>
      <c r="GF76" s="1000"/>
      <c r="GG76" s="1000"/>
      <c r="GH76" s="1000"/>
      <c r="GI76" s="1000"/>
      <c r="GJ76" s="1000"/>
      <c r="GK76" s="1000"/>
      <c r="GL76" s="1000"/>
      <c r="GM76" s="1000"/>
      <c r="GN76" s="1000"/>
      <c r="GO76" s="1000"/>
      <c r="GP76" s="1000"/>
      <c r="GQ76" s="1000"/>
      <c r="GR76" s="1000"/>
      <c r="GS76" s="1000"/>
      <c r="GT76" s="1000"/>
      <c r="GU76" s="1000"/>
      <c r="GV76" s="1000"/>
      <c r="GW76" s="1000"/>
      <c r="GX76" s="1000"/>
      <c r="GY76" s="1000"/>
      <c r="GZ76" s="1000"/>
      <c r="HA76" s="1000"/>
      <c r="HB76" s="1000"/>
      <c r="HC76" s="1000"/>
      <c r="HD76" s="1000"/>
      <c r="HE76" s="1000"/>
      <c r="HF76" s="1000"/>
      <c r="HG76" s="1000"/>
      <c r="HH76" s="1000"/>
      <c r="HI76" s="1000"/>
      <c r="HJ76" s="1000"/>
      <c r="HK76" s="1000"/>
      <c r="HL76" s="1000"/>
      <c r="HM76" s="1000"/>
      <c r="HN76" s="1000"/>
      <c r="HO76" s="1000"/>
      <c r="HP76" s="1000"/>
      <c r="HQ76" s="1000"/>
      <c r="HR76" s="1000"/>
      <c r="HS76" s="1000"/>
      <c r="HT76" s="1000"/>
      <c r="HU76" s="1000"/>
      <c r="HV76" s="1000"/>
      <c r="HW76" s="1000"/>
      <c r="HX76" s="1000"/>
      <c r="HY76" s="1000"/>
      <c r="HZ76" s="1000"/>
      <c r="IA76" s="1000"/>
      <c r="IB76" s="1000"/>
      <c r="IC76" s="1000"/>
      <c r="ID76" s="1000"/>
      <c r="IE76" s="1000"/>
      <c r="IF76" s="1000"/>
      <c r="IG76" s="1000"/>
      <c r="IH76" s="1000"/>
      <c r="II76" s="1000"/>
      <c r="IJ76" s="1000"/>
      <c r="IK76" s="1000"/>
      <c r="IL76" s="1000"/>
      <c r="IM76" s="1000"/>
      <c r="IN76" s="1000"/>
      <c r="IO76" s="1000"/>
      <c r="IP76" s="1000"/>
      <c r="IQ76" s="1000"/>
      <c r="IR76" s="1000"/>
      <c r="IS76" s="1000"/>
      <c r="IT76" s="1000"/>
      <c r="IU76" s="1000"/>
      <c r="IV76" s="1000"/>
      <c r="IW76" s="1000"/>
      <c r="IX76" s="1000"/>
      <c r="IY76" s="1000"/>
      <c r="IZ76" s="1000"/>
      <c r="JA76" s="1000"/>
      <c r="JB76" s="1000"/>
      <c r="JC76" s="1000"/>
      <c r="JD76" s="1000"/>
      <c r="JE76" s="1000"/>
      <c r="JF76" s="1000"/>
      <c r="JG76" s="1000"/>
      <c r="JH76" s="1000"/>
      <c r="JI76" s="1000"/>
      <c r="JJ76" s="1000"/>
      <c r="JK76" s="1000"/>
      <c r="JL76" s="1000"/>
      <c r="JM76" s="1000"/>
      <c r="JN76" s="1000"/>
      <c r="JO76" s="1000"/>
      <c r="JP76" s="1000"/>
      <c r="JQ76" s="1000"/>
      <c r="JR76" s="1000"/>
      <c r="JS76" s="1000"/>
      <c r="JT76" s="1000"/>
      <c r="JU76" s="1000"/>
      <c r="JV76" s="1000"/>
      <c r="JW76" s="1000"/>
      <c r="JX76" s="1000"/>
      <c r="JY76" s="1000"/>
      <c r="JZ76" s="1000"/>
      <c r="KA76" s="1000"/>
      <c r="KB76" s="1000"/>
      <c r="KC76" s="1000"/>
      <c r="KD76" s="1000"/>
      <c r="KE76" s="1000"/>
      <c r="KF76" s="1000"/>
      <c r="KG76" s="1000"/>
      <c r="KH76" s="1000"/>
      <c r="KI76" s="1000"/>
      <c r="KJ76" s="1000"/>
      <c r="KK76" s="1000"/>
      <c r="KL76" s="1000"/>
      <c r="KM76" s="1000"/>
      <c r="KN76" s="1000"/>
      <c r="KO76" s="1000"/>
      <c r="KP76" s="1000"/>
      <c r="KQ76" s="1000"/>
      <c r="KR76" s="1000"/>
      <c r="KS76" s="1000"/>
      <c r="KT76" s="1000"/>
      <c r="KU76" s="1000"/>
      <c r="KV76" s="1000"/>
      <c r="KW76" s="1000"/>
      <c r="KX76" s="1000"/>
      <c r="KY76" s="1000"/>
      <c r="KZ76" s="1000"/>
      <c r="LA76" s="1000"/>
      <c r="LB76" s="1000"/>
      <c r="LC76" s="1000"/>
      <c r="LD76" s="1000"/>
      <c r="LE76" s="1000"/>
      <c r="LF76" s="1000"/>
      <c r="LG76" s="1000"/>
      <c r="LH76" s="1000"/>
      <c r="LI76" s="1000"/>
      <c r="LJ76" s="1000"/>
      <c r="LK76" s="1000"/>
      <c r="LL76" s="1000"/>
      <c r="LM76" s="1000"/>
      <c r="LN76" s="1000"/>
      <c r="LO76" s="1000"/>
      <c r="LP76" s="1000"/>
      <c r="LQ76" s="1000"/>
      <c r="LR76" s="1000"/>
      <c r="LS76" s="1000"/>
      <c r="LT76" s="1000"/>
      <c r="LU76" s="1000"/>
      <c r="LV76" s="1000"/>
      <c r="LW76" s="1000"/>
      <c r="LX76" s="1000"/>
      <c r="LY76" s="1000"/>
      <c r="LZ76" s="1000"/>
      <c r="MA76" s="1000"/>
      <c r="MB76" s="1000"/>
      <c r="MC76" s="1000"/>
      <c r="MD76" s="1000"/>
      <c r="ME76" s="1000"/>
      <c r="MF76" s="1000"/>
      <c r="MG76" s="1000"/>
      <c r="MH76" s="1000"/>
      <c r="MI76" s="1000"/>
      <c r="MJ76" s="1000"/>
      <c r="MK76" s="1000"/>
      <c r="ML76" s="1000"/>
      <c r="MM76" s="1000"/>
      <c r="MN76" s="1000"/>
      <c r="MO76" s="1000"/>
      <c r="MP76" s="1000"/>
      <c r="MQ76" s="1000"/>
      <c r="MR76" s="1000"/>
      <c r="MS76" s="1000"/>
      <c r="MT76" s="1000"/>
      <c r="MU76" s="1000"/>
      <c r="MV76" s="1000"/>
      <c r="MW76" s="1000"/>
      <c r="MX76" s="1000"/>
      <c r="MY76" s="1000"/>
      <c r="MZ76" s="1000"/>
      <c r="NA76" s="1000"/>
      <c r="NB76" s="1000"/>
      <c r="NC76" s="1000"/>
      <c r="ND76" s="1000"/>
      <c r="NE76" s="1000"/>
      <c r="NF76" s="1000"/>
      <c r="NG76" s="1000"/>
      <c r="NH76" s="1000"/>
      <c r="NI76" s="1000"/>
      <c r="NJ76" s="1000"/>
      <c r="NK76" s="1000"/>
      <c r="NL76" s="1000"/>
      <c r="NM76" s="1000"/>
      <c r="NN76" s="1000"/>
      <c r="NO76" s="1000"/>
      <c r="NP76" s="1000"/>
      <c r="NQ76" s="1000"/>
      <c r="NR76" s="1000"/>
      <c r="NS76" s="1000"/>
      <c r="NT76" s="1000"/>
      <c r="NU76" s="1000"/>
      <c r="NV76" s="1000"/>
      <c r="NW76" s="1000"/>
      <c r="NX76" s="1000"/>
      <c r="NY76" s="1000"/>
      <c r="NZ76" s="1000"/>
      <c r="OA76" s="1000"/>
      <c r="OB76" s="1000"/>
      <c r="OC76" s="1000"/>
      <c r="OD76" s="1000"/>
      <c r="OE76" s="1000"/>
      <c r="OF76" s="1000"/>
      <c r="OG76" s="1000"/>
      <c r="OH76" s="1000"/>
      <c r="OI76" s="1000"/>
      <c r="OJ76" s="1000"/>
      <c r="OK76" s="1000"/>
      <c r="OL76" s="1000"/>
      <c r="OM76" s="1000"/>
      <c r="ON76" s="1000"/>
      <c r="OO76" s="1000"/>
      <c r="OP76" s="1000"/>
      <c r="OQ76" s="1000"/>
      <c r="OR76" s="1000"/>
      <c r="OS76" s="1000"/>
      <c r="OT76" s="1000"/>
      <c r="OU76" s="1000"/>
      <c r="OV76" s="1000"/>
      <c r="OW76" s="1000"/>
      <c r="OX76" s="1000"/>
      <c r="OY76" s="1000"/>
      <c r="OZ76" s="1000"/>
      <c r="PA76" s="1000"/>
      <c r="PB76" s="1000"/>
      <c r="PC76" s="1000"/>
      <c r="PD76" s="1000"/>
      <c r="PE76" s="1000"/>
      <c r="PF76" s="1000"/>
      <c r="PG76" s="1000"/>
      <c r="PH76" s="1000"/>
      <c r="PI76" s="1000"/>
      <c r="PJ76" s="1000"/>
      <c r="PK76" s="1000"/>
      <c r="PL76" s="1000"/>
      <c r="PM76" s="1000"/>
      <c r="PN76" s="1000"/>
      <c r="PO76" s="1000"/>
      <c r="PP76" s="1000"/>
      <c r="PQ76" s="1000"/>
      <c r="PR76" s="1000"/>
      <c r="PS76" s="1000"/>
      <c r="PT76" s="1000"/>
      <c r="PU76" s="1000"/>
      <c r="PV76" s="1000"/>
      <c r="PW76" s="1000"/>
      <c r="PX76" s="1000"/>
      <c r="PY76" s="1000"/>
      <c r="PZ76" s="1000"/>
      <c r="QA76" s="1000"/>
      <c r="QB76" s="1000"/>
      <c r="QC76" s="1000"/>
      <c r="QD76" s="1000"/>
      <c r="QE76" s="1000"/>
      <c r="QF76" s="1000"/>
      <c r="QG76" s="1000"/>
      <c r="QH76" s="1000"/>
      <c r="QI76" s="1000"/>
      <c r="QJ76" s="1000"/>
      <c r="QK76" s="1000"/>
      <c r="QL76" s="1000"/>
      <c r="QM76" s="1000"/>
      <c r="QN76" s="1000"/>
    </row>
    <row r="77" spans="1:456" s="35" customFormat="1" ht="24.95" customHeight="1" x14ac:dyDescent="0.2">
      <c r="A77" s="2684"/>
      <c r="B77" s="3409"/>
      <c r="C77" s="3411"/>
      <c r="D77" s="3412"/>
      <c r="E77" s="3411"/>
      <c r="F77" s="3411"/>
      <c r="G77" s="3409"/>
      <c r="H77" s="3410"/>
      <c r="I77" s="3416"/>
      <c r="S77" s="1000"/>
      <c r="T77" s="1000"/>
      <c r="U77" s="1000"/>
      <c r="V77" s="1000"/>
      <c r="W77" s="1000"/>
      <c r="X77" s="1000"/>
      <c r="Y77" s="1000"/>
      <c r="Z77" s="1000"/>
      <c r="AA77" s="1000"/>
      <c r="AB77" s="1000"/>
      <c r="AC77" s="1000"/>
      <c r="AD77" s="1000"/>
      <c r="AE77" s="1000"/>
      <c r="AF77" s="1000"/>
      <c r="AG77" s="1000"/>
      <c r="AH77" s="1000"/>
      <c r="AI77" s="1000"/>
      <c r="AJ77" s="1000"/>
      <c r="AK77" s="1000"/>
      <c r="AL77" s="1000"/>
      <c r="AM77" s="1000"/>
      <c r="AN77" s="1000"/>
      <c r="AO77" s="1000"/>
      <c r="AP77" s="1000"/>
      <c r="AQ77" s="1000"/>
      <c r="AR77" s="1000"/>
      <c r="AS77" s="1000"/>
      <c r="AT77" s="1000"/>
      <c r="AU77" s="1000"/>
      <c r="AV77" s="1000"/>
      <c r="AW77" s="1000"/>
      <c r="AX77" s="1000"/>
      <c r="AY77" s="1000"/>
      <c r="AZ77" s="1000"/>
      <c r="BA77" s="1000"/>
      <c r="BB77" s="1000"/>
      <c r="BC77" s="1000"/>
      <c r="BD77" s="1000"/>
      <c r="BE77" s="1000"/>
      <c r="BF77" s="1000"/>
      <c r="BG77" s="1000"/>
      <c r="BH77" s="1000"/>
      <c r="BI77" s="1000"/>
      <c r="BJ77" s="1000"/>
      <c r="BK77" s="1000"/>
      <c r="BL77" s="1000"/>
      <c r="BM77" s="1000"/>
      <c r="BN77" s="1000"/>
      <c r="BO77" s="1000"/>
      <c r="BP77" s="1000"/>
      <c r="BQ77" s="1000"/>
      <c r="BR77" s="1000"/>
      <c r="BS77" s="1000"/>
      <c r="BT77" s="1000"/>
      <c r="BU77" s="1000"/>
      <c r="BV77" s="1000"/>
      <c r="BW77" s="1000"/>
      <c r="BX77" s="1000"/>
      <c r="BY77" s="1000"/>
      <c r="BZ77" s="1000"/>
      <c r="CA77" s="1000"/>
      <c r="CB77" s="1000"/>
      <c r="CC77" s="1000"/>
      <c r="CD77" s="1000"/>
      <c r="CE77" s="1000"/>
      <c r="CF77" s="1000"/>
      <c r="CG77" s="1000"/>
      <c r="CH77" s="1000"/>
      <c r="CI77" s="1000"/>
      <c r="CJ77" s="1000"/>
      <c r="CK77" s="1000"/>
      <c r="CL77" s="1000"/>
      <c r="CM77" s="1000"/>
      <c r="CN77" s="1000"/>
      <c r="CO77" s="1000"/>
      <c r="CP77" s="1000"/>
      <c r="CQ77" s="1000"/>
      <c r="CR77" s="1000"/>
      <c r="CS77" s="1000"/>
      <c r="CT77" s="1000"/>
      <c r="CU77" s="1000"/>
      <c r="CV77" s="1000"/>
      <c r="CW77" s="1000"/>
      <c r="CX77" s="1000"/>
      <c r="CY77" s="1000"/>
      <c r="CZ77" s="1000"/>
      <c r="DA77" s="1000"/>
      <c r="DB77" s="1000"/>
      <c r="DC77" s="1000"/>
      <c r="DD77" s="1000"/>
      <c r="DE77" s="1000"/>
      <c r="DF77" s="1000"/>
      <c r="DG77" s="1000"/>
      <c r="DH77" s="1000"/>
      <c r="DI77" s="1000"/>
      <c r="DJ77" s="1000"/>
      <c r="DK77" s="1000"/>
      <c r="DL77" s="1000"/>
      <c r="DM77" s="1000"/>
      <c r="DN77" s="1000"/>
      <c r="DO77" s="1000"/>
      <c r="DP77" s="1000"/>
      <c r="DQ77" s="1000"/>
      <c r="DR77" s="1000"/>
      <c r="DS77" s="1000"/>
      <c r="DT77" s="1000"/>
      <c r="DU77" s="1000"/>
      <c r="DV77" s="1000"/>
      <c r="DW77" s="1000"/>
      <c r="DX77" s="1000"/>
      <c r="DY77" s="1000"/>
      <c r="DZ77" s="1000"/>
      <c r="EA77" s="1000"/>
      <c r="EB77" s="1000"/>
      <c r="EC77" s="1000"/>
      <c r="ED77" s="1000"/>
      <c r="EE77" s="1000"/>
      <c r="EF77" s="1000"/>
      <c r="EG77" s="1000"/>
      <c r="EH77" s="1000"/>
      <c r="EI77" s="1000"/>
      <c r="EJ77" s="1000"/>
      <c r="EK77" s="1000"/>
      <c r="EL77" s="1000"/>
      <c r="EM77" s="1000"/>
      <c r="EN77" s="1000"/>
      <c r="EO77" s="1000"/>
      <c r="EP77" s="1000"/>
      <c r="EQ77" s="1000"/>
      <c r="ER77" s="1000"/>
      <c r="ES77" s="1000"/>
      <c r="ET77" s="1000"/>
      <c r="EU77" s="1000"/>
      <c r="EV77" s="1000"/>
      <c r="EW77" s="1000"/>
      <c r="EX77" s="1000"/>
      <c r="EY77" s="1000"/>
      <c r="EZ77" s="1000"/>
      <c r="FA77" s="1000"/>
      <c r="FB77" s="1000"/>
      <c r="FC77" s="1000"/>
      <c r="FD77" s="1000"/>
      <c r="FE77" s="1000"/>
      <c r="FF77" s="1000"/>
      <c r="FG77" s="1000"/>
      <c r="FH77" s="1000"/>
      <c r="FI77" s="1000"/>
      <c r="FJ77" s="1000"/>
      <c r="FK77" s="1000"/>
      <c r="FL77" s="1000"/>
      <c r="FM77" s="1000"/>
      <c r="FN77" s="1000"/>
      <c r="FO77" s="1000"/>
      <c r="FP77" s="1000"/>
      <c r="FQ77" s="1000"/>
      <c r="FR77" s="1000"/>
      <c r="FS77" s="1000"/>
      <c r="FT77" s="1000"/>
      <c r="FU77" s="1000"/>
      <c r="FV77" s="1000"/>
      <c r="FW77" s="1000"/>
      <c r="FX77" s="1000"/>
      <c r="FY77" s="1000"/>
      <c r="FZ77" s="1000"/>
      <c r="GA77" s="1000"/>
      <c r="GB77" s="1000"/>
      <c r="GC77" s="1000"/>
      <c r="GD77" s="1000"/>
      <c r="GE77" s="1000"/>
      <c r="GF77" s="1000"/>
      <c r="GG77" s="1000"/>
      <c r="GH77" s="1000"/>
      <c r="GI77" s="1000"/>
      <c r="GJ77" s="1000"/>
      <c r="GK77" s="1000"/>
      <c r="GL77" s="1000"/>
      <c r="GM77" s="1000"/>
      <c r="GN77" s="1000"/>
      <c r="GO77" s="1000"/>
      <c r="GP77" s="1000"/>
      <c r="GQ77" s="1000"/>
      <c r="GR77" s="1000"/>
      <c r="GS77" s="1000"/>
      <c r="GT77" s="1000"/>
      <c r="GU77" s="1000"/>
      <c r="GV77" s="1000"/>
      <c r="GW77" s="1000"/>
      <c r="GX77" s="1000"/>
      <c r="GY77" s="1000"/>
      <c r="GZ77" s="1000"/>
      <c r="HA77" s="1000"/>
      <c r="HB77" s="1000"/>
      <c r="HC77" s="1000"/>
      <c r="HD77" s="1000"/>
      <c r="HE77" s="1000"/>
      <c r="HF77" s="1000"/>
      <c r="HG77" s="1000"/>
      <c r="HH77" s="1000"/>
      <c r="HI77" s="1000"/>
      <c r="HJ77" s="1000"/>
      <c r="HK77" s="1000"/>
      <c r="HL77" s="1000"/>
      <c r="HM77" s="1000"/>
      <c r="HN77" s="1000"/>
      <c r="HO77" s="1000"/>
      <c r="HP77" s="1000"/>
      <c r="HQ77" s="1000"/>
      <c r="HR77" s="1000"/>
      <c r="HS77" s="1000"/>
      <c r="HT77" s="1000"/>
      <c r="HU77" s="1000"/>
      <c r="HV77" s="1000"/>
      <c r="HW77" s="1000"/>
      <c r="HX77" s="1000"/>
      <c r="HY77" s="1000"/>
      <c r="HZ77" s="1000"/>
      <c r="IA77" s="1000"/>
      <c r="IB77" s="1000"/>
      <c r="IC77" s="1000"/>
      <c r="ID77" s="1000"/>
      <c r="IE77" s="1000"/>
      <c r="IF77" s="1000"/>
      <c r="IG77" s="1000"/>
      <c r="IH77" s="1000"/>
      <c r="II77" s="1000"/>
      <c r="IJ77" s="1000"/>
      <c r="IK77" s="1000"/>
      <c r="IL77" s="1000"/>
      <c r="IM77" s="1000"/>
      <c r="IN77" s="1000"/>
      <c r="IO77" s="1000"/>
      <c r="IP77" s="1000"/>
      <c r="IQ77" s="1000"/>
      <c r="IR77" s="1000"/>
      <c r="IS77" s="1000"/>
      <c r="IT77" s="1000"/>
      <c r="IU77" s="1000"/>
      <c r="IV77" s="1000"/>
      <c r="IW77" s="1000"/>
      <c r="IX77" s="1000"/>
      <c r="IY77" s="1000"/>
      <c r="IZ77" s="1000"/>
      <c r="JA77" s="1000"/>
      <c r="JB77" s="1000"/>
      <c r="JC77" s="1000"/>
      <c r="JD77" s="1000"/>
      <c r="JE77" s="1000"/>
      <c r="JF77" s="1000"/>
      <c r="JG77" s="1000"/>
      <c r="JH77" s="1000"/>
      <c r="JI77" s="1000"/>
      <c r="JJ77" s="1000"/>
      <c r="JK77" s="1000"/>
      <c r="JL77" s="1000"/>
      <c r="JM77" s="1000"/>
      <c r="JN77" s="1000"/>
      <c r="JO77" s="1000"/>
      <c r="JP77" s="1000"/>
      <c r="JQ77" s="1000"/>
      <c r="JR77" s="1000"/>
      <c r="JS77" s="1000"/>
      <c r="JT77" s="1000"/>
      <c r="JU77" s="1000"/>
      <c r="JV77" s="1000"/>
      <c r="JW77" s="1000"/>
      <c r="JX77" s="1000"/>
      <c r="JY77" s="1000"/>
      <c r="JZ77" s="1000"/>
      <c r="KA77" s="1000"/>
      <c r="KB77" s="1000"/>
      <c r="KC77" s="1000"/>
      <c r="KD77" s="1000"/>
      <c r="KE77" s="1000"/>
      <c r="KF77" s="1000"/>
      <c r="KG77" s="1000"/>
      <c r="KH77" s="1000"/>
      <c r="KI77" s="1000"/>
      <c r="KJ77" s="1000"/>
      <c r="KK77" s="1000"/>
      <c r="KL77" s="1000"/>
      <c r="KM77" s="1000"/>
      <c r="KN77" s="1000"/>
      <c r="KO77" s="1000"/>
      <c r="KP77" s="1000"/>
      <c r="KQ77" s="1000"/>
      <c r="KR77" s="1000"/>
      <c r="KS77" s="1000"/>
      <c r="KT77" s="1000"/>
      <c r="KU77" s="1000"/>
      <c r="KV77" s="1000"/>
      <c r="KW77" s="1000"/>
      <c r="KX77" s="1000"/>
      <c r="KY77" s="1000"/>
      <c r="KZ77" s="1000"/>
      <c r="LA77" s="1000"/>
      <c r="LB77" s="1000"/>
      <c r="LC77" s="1000"/>
      <c r="LD77" s="1000"/>
      <c r="LE77" s="1000"/>
      <c r="LF77" s="1000"/>
      <c r="LG77" s="1000"/>
      <c r="LH77" s="1000"/>
      <c r="LI77" s="1000"/>
      <c r="LJ77" s="1000"/>
      <c r="LK77" s="1000"/>
      <c r="LL77" s="1000"/>
      <c r="LM77" s="1000"/>
      <c r="LN77" s="1000"/>
      <c r="LO77" s="1000"/>
      <c r="LP77" s="1000"/>
      <c r="LQ77" s="1000"/>
      <c r="LR77" s="1000"/>
      <c r="LS77" s="1000"/>
      <c r="LT77" s="1000"/>
      <c r="LU77" s="1000"/>
      <c r="LV77" s="1000"/>
      <c r="LW77" s="1000"/>
      <c r="LX77" s="1000"/>
      <c r="LY77" s="1000"/>
      <c r="LZ77" s="1000"/>
      <c r="MA77" s="1000"/>
      <c r="MB77" s="1000"/>
      <c r="MC77" s="1000"/>
      <c r="MD77" s="1000"/>
      <c r="ME77" s="1000"/>
      <c r="MF77" s="1000"/>
      <c r="MG77" s="1000"/>
      <c r="MH77" s="1000"/>
      <c r="MI77" s="1000"/>
      <c r="MJ77" s="1000"/>
      <c r="MK77" s="1000"/>
      <c r="ML77" s="1000"/>
      <c r="MM77" s="1000"/>
      <c r="MN77" s="1000"/>
      <c r="MO77" s="1000"/>
      <c r="MP77" s="1000"/>
      <c r="MQ77" s="1000"/>
      <c r="MR77" s="1000"/>
      <c r="MS77" s="1000"/>
      <c r="MT77" s="1000"/>
      <c r="MU77" s="1000"/>
      <c r="MV77" s="1000"/>
      <c r="MW77" s="1000"/>
      <c r="MX77" s="1000"/>
      <c r="MY77" s="1000"/>
      <c r="MZ77" s="1000"/>
      <c r="NA77" s="1000"/>
      <c r="NB77" s="1000"/>
      <c r="NC77" s="1000"/>
      <c r="ND77" s="1000"/>
      <c r="NE77" s="1000"/>
      <c r="NF77" s="1000"/>
      <c r="NG77" s="1000"/>
      <c r="NH77" s="1000"/>
      <c r="NI77" s="1000"/>
      <c r="NJ77" s="1000"/>
      <c r="NK77" s="1000"/>
      <c r="NL77" s="1000"/>
      <c r="NM77" s="1000"/>
      <c r="NN77" s="1000"/>
      <c r="NO77" s="1000"/>
      <c r="NP77" s="1000"/>
      <c r="NQ77" s="1000"/>
      <c r="NR77" s="1000"/>
      <c r="NS77" s="1000"/>
      <c r="NT77" s="1000"/>
      <c r="NU77" s="1000"/>
      <c r="NV77" s="1000"/>
      <c r="NW77" s="1000"/>
      <c r="NX77" s="1000"/>
      <c r="NY77" s="1000"/>
      <c r="NZ77" s="1000"/>
      <c r="OA77" s="1000"/>
      <c r="OB77" s="1000"/>
      <c r="OC77" s="1000"/>
      <c r="OD77" s="1000"/>
      <c r="OE77" s="1000"/>
      <c r="OF77" s="1000"/>
      <c r="OG77" s="1000"/>
      <c r="OH77" s="1000"/>
      <c r="OI77" s="1000"/>
      <c r="OJ77" s="1000"/>
      <c r="OK77" s="1000"/>
      <c r="OL77" s="1000"/>
      <c r="OM77" s="1000"/>
      <c r="ON77" s="1000"/>
      <c r="OO77" s="1000"/>
      <c r="OP77" s="1000"/>
      <c r="OQ77" s="1000"/>
      <c r="OR77" s="1000"/>
      <c r="OS77" s="1000"/>
      <c r="OT77" s="1000"/>
      <c r="OU77" s="1000"/>
      <c r="OV77" s="1000"/>
      <c r="OW77" s="1000"/>
      <c r="OX77" s="1000"/>
      <c r="OY77" s="1000"/>
      <c r="OZ77" s="1000"/>
      <c r="PA77" s="1000"/>
      <c r="PB77" s="1000"/>
      <c r="PC77" s="1000"/>
      <c r="PD77" s="1000"/>
      <c r="PE77" s="1000"/>
      <c r="PF77" s="1000"/>
      <c r="PG77" s="1000"/>
      <c r="PH77" s="1000"/>
      <c r="PI77" s="1000"/>
      <c r="PJ77" s="1000"/>
      <c r="PK77" s="1000"/>
      <c r="PL77" s="1000"/>
      <c r="PM77" s="1000"/>
      <c r="PN77" s="1000"/>
      <c r="PO77" s="1000"/>
      <c r="PP77" s="1000"/>
      <c r="PQ77" s="1000"/>
      <c r="PR77" s="1000"/>
      <c r="PS77" s="1000"/>
      <c r="PT77" s="1000"/>
      <c r="PU77" s="1000"/>
      <c r="PV77" s="1000"/>
      <c r="PW77" s="1000"/>
      <c r="PX77" s="1000"/>
      <c r="PY77" s="1000"/>
      <c r="PZ77" s="1000"/>
      <c r="QA77" s="1000"/>
      <c r="QB77" s="1000"/>
      <c r="QC77" s="1000"/>
      <c r="QD77" s="1000"/>
      <c r="QE77" s="1000"/>
      <c r="QF77" s="1000"/>
      <c r="QG77" s="1000"/>
      <c r="QH77" s="1000"/>
      <c r="QI77" s="1000"/>
      <c r="QJ77" s="1000"/>
      <c r="QK77" s="1000"/>
      <c r="QL77" s="1000"/>
      <c r="QM77" s="1000"/>
      <c r="QN77" s="1000"/>
    </row>
    <row r="78" spans="1:456" s="35" customFormat="1" ht="24.95" customHeight="1" x14ac:dyDescent="0.2">
      <c r="A78" s="2684"/>
      <c r="B78" s="3409"/>
      <c r="C78" s="3411"/>
      <c r="D78" s="3412"/>
      <c r="E78" s="3411"/>
      <c r="F78" s="3411"/>
      <c r="G78" s="3409"/>
      <c r="H78" s="3410"/>
      <c r="I78" s="3416"/>
    </row>
    <row r="79" spans="1:456" s="35" customFormat="1" ht="24.95" customHeight="1" x14ac:dyDescent="0.2">
      <c r="A79" s="2684"/>
      <c r="B79" s="3409"/>
      <c r="C79" s="3411"/>
      <c r="D79" s="3412"/>
      <c r="E79" s="3411"/>
      <c r="F79" s="3411"/>
      <c r="G79" s="3409"/>
      <c r="H79" s="3410"/>
      <c r="I79" s="3416"/>
    </row>
    <row r="80" spans="1:456" s="35" customFormat="1" ht="6.75" customHeight="1" x14ac:dyDescent="0.2">
      <c r="A80" s="2684"/>
      <c r="B80" s="3409"/>
      <c r="C80" s="3411"/>
      <c r="D80" s="3412"/>
      <c r="E80" s="3411"/>
      <c r="F80" s="3411"/>
      <c r="G80" s="3409"/>
      <c r="H80" s="3410"/>
      <c r="I80" s="3416"/>
    </row>
    <row r="81" spans="1:9" s="35" customFormat="1" ht="105.75" hidden="1" customHeight="1" x14ac:dyDescent="0.2">
      <c r="A81" s="2684"/>
      <c r="B81" s="3409"/>
      <c r="C81" s="3411"/>
      <c r="D81" s="3412"/>
      <c r="E81" s="3411"/>
      <c r="F81" s="3411"/>
      <c r="G81" s="3409"/>
      <c r="H81" s="3410"/>
      <c r="I81" s="3416"/>
    </row>
    <row r="82" spans="1:9" s="35" customFormat="1" ht="24.95" customHeight="1" x14ac:dyDescent="0.2">
      <c r="A82" s="2684"/>
      <c r="B82" s="3409">
        <v>4</v>
      </c>
      <c r="C82" s="3417" t="s">
        <v>4451</v>
      </c>
      <c r="D82" s="3407" t="s">
        <v>4447</v>
      </c>
      <c r="E82" s="1717" t="s">
        <v>4448</v>
      </c>
      <c r="F82" s="3408" t="s">
        <v>4449</v>
      </c>
      <c r="G82" s="3409" t="s">
        <v>4450</v>
      </c>
      <c r="H82" s="3410" t="s">
        <v>390</v>
      </c>
      <c r="I82" s="1717" t="s">
        <v>120</v>
      </c>
    </row>
    <row r="83" spans="1:9" s="35" customFormat="1" ht="24.95" customHeight="1" x14ac:dyDescent="0.2">
      <c r="A83" s="2684"/>
      <c r="B83" s="3409"/>
      <c r="C83" s="3417"/>
      <c r="D83" s="3407"/>
      <c r="E83" s="1717"/>
      <c r="F83" s="3408"/>
      <c r="G83" s="3409"/>
      <c r="H83" s="3410"/>
      <c r="I83" s="1717"/>
    </row>
    <row r="84" spans="1:9" s="35" customFormat="1" ht="24.95" customHeight="1" x14ac:dyDescent="0.2">
      <c r="A84" s="2684"/>
      <c r="B84" s="3409"/>
      <c r="C84" s="3417"/>
      <c r="D84" s="3407"/>
      <c r="E84" s="1717"/>
      <c r="F84" s="3408"/>
      <c r="G84" s="3409"/>
      <c r="H84" s="3410"/>
      <c r="I84" s="1717"/>
    </row>
    <row r="85" spans="1:9" s="35" customFormat="1" ht="24.95" customHeight="1" x14ac:dyDescent="0.2">
      <c r="A85" s="2684"/>
      <c r="B85" s="3409"/>
      <c r="C85" s="3417"/>
      <c r="D85" s="3407"/>
      <c r="E85" s="1717"/>
      <c r="F85" s="3408"/>
      <c r="G85" s="3409"/>
      <c r="H85" s="3410"/>
      <c r="I85" s="1717"/>
    </row>
    <row r="86" spans="1:9" s="35" customFormat="1" ht="19.5" customHeight="1" x14ac:dyDescent="0.2">
      <c r="A86" s="2684"/>
      <c r="B86" s="3409"/>
      <c r="C86" s="3417"/>
      <c r="D86" s="3407"/>
      <c r="E86" s="1717"/>
      <c r="F86" s="3408"/>
      <c r="G86" s="3409"/>
      <c r="H86" s="3410"/>
      <c r="I86" s="1717"/>
    </row>
    <row r="87" spans="1:9" ht="24.95" customHeight="1" x14ac:dyDescent="0.25">
      <c r="A87" s="2684"/>
      <c r="B87" s="3409"/>
      <c r="C87" s="3417"/>
      <c r="D87" s="3407"/>
      <c r="E87" s="1717"/>
      <c r="F87" s="3408"/>
      <c r="G87" s="3409"/>
      <c r="H87" s="3410"/>
      <c r="I87" s="1717"/>
    </row>
    <row r="88" spans="1:9" ht="24.95" customHeight="1" thickBot="1" x14ac:dyDescent="0.3">
      <c r="A88" s="48"/>
      <c r="B88" s="1508"/>
      <c r="C88" s="1509"/>
      <c r="D88" s="1120"/>
      <c r="E88" s="48"/>
      <c r="F88" s="1160"/>
      <c r="G88" s="1508"/>
      <c r="H88" s="1510"/>
      <c r="I88" s="48"/>
    </row>
    <row r="89" spans="1:9" ht="24.95" customHeight="1" x14ac:dyDescent="0.25">
      <c r="A89" s="997" t="s">
        <v>19</v>
      </c>
      <c r="B89" s="2815" t="s">
        <v>4409</v>
      </c>
      <c r="C89" s="2816"/>
      <c r="D89" s="2816"/>
      <c r="E89" s="2816"/>
      <c r="F89" s="2816"/>
      <c r="G89" s="2816"/>
      <c r="H89" s="2816"/>
      <c r="I89" s="2817"/>
    </row>
    <row r="90" spans="1:9" ht="24.95" customHeight="1" x14ac:dyDescent="0.2">
      <c r="A90" s="998" t="s">
        <v>3</v>
      </c>
      <c r="B90" s="3421" t="s">
        <v>4410</v>
      </c>
      <c r="C90" s="3421"/>
      <c r="D90" s="3421"/>
      <c r="E90" s="3421"/>
      <c r="F90" s="3421"/>
      <c r="G90" s="3421"/>
      <c r="H90" s="3421"/>
      <c r="I90" s="3422"/>
    </row>
    <row r="91" spans="1:9" ht="12.75" x14ac:dyDescent="0.25">
      <c r="A91" s="998" t="s">
        <v>5</v>
      </c>
      <c r="B91" s="2808" t="s">
        <v>4436</v>
      </c>
      <c r="C91" s="2809"/>
      <c r="D91" s="2809"/>
      <c r="E91" s="2809"/>
      <c r="F91" s="2809"/>
      <c r="G91" s="2809"/>
      <c r="H91" s="2809"/>
      <c r="I91" s="2810"/>
    </row>
    <row r="92" spans="1:9" ht="12.75" x14ac:dyDescent="0.25">
      <c r="A92" s="422" t="s">
        <v>4</v>
      </c>
      <c r="B92" s="2808" t="s">
        <v>5522</v>
      </c>
      <c r="C92" s="2809"/>
      <c r="D92" s="2809"/>
      <c r="E92" s="2809"/>
      <c r="F92" s="2809"/>
      <c r="G92" s="2809"/>
      <c r="H92" s="2809"/>
      <c r="I92" s="2810"/>
    </row>
    <row r="93" spans="1:9" ht="12.75" x14ac:dyDescent="0.25">
      <c r="A93" s="999" t="s">
        <v>12</v>
      </c>
      <c r="B93" s="2808" t="s">
        <v>5523</v>
      </c>
      <c r="C93" s="2809"/>
      <c r="D93" s="2809"/>
      <c r="E93" s="2809"/>
      <c r="F93" s="2809"/>
      <c r="G93" s="2809"/>
      <c r="H93" s="2809"/>
      <c r="I93" s="2810"/>
    </row>
    <row r="94" spans="1:9" ht="12.75" x14ac:dyDescent="0.25">
      <c r="A94" s="998" t="s">
        <v>1</v>
      </c>
      <c r="B94" s="2808" t="s">
        <v>4439</v>
      </c>
      <c r="C94" s="2809"/>
      <c r="D94" s="2809"/>
      <c r="E94" s="2809"/>
      <c r="F94" s="2809"/>
      <c r="G94" s="2809"/>
      <c r="H94" s="2809"/>
      <c r="I94" s="2810"/>
    </row>
    <row r="95" spans="1:9" ht="12.75" x14ac:dyDescent="0.25">
      <c r="A95" s="998" t="s">
        <v>7</v>
      </c>
      <c r="B95" s="2185">
        <v>0</v>
      </c>
      <c r="C95" s="2204"/>
      <c r="D95" s="2204"/>
      <c r="E95" s="2204"/>
      <c r="F95" s="2204"/>
      <c r="G95" s="2204"/>
      <c r="H95" s="2204"/>
      <c r="I95" s="2212"/>
    </row>
    <row r="96" spans="1:9" ht="24.95" customHeight="1" x14ac:dyDescent="0.25">
      <c r="A96" s="422" t="s">
        <v>8</v>
      </c>
      <c r="B96" s="2808" t="s">
        <v>4441</v>
      </c>
      <c r="C96" s="2809"/>
      <c r="D96" s="2809"/>
      <c r="E96" s="2809"/>
      <c r="F96" s="2809"/>
      <c r="G96" s="2809"/>
      <c r="H96" s="2809"/>
      <c r="I96" s="2810"/>
    </row>
    <row r="97" spans="1:9" ht="24.95" customHeight="1" x14ac:dyDescent="0.25">
      <c r="A97" s="422" t="s">
        <v>9</v>
      </c>
      <c r="B97" s="2841" t="s">
        <v>4442</v>
      </c>
      <c r="C97" s="2841"/>
      <c r="D97" s="2841"/>
      <c r="E97" s="2841"/>
      <c r="F97" s="2841"/>
      <c r="G97" s="2841"/>
      <c r="H97" s="2841"/>
      <c r="I97" s="2842"/>
    </row>
    <row r="98" spans="1:9" ht="24.95" customHeight="1" x14ac:dyDescent="0.25">
      <c r="A98" s="422" t="s">
        <v>11</v>
      </c>
      <c r="B98" s="3418">
        <v>10000</v>
      </c>
      <c r="C98" s="2186"/>
      <c r="D98" s="2186"/>
      <c r="E98" s="2186"/>
      <c r="F98" s="2186"/>
      <c r="G98" s="2186"/>
      <c r="H98" s="2186"/>
      <c r="I98" s="2323"/>
    </row>
    <row r="99" spans="1:9" ht="24.95" customHeight="1" x14ac:dyDescent="0.25">
      <c r="A99" s="426" t="s">
        <v>10</v>
      </c>
      <c r="B99" s="2808" t="s">
        <v>4443</v>
      </c>
      <c r="C99" s="2809"/>
      <c r="D99" s="2809"/>
      <c r="E99" s="2809"/>
      <c r="F99" s="2809"/>
      <c r="G99" s="2809"/>
      <c r="H99" s="2809"/>
      <c r="I99" s="2810"/>
    </row>
    <row r="100" spans="1:9" ht="24.95" customHeight="1" x14ac:dyDescent="0.25">
      <c r="A100" s="50" t="s">
        <v>20</v>
      </c>
      <c r="B100" s="1719" t="s">
        <v>4625</v>
      </c>
      <c r="C100" s="2204"/>
      <c r="D100" s="2204"/>
      <c r="E100" s="2204"/>
      <c r="F100" s="2204"/>
      <c r="G100" s="2204"/>
      <c r="H100" s="2204"/>
      <c r="I100" s="2212"/>
    </row>
    <row r="101" spans="1:9" ht="24.95" customHeight="1" x14ac:dyDescent="0.25">
      <c r="A101" s="1001" t="s">
        <v>0</v>
      </c>
      <c r="B101" s="3413" t="s">
        <v>5524</v>
      </c>
      <c r="C101" s="3414"/>
      <c r="D101" s="3414"/>
      <c r="E101" s="3414"/>
      <c r="F101" s="3414"/>
      <c r="G101" s="3414"/>
      <c r="H101" s="3414"/>
      <c r="I101" s="3415"/>
    </row>
    <row r="102" spans="1:9" ht="24.95" customHeight="1" x14ac:dyDescent="0.25">
      <c r="A102" s="1002" t="s">
        <v>6</v>
      </c>
      <c r="B102" s="1003" t="s">
        <v>13</v>
      </c>
      <c r="C102" s="1003" t="s">
        <v>15</v>
      </c>
      <c r="D102" s="1003" t="s">
        <v>14</v>
      </c>
      <c r="E102" s="1003" t="s">
        <v>18</v>
      </c>
      <c r="F102" s="1003" t="s">
        <v>16</v>
      </c>
      <c r="G102" s="1004" t="s">
        <v>22</v>
      </c>
      <c r="H102" s="1003" t="s">
        <v>17</v>
      </c>
      <c r="I102" s="1005" t="s">
        <v>21</v>
      </c>
    </row>
    <row r="103" spans="1:9" ht="24.95" customHeight="1" x14ac:dyDescent="0.25">
      <c r="A103" s="2684" t="s">
        <v>4438</v>
      </c>
      <c r="B103" s="3409">
        <v>1</v>
      </c>
      <c r="C103" s="1717" t="s">
        <v>5525</v>
      </c>
      <c r="D103" s="3407" t="s">
        <v>5526</v>
      </c>
      <c r="E103" s="1717" t="s">
        <v>5527</v>
      </c>
      <c r="F103" s="1717" t="s">
        <v>5528</v>
      </c>
      <c r="G103" s="2189" t="s">
        <v>4292</v>
      </c>
      <c r="H103" s="3432" t="s">
        <v>25</v>
      </c>
      <c r="I103" s="2286" t="s">
        <v>5528</v>
      </c>
    </row>
    <row r="104" spans="1:9" ht="24.95" customHeight="1" x14ac:dyDescent="0.25">
      <c r="A104" s="2684"/>
      <c r="B104" s="3409"/>
      <c r="C104" s="1717"/>
      <c r="D104" s="3407"/>
      <c r="E104" s="1717"/>
      <c r="F104" s="1717"/>
      <c r="G104" s="2189"/>
      <c r="H104" s="3432"/>
      <c r="I104" s="2286"/>
    </row>
    <row r="105" spans="1:9" ht="24.95" customHeight="1" x14ac:dyDescent="0.25">
      <c r="A105" s="2684"/>
      <c r="B105" s="3409"/>
      <c r="C105" s="1717"/>
      <c r="D105" s="3407"/>
      <c r="E105" s="1717"/>
      <c r="F105" s="1717"/>
      <c r="G105" s="2189"/>
      <c r="H105" s="3432"/>
      <c r="I105" s="2286"/>
    </row>
    <row r="106" spans="1:9" ht="24.95" customHeight="1" x14ac:dyDescent="0.25">
      <c r="A106" s="2684"/>
      <c r="B106" s="3409"/>
      <c r="C106" s="1717"/>
      <c r="D106" s="3407"/>
      <c r="E106" s="1717"/>
      <c r="F106" s="1717"/>
      <c r="G106" s="2189"/>
      <c r="H106" s="3432"/>
      <c r="I106" s="2286"/>
    </row>
    <row r="107" spans="1:9" ht="24.95" customHeight="1" x14ac:dyDescent="0.25">
      <c r="A107" s="2684"/>
      <c r="B107" s="3409"/>
      <c r="C107" s="1717"/>
      <c r="D107" s="3407"/>
      <c r="E107" s="1717"/>
      <c r="F107" s="1717"/>
      <c r="G107" s="2189"/>
      <c r="H107" s="3432"/>
      <c r="I107" s="2286"/>
    </row>
    <row r="108" spans="1:9" ht="24.95" customHeight="1" x14ac:dyDescent="0.25">
      <c r="A108" s="2684"/>
      <c r="B108" s="3409"/>
      <c r="C108" s="1717"/>
      <c r="D108" s="3407"/>
      <c r="E108" s="1717"/>
      <c r="F108" s="1717"/>
      <c r="G108" s="2189"/>
      <c r="H108" s="3432"/>
      <c r="I108" s="2286"/>
    </row>
    <row r="109" spans="1:9" ht="24.95" customHeight="1" x14ac:dyDescent="0.25">
      <c r="A109" s="2684"/>
      <c r="B109" s="3409">
        <v>2</v>
      </c>
      <c r="C109" s="1717" t="s">
        <v>5529</v>
      </c>
      <c r="D109" s="3407" t="s">
        <v>5530</v>
      </c>
      <c r="E109" s="1717" t="s">
        <v>5527</v>
      </c>
      <c r="F109" s="1717" t="s">
        <v>5528</v>
      </c>
      <c r="G109" s="2189" t="s">
        <v>4292</v>
      </c>
      <c r="H109" s="3432" t="s">
        <v>390</v>
      </c>
      <c r="I109" s="2286" t="s">
        <v>5528</v>
      </c>
    </row>
    <row r="110" spans="1:9" ht="24.95" customHeight="1" x14ac:dyDescent="0.25">
      <c r="A110" s="2684"/>
      <c r="B110" s="3409"/>
      <c r="C110" s="1717"/>
      <c r="D110" s="3407"/>
      <c r="E110" s="1717"/>
      <c r="F110" s="1717"/>
      <c r="G110" s="2189"/>
      <c r="H110" s="3432"/>
      <c r="I110" s="2286"/>
    </row>
    <row r="111" spans="1:9" ht="24.95" customHeight="1" x14ac:dyDescent="0.25">
      <c r="A111" s="2684"/>
      <c r="B111" s="3409"/>
      <c r="C111" s="1717"/>
      <c r="D111" s="3407"/>
      <c r="E111" s="1717"/>
      <c r="F111" s="1717"/>
      <c r="G111" s="2189"/>
      <c r="H111" s="3432"/>
      <c r="I111" s="2286"/>
    </row>
    <row r="112" spans="1:9" ht="24.95" customHeight="1" x14ac:dyDescent="0.25">
      <c r="A112" s="2684"/>
      <c r="B112" s="3409"/>
      <c r="C112" s="1717"/>
      <c r="D112" s="3407"/>
      <c r="E112" s="1717"/>
      <c r="F112" s="1717"/>
      <c r="G112" s="2189"/>
      <c r="H112" s="3432"/>
      <c r="I112" s="2286"/>
    </row>
    <row r="113" spans="1:9" ht="24.95" customHeight="1" x14ac:dyDescent="0.25">
      <c r="A113" s="2684"/>
      <c r="B113" s="3409"/>
      <c r="C113" s="1717"/>
      <c r="D113" s="3407"/>
      <c r="E113" s="1717"/>
      <c r="F113" s="1717"/>
      <c r="G113" s="2189"/>
      <c r="H113" s="3432"/>
      <c r="I113" s="2286"/>
    </row>
    <row r="114" spans="1:9" ht="24.95" customHeight="1" x14ac:dyDescent="0.25">
      <c r="A114" s="2684"/>
      <c r="B114" s="3409"/>
      <c r="C114" s="1717"/>
      <c r="D114" s="3407"/>
      <c r="E114" s="1717"/>
      <c r="F114" s="1717"/>
      <c r="G114" s="2189"/>
      <c r="H114" s="3432"/>
      <c r="I114" s="2286"/>
    </row>
    <row r="115" spans="1:9" ht="24.95" customHeight="1" x14ac:dyDescent="0.25">
      <c r="A115" s="2684"/>
      <c r="B115" s="3409">
        <v>3</v>
      </c>
      <c r="C115" s="1717" t="s">
        <v>5531</v>
      </c>
      <c r="D115" s="3407" t="s">
        <v>5526</v>
      </c>
      <c r="E115" s="1717" t="s">
        <v>5527</v>
      </c>
      <c r="F115" s="1717" t="s">
        <v>5528</v>
      </c>
      <c r="G115" s="2189" t="s">
        <v>4292</v>
      </c>
      <c r="H115" s="3432" t="s">
        <v>25</v>
      </c>
      <c r="I115" s="2286" t="s">
        <v>5528</v>
      </c>
    </row>
    <row r="116" spans="1:9" ht="24.95" customHeight="1" x14ac:dyDescent="0.25">
      <c r="A116" s="2684"/>
      <c r="B116" s="3409"/>
      <c r="C116" s="1717"/>
      <c r="D116" s="3407"/>
      <c r="E116" s="1717"/>
      <c r="F116" s="1717"/>
      <c r="G116" s="2189"/>
      <c r="H116" s="3432"/>
      <c r="I116" s="2286"/>
    </row>
    <row r="117" spans="1:9" ht="24.95" customHeight="1" x14ac:dyDescent="0.25">
      <c r="A117" s="2684"/>
      <c r="B117" s="3409"/>
      <c r="C117" s="1717"/>
      <c r="D117" s="3407"/>
      <c r="E117" s="1717"/>
      <c r="F117" s="1717"/>
      <c r="G117" s="2189"/>
      <c r="H117" s="3432"/>
      <c r="I117" s="2286"/>
    </row>
    <row r="118" spans="1:9" ht="24.95" customHeight="1" x14ac:dyDescent="0.25">
      <c r="A118" s="2684"/>
      <c r="B118" s="3409"/>
      <c r="C118" s="1717"/>
      <c r="D118" s="3407"/>
      <c r="E118" s="1717"/>
      <c r="F118" s="1717"/>
      <c r="G118" s="2189"/>
      <c r="H118" s="3432"/>
      <c r="I118" s="2286"/>
    </row>
    <row r="119" spans="1:9" ht="24.95" customHeight="1" x14ac:dyDescent="0.25">
      <c r="A119" s="2684"/>
      <c r="B119" s="3409"/>
      <c r="C119" s="1717"/>
      <c r="D119" s="3407"/>
      <c r="E119" s="1717"/>
      <c r="F119" s="1717"/>
      <c r="G119" s="2189"/>
      <c r="H119" s="3432"/>
      <c r="I119" s="2286"/>
    </row>
    <row r="120" spans="1:9" ht="24.95" customHeight="1" x14ac:dyDescent="0.25">
      <c r="A120" s="2684"/>
      <c r="B120" s="3409"/>
      <c r="C120" s="1717"/>
      <c r="D120" s="3407"/>
      <c r="E120" s="1717"/>
      <c r="F120" s="1717"/>
      <c r="G120" s="2189"/>
      <c r="H120" s="3432"/>
      <c r="I120" s="2286"/>
    </row>
    <row r="121" spans="1:9" ht="24.95" customHeight="1" x14ac:dyDescent="0.25">
      <c r="A121" s="2684"/>
      <c r="B121" s="3409">
        <v>4</v>
      </c>
      <c r="C121" s="1717" t="s">
        <v>5532</v>
      </c>
      <c r="D121" s="3407" t="s">
        <v>5526</v>
      </c>
      <c r="E121" s="1717" t="s">
        <v>5527</v>
      </c>
      <c r="F121" s="1717" t="s">
        <v>5528</v>
      </c>
      <c r="G121" s="2189" t="s">
        <v>4292</v>
      </c>
      <c r="H121" s="3432" t="s">
        <v>390</v>
      </c>
      <c r="I121" s="1717" t="s">
        <v>5528</v>
      </c>
    </row>
    <row r="122" spans="1:9" ht="24.95" customHeight="1" x14ac:dyDescent="0.25">
      <c r="A122" s="2684"/>
      <c r="B122" s="3409"/>
      <c r="C122" s="1717"/>
      <c r="D122" s="3407"/>
      <c r="E122" s="1717"/>
      <c r="F122" s="1717"/>
      <c r="G122" s="2189"/>
      <c r="H122" s="3432"/>
      <c r="I122" s="1717"/>
    </row>
    <row r="123" spans="1:9" ht="24.95" customHeight="1" x14ac:dyDescent="0.25">
      <c r="A123" s="2684"/>
      <c r="B123" s="3409"/>
      <c r="C123" s="1717"/>
      <c r="D123" s="3407"/>
      <c r="E123" s="1717"/>
      <c r="F123" s="1717"/>
      <c r="G123" s="2189"/>
      <c r="H123" s="3432"/>
      <c r="I123" s="1717"/>
    </row>
    <row r="124" spans="1:9" ht="24.95" customHeight="1" x14ac:dyDescent="0.25">
      <c r="A124" s="2684"/>
      <c r="B124" s="3409"/>
      <c r="C124" s="1717"/>
      <c r="D124" s="3407"/>
      <c r="E124" s="1717"/>
      <c r="F124" s="1717"/>
      <c r="G124" s="2189"/>
      <c r="H124" s="3432"/>
      <c r="I124" s="1717"/>
    </row>
    <row r="125" spans="1:9" ht="24.95" customHeight="1" x14ac:dyDescent="0.25">
      <c r="A125" s="2684"/>
      <c r="B125" s="3409"/>
      <c r="C125" s="1717"/>
      <c r="D125" s="3407"/>
      <c r="E125" s="1717"/>
      <c r="F125" s="1717"/>
      <c r="G125" s="2189"/>
      <c r="H125" s="3432"/>
      <c r="I125" s="1717"/>
    </row>
    <row r="126" spans="1:9" ht="24.95" customHeight="1" x14ac:dyDescent="0.25">
      <c r="A126" s="2684"/>
      <c r="B126" s="3409"/>
      <c r="C126" s="1717"/>
      <c r="D126" s="3407"/>
      <c r="E126" s="1717"/>
      <c r="F126" s="1717"/>
      <c r="G126" s="2189"/>
      <c r="H126" s="3432"/>
      <c r="I126" s="1717"/>
    </row>
    <row r="127" spans="1:9" ht="24.95" customHeight="1" x14ac:dyDescent="0.25">
      <c r="A127" s="48"/>
      <c r="B127" s="1508"/>
      <c r="C127" s="1509"/>
      <c r="D127" s="1120"/>
      <c r="E127" s="48"/>
      <c r="F127" s="48"/>
      <c r="G127" s="1131"/>
      <c r="H127" s="1511"/>
      <c r="I127" s="48"/>
    </row>
    <row r="128" spans="1:9" ht="24.95" customHeight="1" x14ac:dyDescent="0.25">
      <c r="A128" s="48"/>
      <c r="B128" s="1508"/>
      <c r="C128" s="1509"/>
      <c r="D128" s="1120"/>
      <c r="E128" s="48"/>
      <c r="F128" s="1160"/>
      <c r="G128" s="1508"/>
      <c r="H128" s="1510"/>
      <c r="I128" s="48"/>
    </row>
    <row r="129" spans="8:8" ht="24.95" customHeight="1" x14ac:dyDescent="0.25">
      <c r="H129" s="1126"/>
    </row>
  </sheetData>
  <mergeCells count="151">
    <mergeCell ref="E115:E120"/>
    <mergeCell ref="F115:F120"/>
    <mergeCell ref="G115:G120"/>
    <mergeCell ref="H115:H120"/>
    <mergeCell ref="I115:I120"/>
    <mergeCell ref="B121:B126"/>
    <mergeCell ref="C121:C126"/>
    <mergeCell ref="D121:D126"/>
    <mergeCell ref="E121:E126"/>
    <mergeCell ref="F121:F126"/>
    <mergeCell ref="G121:G126"/>
    <mergeCell ref="H121:H126"/>
    <mergeCell ref="I121:I126"/>
    <mergeCell ref="B98:I98"/>
    <mergeCell ref="B99:I99"/>
    <mergeCell ref="B100:I100"/>
    <mergeCell ref="B101:I101"/>
    <mergeCell ref="A103:A126"/>
    <mergeCell ref="B103:B108"/>
    <mergeCell ref="C103:C108"/>
    <mergeCell ref="D103:D108"/>
    <mergeCell ref="E103:E108"/>
    <mergeCell ref="F103:F108"/>
    <mergeCell ref="G103:G108"/>
    <mergeCell ref="H103:H108"/>
    <mergeCell ref="I103:I108"/>
    <mergeCell ref="B109:B114"/>
    <mergeCell ref="C109:C114"/>
    <mergeCell ref="D109:D114"/>
    <mergeCell ref="E109:E114"/>
    <mergeCell ref="F109:F114"/>
    <mergeCell ref="G109:G114"/>
    <mergeCell ref="H109:H114"/>
    <mergeCell ref="I109:I114"/>
    <mergeCell ref="B115:B120"/>
    <mergeCell ref="C115:C120"/>
    <mergeCell ref="D115:D120"/>
    <mergeCell ref="B89:I89"/>
    <mergeCell ref="B90:I90"/>
    <mergeCell ref="B91:I91"/>
    <mergeCell ref="B92:I92"/>
    <mergeCell ref="B93:I93"/>
    <mergeCell ref="B94:I94"/>
    <mergeCell ref="B95:I95"/>
    <mergeCell ref="B96:I96"/>
    <mergeCell ref="B97:I97"/>
    <mergeCell ref="B7:I7"/>
    <mergeCell ref="B8:I8"/>
    <mergeCell ref="B9:I9"/>
    <mergeCell ref="B10:I10"/>
    <mergeCell ref="B11:I11"/>
    <mergeCell ref="B12:I12"/>
    <mergeCell ref="B1:I1"/>
    <mergeCell ref="B2:I2"/>
    <mergeCell ref="B3:I3"/>
    <mergeCell ref="B4:I4"/>
    <mergeCell ref="B5:I5"/>
    <mergeCell ref="B6:I6"/>
    <mergeCell ref="B13:I13"/>
    <mergeCell ref="B14:I14"/>
    <mergeCell ref="A16:A44"/>
    <mergeCell ref="B16:B22"/>
    <mergeCell ref="C16:C22"/>
    <mergeCell ref="D16:D22"/>
    <mergeCell ref="E16:E22"/>
    <mergeCell ref="F16:F22"/>
    <mergeCell ref="G16:G22"/>
    <mergeCell ref="H16:H22"/>
    <mergeCell ref="I16:I22"/>
    <mergeCell ref="B23:B29"/>
    <mergeCell ref="C23:C29"/>
    <mergeCell ref="D23:D29"/>
    <mergeCell ref="E23:E29"/>
    <mergeCell ref="F23:F29"/>
    <mergeCell ref="G23:G29"/>
    <mergeCell ref="H23:H29"/>
    <mergeCell ref="I23:I29"/>
    <mergeCell ref="H30:H38"/>
    <mergeCell ref="I30:I38"/>
    <mergeCell ref="B39:B44"/>
    <mergeCell ref="C39:C44"/>
    <mergeCell ref="D39:D44"/>
    <mergeCell ref="E39:E44"/>
    <mergeCell ref="F39:F44"/>
    <mergeCell ref="G39:G44"/>
    <mergeCell ref="H39:H44"/>
    <mergeCell ref="I39:I44"/>
    <mergeCell ref="B30:B38"/>
    <mergeCell ref="C30:C38"/>
    <mergeCell ref="D30:D38"/>
    <mergeCell ref="E30:E38"/>
    <mergeCell ref="F30:F38"/>
    <mergeCell ref="G30:G38"/>
    <mergeCell ref="A45:XFD45"/>
    <mergeCell ref="A46:A47"/>
    <mergeCell ref="B46:B47"/>
    <mergeCell ref="C46:C47"/>
    <mergeCell ref="D46:D47"/>
    <mergeCell ref="E46:E47"/>
    <mergeCell ref="F46:F47"/>
    <mergeCell ref="G46:G47"/>
    <mergeCell ref="H46:H47"/>
    <mergeCell ref="I46:I47"/>
    <mergeCell ref="B54:I54"/>
    <mergeCell ref="B55:I55"/>
    <mergeCell ref="B56:I56"/>
    <mergeCell ref="B57:I57"/>
    <mergeCell ref="B58:I58"/>
    <mergeCell ref="B59:I59"/>
    <mergeCell ref="A48:XFD48"/>
    <mergeCell ref="B49:I49"/>
    <mergeCell ref="B50:I50"/>
    <mergeCell ref="B51:I51"/>
    <mergeCell ref="B52:I52"/>
    <mergeCell ref="B53:I53"/>
    <mergeCell ref="B60:I60"/>
    <mergeCell ref="B61:I61"/>
    <mergeCell ref="B62:I62"/>
    <mergeCell ref="A64:A87"/>
    <mergeCell ref="B64:B69"/>
    <mergeCell ref="C64:C69"/>
    <mergeCell ref="D64:D69"/>
    <mergeCell ref="E64:E69"/>
    <mergeCell ref="F64:F69"/>
    <mergeCell ref="G64:G69"/>
    <mergeCell ref="H64:H69"/>
    <mergeCell ref="I64:I69"/>
    <mergeCell ref="B70:B75"/>
    <mergeCell ref="C70:C75"/>
    <mergeCell ref="D70:D75"/>
    <mergeCell ref="E70:E75"/>
    <mergeCell ref="F70:F75"/>
    <mergeCell ref="G70:G75"/>
    <mergeCell ref="H70:H75"/>
    <mergeCell ref="I70:I75"/>
    <mergeCell ref="H76:H81"/>
    <mergeCell ref="I76:I81"/>
    <mergeCell ref="B82:B87"/>
    <mergeCell ref="C82:C87"/>
    <mergeCell ref="D82:D87"/>
    <mergeCell ref="E82:E87"/>
    <mergeCell ref="F82:F87"/>
    <mergeCell ref="G82:G87"/>
    <mergeCell ref="H82:H87"/>
    <mergeCell ref="I82:I87"/>
    <mergeCell ref="B76:B81"/>
    <mergeCell ref="C76:C81"/>
    <mergeCell ref="D76:D81"/>
    <mergeCell ref="E76:E81"/>
    <mergeCell ref="F76:F81"/>
    <mergeCell ref="G76:G81"/>
  </mergeCells>
  <pageMargins left="0.7" right="0.7" top="0.75" bottom="0.75" header="0.3" footer="0.3"/>
  <pageSetup paperSize="8" scale="10"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53"/>
  <sheetViews>
    <sheetView view="pageBreakPreview" zoomScale="120" zoomScaleNormal="120" zoomScaleSheetLayoutView="120" workbookViewId="0">
      <selection activeCell="B13" sqref="B13:I13"/>
    </sheetView>
  </sheetViews>
  <sheetFormatPr defaultColWidth="8.5703125" defaultRowHeight="15" x14ac:dyDescent="0.25"/>
  <cols>
    <col min="1" max="1" width="28.85546875" style="1143" customWidth="1"/>
    <col min="2" max="2" width="22.85546875" style="1143" customWidth="1"/>
    <col min="3" max="3" width="25.5703125" style="1143" customWidth="1"/>
    <col min="4" max="4" width="27.5703125" style="1143" customWidth="1"/>
    <col min="5" max="5" width="26.85546875" style="1143" customWidth="1"/>
    <col min="6" max="6" width="22.5703125" style="1143" customWidth="1"/>
    <col min="7" max="7" width="31.42578125" style="1143" customWidth="1"/>
    <col min="8" max="8" width="26.5703125" style="1143" customWidth="1"/>
    <col min="9" max="9" width="28.42578125" style="1143" customWidth="1"/>
    <col min="10" max="16384" width="8.5703125" style="1143"/>
  </cols>
  <sheetData>
    <row r="1" spans="1:9" ht="14.45" customHeight="1" x14ac:dyDescent="0.25">
      <c r="A1" s="3500" t="s">
        <v>4452</v>
      </c>
      <c r="B1" s="3501"/>
      <c r="C1" s="3501"/>
      <c r="D1" s="3501"/>
      <c r="E1" s="3501"/>
      <c r="F1" s="3501"/>
      <c r="G1" s="3501"/>
      <c r="H1" s="3501"/>
      <c r="I1" s="3502"/>
    </row>
    <row r="2" spans="1:9" s="1007" customFormat="1" ht="15.6" customHeight="1" x14ac:dyDescent="0.25">
      <c r="A2" s="1008" t="s">
        <v>19</v>
      </c>
      <c r="B2" s="3497" t="s">
        <v>4453</v>
      </c>
      <c r="C2" s="3498"/>
      <c r="D2" s="3498"/>
      <c r="E2" s="3498"/>
      <c r="F2" s="3498"/>
      <c r="G2" s="3498"/>
      <c r="H2" s="3498"/>
      <c r="I2" s="3499"/>
    </row>
    <row r="3" spans="1:9" s="1009" customFormat="1" ht="19.5" hidden="1" customHeight="1" x14ac:dyDescent="0.25">
      <c r="A3" s="1008" t="s">
        <v>3</v>
      </c>
      <c r="B3" s="3503" t="s">
        <v>4454</v>
      </c>
      <c r="C3" s="3504"/>
      <c r="D3" s="3504"/>
      <c r="E3" s="3504"/>
      <c r="F3" s="3504"/>
      <c r="G3" s="3504"/>
      <c r="H3" s="3504"/>
      <c r="I3" s="3505"/>
    </row>
    <row r="4" spans="1:9" s="1009" customFormat="1" ht="19.5" customHeight="1" x14ac:dyDescent="0.25">
      <c r="A4" s="1008" t="s">
        <v>5</v>
      </c>
      <c r="B4" s="3497" t="s">
        <v>4455</v>
      </c>
      <c r="C4" s="3498"/>
      <c r="D4" s="3498"/>
      <c r="E4" s="3498"/>
      <c r="F4" s="3498"/>
      <c r="G4" s="3498"/>
      <c r="H4" s="3498"/>
      <c r="I4" s="3499"/>
    </row>
    <row r="5" spans="1:9" s="1009" customFormat="1" ht="19.5" customHeight="1" x14ac:dyDescent="0.25">
      <c r="A5" s="1010" t="s">
        <v>4</v>
      </c>
      <c r="B5" s="3497" t="s">
        <v>4456</v>
      </c>
      <c r="C5" s="3498"/>
      <c r="D5" s="3498"/>
      <c r="E5" s="3498"/>
      <c r="F5" s="3498"/>
      <c r="G5" s="3498"/>
      <c r="H5" s="3498"/>
      <c r="I5" s="3499"/>
    </row>
    <row r="6" spans="1:9" s="1009" customFormat="1" ht="19.5" customHeight="1" x14ac:dyDescent="0.25">
      <c r="A6" s="1008" t="s">
        <v>12</v>
      </c>
      <c r="B6" s="3497" t="s">
        <v>4457</v>
      </c>
      <c r="C6" s="3498"/>
      <c r="D6" s="3498"/>
      <c r="E6" s="3498"/>
      <c r="F6" s="3498"/>
      <c r="G6" s="3498"/>
      <c r="H6" s="3498"/>
      <c r="I6" s="3499"/>
    </row>
    <row r="7" spans="1:9" s="1009" customFormat="1" ht="19.5" customHeight="1" x14ac:dyDescent="0.25">
      <c r="A7" s="1008" t="s">
        <v>150</v>
      </c>
      <c r="B7" s="3497" t="s">
        <v>149</v>
      </c>
      <c r="C7" s="3498"/>
      <c r="D7" s="3498"/>
      <c r="E7" s="3498"/>
      <c r="F7" s="3498"/>
      <c r="G7" s="3498"/>
      <c r="H7" s="3498"/>
      <c r="I7" s="3499"/>
    </row>
    <row r="8" spans="1:9" s="1009" customFormat="1" ht="19.5" customHeight="1" x14ac:dyDescent="0.25">
      <c r="A8" s="1008" t="s">
        <v>1</v>
      </c>
      <c r="B8" s="3497" t="s">
        <v>4458</v>
      </c>
      <c r="C8" s="3498"/>
      <c r="D8" s="3498"/>
      <c r="E8" s="3498"/>
      <c r="F8" s="3498"/>
      <c r="G8" s="3498"/>
      <c r="H8" s="3498"/>
      <c r="I8" s="3499"/>
    </row>
    <row r="9" spans="1:9" s="1009" customFormat="1" ht="19.5" customHeight="1" x14ac:dyDescent="0.25">
      <c r="A9" s="1008" t="s">
        <v>7</v>
      </c>
      <c r="B9" s="3497" t="s">
        <v>4459</v>
      </c>
      <c r="C9" s="3498"/>
      <c r="D9" s="3498"/>
      <c r="E9" s="3498"/>
      <c r="F9" s="3498"/>
      <c r="G9" s="3498"/>
      <c r="H9" s="3498"/>
      <c r="I9" s="3499"/>
    </row>
    <row r="10" spans="1:9" s="1009" customFormat="1" ht="19.5" customHeight="1" x14ac:dyDescent="0.25">
      <c r="A10" s="1010" t="s">
        <v>8</v>
      </c>
      <c r="B10" s="3497" t="s">
        <v>4460</v>
      </c>
      <c r="C10" s="3498"/>
      <c r="D10" s="3498"/>
      <c r="E10" s="3498"/>
      <c r="F10" s="3498"/>
      <c r="G10" s="3498"/>
      <c r="H10" s="3498"/>
      <c r="I10" s="3499"/>
    </row>
    <row r="11" spans="1:9" s="1009" customFormat="1" ht="19.5" customHeight="1" x14ac:dyDescent="0.25">
      <c r="A11" s="1010" t="s">
        <v>9</v>
      </c>
      <c r="B11" s="3497" t="s">
        <v>4459</v>
      </c>
      <c r="C11" s="3498"/>
      <c r="D11" s="3498"/>
      <c r="E11" s="3498"/>
      <c r="F11" s="3498"/>
      <c r="G11" s="3498"/>
      <c r="H11" s="3498"/>
      <c r="I11" s="3499"/>
    </row>
    <row r="12" spans="1:9" s="1009" customFormat="1" ht="19.5" customHeight="1" x14ac:dyDescent="0.25">
      <c r="A12" s="1008" t="s">
        <v>0</v>
      </c>
      <c r="B12" s="3484" t="s">
        <v>4461</v>
      </c>
      <c r="C12" s="3485"/>
      <c r="D12" s="3485"/>
      <c r="E12" s="3485"/>
      <c r="F12" s="3485"/>
      <c r="G12" s="3485"/>
      <c r="H12" s="3485"/>
      <c r="I12" s="3486"/>
    </row>
    <row r="13" spans="1:9" s="1009" customFormat="1" ht="19.5" customHeight="1" x14ac:dyDescent="0.25">
      <c r="A13" s="1010" t="s">
        <v>11</v>
      </c>
      <c r="B13" s="3487">
        <v>0</v>
      </c>
      <c r="C13" s="3488"/>
      <c r="D13" s="3488"/>
      <c r="E13" s="3488"/>
      <c r="F13" s="3488"/>
      <c r="G13" s="3488"/>
      <c r="H13" s="3488"/>
      <c r="I13" s="3489"/>
    </row>
    <row r="14" spans="1:9" s="1009" customFormat="1" ht="19.5" customHeight="1" x14ac:dyDescent="0.25">
      <c r="A14" s="1011" t="s">
        <v>10</v>
      </c>
      <c r="B14" s="3487" t="s">
        <v>4462</v>
      </c>
      <c r="C14" s="3488"/>
      <c r="D14" s="3488"/>
      <c r="E14" s="3488"/>
      <c r="F14" s="3488"/>
      <c r="G14" s="3488"/>
      <c r="H14" s="3488"/>
      <c r="I14" s="3489"/>
    </row>
    <row r="15" spans="1:9" s="1009" customFormat="1" ht="19.5" customHeight="1" x14ac:dyDescent="0.25">
      <c r="A15" s="1012" t="s">
        <v>20</v>
      </c>
      <c r="B15" s="3484" t="s">
        <v>4463</v>
      </c>
      <c r="C15" s="3485"/>
      <c r="D15" s="3485"/>
      <c r="E15" s="3485"/>
      <c r="F15" s="3485"/>
      <c r="G15" s="3485"/>
      <c r="H15" s="3485"/>
      <c r="I15" s="3486"/>
    </row>
    <row r="16" spans="1:9" s="1009" customFormat="1" ht="19.5" customHeight="1" x14ac:dyDescent="0.25">
      <c r="A16" s="1013" t="s">
        <v>6</v>
      </c>
      <c r="B16" s="1014" t="s">
        <v>13</v>
      </c>
      <c r="C16" s="1014" t="s">
        <v>15</v>
      </c>
      <c r="D16" s="1014" t="s">
        <v>14</v>
      </c>
      <c r="E16" s="1014" t="s">
        <v>18</v>
      </c>
      <c r="F16" s="1014" t="s">
        <v>16</v>
      </c>
      <c r="G16" s="1014" t="s">
        <v>22</v>
      </c>
      <c r="H16" s="1014" t="s">
        <v>17</v>
      </c>
      <c r="I16" s="1015" t="s">
        <v>21</v>
      </c>
    </row>
    <row r="17" spans="1:9" s="1009" customFormat="1" ht="105.6" customHeight="1" x14ac:dyDescent="0.25">
      <c r="A17" s="3490" t="s">
        <v>4464</v>
      </c>
      <c r="B17" s="1016">
        <v>1</v>
      </c>
      <c r="C17" s="1017" t="s">
        <v>25</v>
      </c>
      <c r="D17" s="1016" t="s">
        <v>25</v>
      </c>
      <c r="E17" s="1017" t="s">
        <v>25</v>
      </c>
      <c r="F17" s="1145" t="s">
        <v>25</v>
      </c>
      <c r="G17" s="1145" t="s">
        <v>25</v>
      </c>
      <c r="H17" s="1018">
        <v>0</v>
      </c>
      <c r="I17" s="1018" t="s">
        <v>4465</v>
      </c>
    </row>
    <row r="18" spans="1:9" s="1009" customFormat="1" ht="100.5" customHeight="1" x14ac:dyDescent="0.25">
      <c r="A18" s="3491"/>
      <c r="B18" s="1016">
        <v>2</v>
      </c>
      <c r="C18" s="1017" t="s">
        <v>25</v>
      </c>
      <c r="D18" s="1016" t="s">
        <v>25</v>
      </c>
      <c r="E18" s="1017" t="s">
        <v>25</v>
      </c>
      <c r="F18" s="1145" t="s">
        <v>25</v>
      </c>
      <c r="G18" s="1145" t="s">
        <v>25</v>
      </c>
      <c r="H18" s="1018">
        <v>0</v>
      </c>
      <c r="I18" s="1018" t="s">
        <v>4465</v>
      </c>
    </row>
    <row r="19" spans="1:9" s="1009" customFormat="1" ht="97.5" customHeight="1" x14ac:dyDescent="0.25">
      <c r="A19" s="3491"/>
      <c r="B19" s="1016">
        <v>3</v>
      </c>
      <c r="C19" s="1145" t="s">
        <v>4466</v>
      </c>
      <c r="D19" s="1016" t="s">
        <v>4467</v>
      </c>
      <c r="E19" s="1145" t="s">
        <v>4468</v>
      </c>
      <c r="F19" s="1145" t="s">
        <v>4469</v>
      </c>
      <c r="G19" s="1145" t="s">
        <v>4470</v>
      </c>
      <c r="H19" s="1018">
        <v>100000</v>
      </c>
      <c r="I19" s="1018" t="s">
        <v>4471</v>
      </c>
    </row>
    <row r="20" spans="1:9" s="1009" customFormat="1" ht="102.6" customHeight="1" x14ac:dyDescent="0.25">
      <c r="A20" s="3492"/>
      <c r="B20" s="1016">
        <v>4</v>
      </c>
      <c r="C20" s="1145" t="s">
        <v>4472</v>
      </c>
      <c r="D20" s="1016" t="s">
        <v>4467</v>
      </c>
      <c r="E20" s="1145" t="s">
        <v>4468</v>
      </c>
      <c r="F20" s="1145" t="s">
        <v>4469</v>
      </c>
      <c r="G20" s="1145" t="s">
        <v>4470</v>
      </c>
      <c r="H20" s="1018">
        <v>100000</v>
      </c>
      <c r="I20" s="1018" t="s">
        <v>4471</v>
      </c>
    </row>
    <row r="21" spans="1:9" s="3496" customFormat="1" ht="19.5" customHeight="1" thickBot="1" x14ac:dyDescent="0.3">
      <c r="A21" s="3493"/>
      <c r="B21" s="3494"/>
      <c r="C21" s="3494"/>
      <c r="D21" s="3494"/>
      <c r="E21" s="3494"/>
      <c r="F21" s="3494"/>
      <c r="G21" s="3494"/>
      <c r="H21" s="3494"/>
      <c r="I21" s="3495"/>
    </row>
    <row r="22" spans="1:9" s="1020" customFormat="1" ht="0.6" customHeight="1" thickBot="1" x14ac:dyDescent="0.3">
      <c r="A22" s="1019"/>
    </row>
    <row r="23" spans="1:9" ht="14.45" customHeight="1" x14ac:dyDescent="0.25">
      <c r="A23" s="1021" t="s">
        <v>19</v>
      </c>
      <c r="B23" s="3478" t="s">
        <v>4473</v>
      </c>
      <c r="C23" s="3479"/>
      <c r="D23" s="3479"/>
      <c r="E23" s="3479"/>
      <c r="F23" s="3479"/>
      <c r="G23" s="3479"/>
      <c r="H23" s="3479"/>
      <c r="I23" s="3480"/>
    </row>
    <row r="24" spans="1:9" ht="15" customHeight="1" x14ac:dyDescent="0.25">
      <c r="A24" s="1022" t="s">
        <v>3</v>
      </c>
      <c r="B24" s="3481" t="s">
        <v>4454</v>
      </c>
      <c r="C24" s="3482"/>
      <c r="D24" s="3482"/>
      <c r="E24" s="3482"/>
      <c r="F24" s="3482"/>
      <c r="G24" s="3482"/>
      <c r="H24" s="3482"/>
      <c r="I24" s="3483"/>
    </row>
    <row r="25" spans="1:9" ht="15" customHeight="1" x14ac:dyDescent="0.25">
      <c r="A25" s="1022" t="s">
        <v>5</v>
      </c>
      <c r="B25" s="2347" t="s">
        <v>4474</v>
      </c>
      <c r="C25" s="2348"/>
      <c r="D25" s="2348"/>
      <c r="E25" s="2348"/>
      <c r="F25" s="2348"/>
      <c r="G25" s="2348"/>
      <c r="H25" s="2348"/>
      <c r="I25" s="2349"/>
    </row>
    <row r="26" spans="1:9" ht="15" customHeight="1" x14ac:dyDescent="0.25">
      <c r="A26" s="947" t="s">
        <v>4</v>
      </c>
      <c r="B26" s="2347" t="s">
        <v>4475</v>
      </c>
      <c r="C26" s="2348"/>
      <c r="D26" s="2348"/>
      <c r="E26" s="2348"/>
      <c r="F26" s="2348"/>
      <c r="G26" s="2348"/>
      <c r="H26" s="2348"/>
      <c r="I26" s="2349"/>
    </row>
    <row r="27" spans="1:9" x14ac:dyDescent="0.25">
      <c r="A27" s="1022" t="s">
        <v>12</v>
      </c>
      <c r="B27" s="2347" t="s">
        <v>4476</v>
      </c>
      <c r="C27" s="2348"/>
      <c r="D27" s="2348"/>
      <c r="E27" s="2348"/>
      <c r="F27" s="2348"/>
      <c r="G27" s="2348"/>
      <c r="H27" s="2348"/>
      <c r="I27" s="2349"/>
    </row>
    <row r="28" spans="1:9" x14ac:dyDescent="0.25">
      <c r="A28" s="1022" t="s">
        <v>150</v>
      </c>
      <c r="B28" s="2347" t="s">
        <v>149</v>
      </c>
      <c r="C28" s="2348"/>
      <c r="D28" s="2348"/>
      <c r="E28" s="2348"/>
      <c r="F28" s="2348"/>
      <c r="G28" s="2348"/>
      <c r="H28" s="2348"/>
      <c r="I28" s="2349"/>
    </row>
    <row r="29" spans="1:9" ht="15" customHeight="1" x14ac:dyDescent="0.25">
      <c r="A29" s="1022" t="s">
        <v>1</v>
      </c>
      <c r="B29" s="2347" t="s">
        <v>4477</v>
      </c>
      <c r="C29" s="2348"/>
      <c r="D29" s="2348"/>
      <c r="E29" s="2348"/>
      <c r="F29" s="2348"/>
      <c r="G29" s="2348"/>
      <c r="H29" s="2348"/>
      <c r="I29" s="2349"/>
    </row>
    <row r="30" spans="1:9" x14ac:dyDescent="0.25">
      <c r="A30" s="1022" t="s">
        <v>7</v>
      </c>
      <c r="B30" s="2347" t="s">
        <v>4478</v>
      </c>
      <c r="C30" s="2348"/>
      <c r="D30" s="2348"/>
      <c r="E30" s="2348"/>
      <c r="F30" s="2348"/>
      <c r="G30" s="2348"/>
      <c r="H30" s="2348"/>
      <c r="I30" s="2349"/>
    </row>
    <row r="31" spans="1:9" ht="15" customHeight="1" x14ac:dyDescent="0.25">
      <c r="A31" s="947" t="s">
        <v>8</v>
      </c>
      <c r="B31" s="3363" t="s">
        <v>5533</v>
      </c>
      <c r="C31" s="3364"/>
      <c r="D31" s="3364"/>
      <c r="E31" s="3364"/>
      <c r="F31" s="3364"/>
      <c r="G31" s="3364"/>
      <c r="H31" s="3364"/>
      <c r="I31" s="3365"/>
    </row>
    <row r="32" spans="1:9" ht="15" customHeight="1" x14ac:dyDescent="0.25">
      <c r="A32" s="947" t="s">
        <v>9</v>
      </c>
      <c r="B32" s="3363" t="s">
        <v>5534</v>
      </c>
      <c r="C32" s="3364"/>
      <c r="D32" s="3364"/>
      <c r="E32" s="3364"/>
      <c r="F32" s="3364"/>
      <c r="G32" s="3364"/>
      <c r="H32" s="3364"/>
      <c r="I32" s="3365"/>
    </row>
    <row r="33" spans="1:9" ht="15" customHeight="1" x14ac:dyDescent="0.25">
      <c r="A33" s="1022" t="s">
        <v>0</v>
      </c>
      <c r="B33" s="3363" t="s">
        <v>4461</v>
      </c>
      <c r="C33" s="3364"/>
      <c r="D33" s="3364"/>
      <c r="E33" s="3364"/>
      <c r="F33" s="3364"/>
      <c r="G33" s="3364"/>
      <c r="H33" s="3364"/>
      <c r="I33" s="3365"/>
    </row>
    <row r="34" spans="1:9" x14ac:dyDescent="0.25">
      <c r="A34" s="947" t="s">
        <v>11</v>
      </c>
      <c r="B34" s="3475">
        <v>0</v>
      </c>
      <c r="C34" s="3476"/>
      <c r="D34" s="3476"/>
      <c r="E34" s="3476"/>
      <c r="F34" s="3476"/>
      <c r="G34" s="3476"/>
      <c r="H34" s="3476"/>
      <c r="I34" s="3477"/>
    </row>
    <row r="35" spans="1:9" x14ac:dyDescent="0.25">
      <c r="A35" s="1023" t="s">
        <v>10</v>
      </c>
      <c r="B35" s="3363" t="s">
        <v>4479</v>
      </c>
      <c r="C35" s="3364"/>
      <c r="D35" s="3364"/>
      <c r="E35" s="3364"/>
      <c r="F35" s="3364"/>
      <c r="G35" s="3364"/>
      <c r="H35" s="3364"/>
      <c r="I35" s="3365"/>
    </row>
    <row r="36" spans="1:9" ht="15" customHeight="1" x14ac:dyDescent="0.25">
      <c r="A36" s="891" t="s">
        <v>20</v>
      </c>
      <c r="B36" s="3363" t="s">
        <v>4480</v>
      </c>
      <c r="C36" s="3364"/>
      <c r="D36" s="3364"/>
      <c r="E36" s="3364"/>
      <c r="F36" s="3364"/>
      <c r="G36" s="3364"/>
      <c r="H36" s="3364"/>
      <c r="I36" s="3365"/>
    </row>
    <row r="37" spans="1:9" x14ac:dyDescent="0.25">
      <c r="A37" s="949" t="s">
        <v>6</v>
      </c>
      <c r="B37" s="1024" t="s">
        <v>13</v>
      </c>
      <c r="C37" s="1024" t="s">
        <v>15</v>
      </c>
      <c r="D37" s="1024" t="s">
        <v>14</v>
      </c>
      <c r="E37" s="1024" t="s">
        <v>18</v>
      </c>
      <c r="F37" s="1024" t="s">
        <v>16</v>
      </c>
      <c r="G37" s="1024" t="s">
        <v>22</v>
      </c>
      <c r="H37" s="1024" t="s">
        <v>17</v>
      </c>
      <c r="I37" s="930" t="s">
        <v>21</v>
      </c>
    </row>
    <row r="38" spans="1:9" s="1028" customFormat="1" ht="99.6" customHeight="1" x14ac:dyDescent="0.25">
      <c r="A38" s="1025"/>
      <c r="B38" s="1122">
        <v>1</v>
      </c>
      <c r="C38" s="1122" t="s">
        <v>4481</v>
      </c>
      <c r="D38" s="1026" t="s">
        <v>4482</v>
      </c>
      <c r="E38" s="1026" t="s">
        <v>4483</v>
      </c>
      <c r="F38" s="1026" t="s">
        <v>4484</v>
      </c>
      <c r="G38" s="1026" t="s">
        <v>1252</v>
      </c>
      <c r="H38" s="1122" t="s">
        <v>390</v>
      </c>
      <c r="I38" s="1027" t="s">
        <v>4371</v>
      </c>
    </row>
    <row r="39" spans="1:9" ht="82.5" customHeight="1" x14ac:dyDescent="0.25">
      <c r="A39" s="3472" t="s">
        <v>4485</v>
      </c>
      <c r="B39" s="1016">
        <v>2</v>
      </c>
      <c r="C39" s="1016" t="s">
        <v>4486</v>
      </c>
      <c r="D39" s="1016" t="s">
        <v>4487</v>
      </c>
      <c r="E39" s="1016" t="s">
        <v>4488</v>
      </c>
      <c r="F39" s="1016" t="s">
        <v>4489</v>
      </c>
      <c r="G39" s="1016" t="s">
        <v>1252</v>
      </c>
      <c r="H39" s="1029" t="s">
        <v>140</v>
      </c>
      <c r="I39" s="1030" t="s">
        <v>4372</v>
      </c>
    </row>
    <row r="40" spans="1:9" ht="103.35" customHeight="1" x14ac:dyDescent="0.25">
      <c r="A40" s="3473"/>
      <c r="B40" s="1016">
        <v>3</v>
      </c>
      <c r="C40" s="1016" t="s">
        <v>4490</v>
      </c>
      <c r="D40" s="1016" t="s">
        <v>4491</v>
      </c>
      <c r="E40" s="1016" t="s">
        <v>4492</v>
      </c>
      <c r="F40" s="1016" t="s">
        <v>4493</v>
      </c>
      <c r="G40" s="1016" t="s">
        <v>1252</v>
      </c>
      <c r="H40" s="1029">
        <v>0</v>
      </c>
      <c r="I40" s="1030" t="s">
        <v>4494</v>
      </c>
    </row>
    <row r="41" spans="1:9" ht="115.35" customHeight="1" thickBot="1" x14ac:dyDescent="0.3">
      <c r="A41" s="3474"/>
      <c r="B41" s="180">
        <v>4</v>
      </c>
      <c r="C41" s="1031" t="s">
        <v>5535</v>
      </c>
      <c r="D41" s="1032" t="s">
        <v>4495</v>
      </c>
      <c r="E41" s="1031" t="s">
        <v>4496</v>
      </c>
      <c r="F41" s="1031" t="s">
        <v>4497</v>
      </c>
      <c r="G41" s="1032" t="s">
        <v>1252</v>
      </c>
      <c r="H41" s="1033">
        <v>0</v>
      </c>
      <c r="I41" s="1034" t="s">
        <v>5536</v>
      </c>
    </row>
    <row r="42" spans="1:9" ht="14.45" customHeight="1" x14ac:dyDescent="0.25">
      <c r="A42" s="1144"/>
      <c r="B42" s="1035"/>
      <c r="C42" s="1036"/>
      <c r="D42" s="1037"/>
      <c r="E42" s="1036"/>
      <c r="F42" s="1036"/>
      <c r="G42" s="1037"/>
      <c r="H42" s="1038"/>
      <c r="I42" s="1039"/>
    </row>
    <row r="43" spans="1:9" s="1041" customFormat="1" ht="15.75" thickBot="1" x14ac:dyDescent="0.3">
      <c r="A43" s="1040"/>
    </row>
    <row r="44" spans="1:9" s="1043" customFormat="1" ht="14.45" customHeight="1" x14ac:dyDescent="0.25">
      <c r="A44" s="1042" t="s">
        <v>19</v>
      </c>
      <c r="B44" s="3457" t="s">
        <v>4498</v>
      </c>
      <c r="C44" s="3458"/>
      <c r="D44" s="3458"/>
      <c r="E44" s="3458"/>
      <c r="F44" s="3458"/>
      <c r="G44" s="3458"/>
      <c r="H44" s="3458"/>
      <c r="I44" s="3459"/>
    </row>
    <row r="45" spans="1:9" s="1043" customFormat="1" ht="14.45" customHeight="1" x14ac:dyDescent="0.25">
      <c r="A45" s="1044" t="s">
        <v>3</v>
      </c>
      <c r="B45" s="3460" t="s">
        <v>4454</v>
      </c>
      <c r="C45" s="3461"/>
      <c r="D45" s="3461"/>
      <c r="E45" s="3461"/>
      <c r="F45" s="3461"/>
      <c r="G45" s="3461"/>
      <c r="H45" s="3461"/>
      <c r="I45" s="3462"/>
    </row>
    <row r="46" spans="1:9" s="1043" customFormat="1" x14ac:dyDescent="0.25">
      <c r="A46" s="1044" t="s">
        <v>5</v>
      </c>
      <c r="B46" s="3442" t="s">
        <v>4455</v>
      </c>
      <c r="C46" s="3443"/>
      <c r="D46" s="3443"/>
      <c r="E46" s="3443"/>
      <c r="F46" s="3443"/>
      <c r="G46" s="3443"/>
      <c r="H46" s="3443"/>
      <c r="I46" s="3444"/>
    </row>
    <row r="47" spans="1:9" s="1043" customFormat="1" ht="14.45" customHeight="1" x14ac:dyDescent="0.25">
      <c r="A47" s="1045" t="s">
        <v>4</v>
      </c>
      <c r="B47" s="3442" t="s">
        <v>4499</v>
      </c>
      <c r="C47" s="3443"/>
      <c r="D47" s="3443"/>
      <c r="E47" s="3443"/>
      <c r="F47" s="3443"/>
      <c r="G47" s="3443"/>
      <c r="H47" s="3443"/>
      <c r="I47" s="3444"/>
    </row>
    <row r="48" spans="1:9" s="1043" customFormat="1" x14ac:dyDescent="0.25">
      <c r="A48" s="1046" t="s">
        <v>12</v>
      </c>
      <c r="B48" s="3442" t="s">
        <v>4457</v>
      </c>
      <c r="C48" s="3443"/>
      <c r="D48" s="3443"/>
      <c r="E48" s="3443"/>
      <c r="F48" s="3443"/>
      <c r="G48" s="3443"/>
      <c r="H48" s="3443"/>
      <c r="I48" s="3444"/>
    </row>
    <row r="49" spans="1:9" s="1043" customFormat="1" ht="14.45" customHeight="1" x14ac:dyDescent="0.25">
      <c r="A49" s="1044" t="s">
        <v>1</v>
      </c>
      <c r="B49" s="3442" t="s">
        <v>4500</v>
      </c>
      <c r="C49" s="3443"/>
      <c r="D49" s="3443"/>
      <c r="E49" s="3443"/>
      <c r="F49" s="3443"/>
      <c r="G49" s="3443"/>
      <c r="H49" s="3443"/>
      <c r="I49" s="3444"/>
    </row>
    <row r="50" spans="1:9" s="1043" customFormat="1" x14ac:dyDescent="0.25">
      <c r="A50" s="1044" t="s">
        <v>7</v>
      </c>
      <c r="B50" s="3445" t="s">
        <v>4501</v>
      </c>
      <c r="C50" s="3446"/>
      <c r="D50" s="3446"/>
      <c r="E50" s="3446"/>
      <c r="F50" s="3446"/>
      <c r="G50" s="3446"/>
      <c r="H50" s="3446"/>
      <c r="I50" s="3447"/>
    </row>
    <row r="51" spans="1:9" s="1043" customFormat="1" ht="16.5" customHeight="1" x14ac:dyDescent="0.25">
      <c r="A51" s="1045" t="s">
        <v>8</v>
      </c>
      <c r="B51" s="3448" t="s">
        <v>4502</v>
      </c>
      <c r="C51" s="3449"/>
      <c r="D51" s="3449"/>
      <c r="E51" s="3449"/>
      <c r="F51" s="3449"/>
      <c r="G51" s="3449"/>
      <c r="H51" s="3449"/>
      <c r="I51" s="3450"/>
    </row>
    <row r="52" spans="1:9" s="1043" customFormat="1" ht="14.45" customHeight="1" x14ac:dyDescent="0.25">
      <c r="A52" s="1045" t="s">
        <v>9</v>
      </c>
      <c r="B52" s="3451" t="s">
        <v>4502</v>
      </c>
      <c r="C52" s="3437"/>
      <c r="D52" s="3437"/>
      <c r="E52" s="3437"/>
      <c r="F52" s="3437"/>
      <c r="G52" s="3437"/>
      <c r="H52" s="3437"/>
      <c r="I52" s="3438"/>
    </row>
    <row r="53" spans="1:9" s="1043" customFormat="1" x14ac:dyDescent="0.25">
      <c r="A53" s="1045" t="s">
        <v>11</v>
      </c>
      <c r="B53" s="3433">
        <v>0</v>
      </c>
      <c r="C53" s="3434"/>
      <c r="D53" s="3434"/>
      <c r="E53" s="3434"/>
      <c r="F53" s="3434"/>
      <c r="G53" s="3434"/>
      <c r="H53" s="3434"/>
      <c r="I53" s="3435"/>
    </row>
    <row r="54" spans="1:9" s="1043" customFormat="1" x14ac:dyDescent="0.25">
      <c r="A54" s="1047" t="s">
        <v>10</v>
      </c>
      <c r="B54" s="3433" t="s">
        <v>4503</v>
      </c>
      <c r="C54" s="3434"/>
      <c r="D54" s="3434"/>
      <c r="E54" s="3434"/>
      <c r="F54" s="3434"/>
      <c r="G54" s="3434"/>
      <c r="H54" s="3434"/>
      <c r="I54" s="3435"/>
    </row>
    <row r="55" spans="1:9" s="1043" customFormat="1" x14ac:dyDescent="0.25">
      <c r="A55" s="1048" t="s">
        <v>20</v>
      </c>
      <c r="B55" s="3436" t="s">
        <v>4504</v>
      </c>
      <c r="C55" s="3437"/>
      <c r="D55" s="3437"/>
      <c r="E55" s="3437"/>
      <c r="F55" s="3437"/>
      <c r="G55" s="3437"/>
      <c r="H55" s="3437"/>
      <c r="I55" s="3438"/>
    </row>
    <row r="56" spans="1:9" s="1043" customFormat="1" x14ac:dyDescent="0.25">
      <c r="A56" s="1046" t="s">
        <v>0</v>
      </c>
      <c r="B56" s="3436" t="s">
        <v>4461</v>
      </c>
      <c r="C56" s="3437"/>
      <c r="D56" s="3437"/>
      <c r="E56" s="3437"/>
      <c r="F56" s="3437"/>
      <c r="G56" s="3437"/>
      <c r="H56" s="3437"/>
      <c r="I56" s="3438"/>
    </row>
    <row r="57" spans="1:9" s="1043" customFormat="1" x14ac:dyDescent="0.25">
      <c r="A57" s="1049" t="s">
        <v>6</v>
      </c>
      <c r="B57" s="1050" t="s">
        <v>13</v>
      </c>
      <c r="C57" s="1050" t="s">
        <v>15</v>
      </c>
      <c r="D57" s="1050" t="s">
        <v>14</v>
      </c>
      <c r="E57" s="1050" t="s">
        <v>18</v>
      </c>
      <c r="F57" s="1050" t="s">
        <v>16</v>
      </c>
      <c r="G57" s="1050" t="s">
        <v>22</v>
      </c>
      <c r="H57" s="1050" t="s">
        <v>17</v>
      </c>
      <c r="I57" s="1051" t="s">
        <v>21</v>
      </c>
    </row>
    <row r="58" spans="1:9" s="1043" customFormat="1" ht="113.25" customHeight="1" x14ac:dyDescent="0.25">
      <c r="A58" s="3439" t="s">
        <v>4464</v>
      </c>
      <c r="B58" s="1052">
        <v>1</v>
      </c>
      <c r="C58" s="1016" t="s">
        <v>4505</v>
      </c>
      <c r="D58" s="1053" t="s">
        <v>4506</v>
      </c>
      <c r="E58" s="1146" t="s">
        <v>4507</v>
      </c>
      <c r="F58" s="1146" t="s">
        <v>4508</v>
      </c>
      <c r="G58" s="1016" t="s">
        <v>1252</v>
      </c>
      <c r="H58" s="1054" t="s">
        <v>390</v>
      </c>
      <c r="I58" s="1055" t="s">
        <v>4494</v>
      </c>
    </row>
    <row r="59" spans="1:9" s="1043" customFormat="1" ht="69.95" customHeight="1" x14ac:dyDescent="0.25">
      <c r="A59" s="3440"/>
      <c r="B59" s="1052">
        <v>2</v>
      </c>
      <c r="C59" s="1016" t="s">
        <v>4509</v>
      </c>
      <c r="D59" s="1056" t="s">
        <v>4506</v>
      </c>
      <c r="E59" s="1016" t="s">
        <v>4510</v>
      </c>
      <c r="F59" s="1016" t="s">
        <v>4508</v>
      </c>
      <c r="G59" s="1016" t="s">
        <v>1252</v>
      </c>
      <c r="H59" s="1054">
        <v>100000</v>
      </c>
      <c r="I59" s="1055" t="s">
        <v>4494</v>
      </c>
    </row>
    <row r="60" spans="1:9" s="1043" customFormat="1" ht="96.75" customHeight="1" x14ac:dyDescent="0.25">
      <c r="A60" s="3440"/>
      <c r="B60" s="1052">
        <v>3</v>
      </c>
      <c r="C60" s="1026" t="s">
        <v>5537</v>
      </c>
      <c r="D60" s="1053" t="s">
        <v>4511</v>
      </c>
      <c r="E60" s="1146" t="s">
        <v>4512</v>
      </c>
      <c r="F60" s="1145" t="s">
        <v>4513</v>
      </c>
      <c r="G60" s="1016" t="s">
        <v>1252</v>
      </c>
      <c r="H60" s="1054">
        <v>0</v>
      </c>
      <c r="I60" s="1055" t="s">
        <v>4494</v>
      </c>
    </row>
    <row r="61" spans="1:9" s="1043" customFormat="1" ht="78.75" customHeight="1" thickBot="1" x14ac:dyDescent="0.3">
      <c r="A61" s="3441"/>
      <c r="B61" s="1057">
        <v>4</v>
      </c>
      <c r="C61" s="1031" t="s">
        <v>4514</v>
      </c>
      <c r="D61" s="1058" t="s">
        <v>4515</v>
      </c>
      <c r="E61" s="1059" t="s">
        <v>4516</v>
      </c>
      <c r="F61" s="1032" t="s">
        <v>4517</v>
      </c>
      <c r="G61" s="1032" t="s">
        <v>1252</v>
      </c>
      <c r="H61" s="1060">
        <v>100000</v>
      </c>
      <c r="I61" s="1061" t="s">
        <v>4518</v>
      </c>
    </row>
    <row r="62" spans="1:9" s="3470" customFormat="1" ht="13.5" thickBot="1" x14ac:dyDescent="0.3">
      <c r="B62" s="3471"/>
      <c r="C62" s="3471"/>
      <c r="D62" s="3471"/>
      <c r="E62" s="3471"/>
      <c r="F62" s="3471"/>
      <c r="G62" s="3471"/>
      <c r="H62" s="3471"/>
      <c r="I62" s="3471"/>
    </row>
    <row r="63" spans="1:9" x14ac:dyDescent="0.25">
      <c r="A63" s="1042" t="s">
        <v>19</v>
      </c>
      <c r="B63" s="3457" t="s">
        <v>4453</v>
      </c>
      <c r="C63" s="3458"/>
      <c r="D63" s="3458"/>
      <c r="E63" s="3458"/>
      <c r="F63" s="3458"/>
      <c r="G63" s="3458"/>
      <c r="H63" s="3458"/>
      <c r="I63" s="3459"/>
    </row>
    <row r="64" spans="1:9" x14ac:dyDescent="0.2">
      <c r="A64" s="1044" t="s">
        <v>3</v>
      </c>
      <c r="B64" s="3460" t="s">
        <v>4454</v>
      </c>
      <c r="C64" s="3461"/>
      <c r="D64" s="3461"/>
      <c r="E64" s="3461"/>
      <c r="F64" s="3461"/>
      <c r="G64" s="3461"/>
      <c r="H64" s="3461"/>
      <c r="I64" s="3462"/>
    </row>
    <row r="65" spans="1:9" x14ac:dyDescent="0.25">
      <c r="A65" s="1044" t="s">
        <v>5</v>
      </c>
      <c r="B65" s="3442" t="s">
        <v>4519</v>
      </c>
      <c r="C65" s="3443"/>
      <c r="D65" s="3443"/>
      <c r="E65" s="3443"/>
      <c r="F65" s="3443"/>
      <c r="G65" s="3443"/>
      <c r="H65" s="3443"/>
      <c r="I65" s="3444"/>
    </row>
    <row r="66" spans="1:9" x14ac:dyDescent="0.25">
      <c r="A66" s="1045" t="s">
        <v>4</v>
      </c>
      <c r="B66" s="3442" t="s">
        <v>4520</v>
      </c>
      <c r="C66" s="3443"/>
      <c r="D66" s="3443"/>
      <c r="E66" s="3443"/>
      <c r="F66" s="3443"/>
      <c r="G66" s="3443"/>
      <c r="H66" s="3443"/>
      <c r="I66" s="3444"/>
    </row>
    <row r="67" spans="1:9" x14ac:dyDescent="0.25">
      <c r="A67" s="1046" t="s">
        <v>12</v>
      </c>
      <c r="B67" s="3442" t="s">
        <v>4521</v>
      </c>
      <c r="C67" s="3443"/>
      <c r="D67" s="3443"/>
      <c r="E67" s="3443"/>
      <c r="F67" s="3443"/>
      <c r="G67" s="3443"/>
      <c r="H67" s="3443"/>
      <c r="I67" s="3444"/>
    </row>
    <row r="68" spans="1:9" x14ac:dyDescent="0.25">
      <c r="A68" s="1044" t="s">
        <v>1</v>
      </c>
      <c r="B68" s="3442" t="s">
        <v>4458</v>
      </c>
      <c r="C68" s="3443"/>
      <c r="D68" s="3443"/>
      <c r="E68" s="3443"/>
      <c r="F68" s="3443"/>
      <c r="G68" s="3443"/>
      <c r="H68" s="3443"/>
      <c r="I68" s="3444"/>
    </row>
    <row r="69" spans="1:9" x14ac:dyDescent="0.25">
      <c r="A69" s="1044" t="s">
        <v>7</v>
      </c>
      <c r="B69" s="3445" t="s">
        <v>4522</v>
      </c>
      <c r="C69" s="3446"/>
      <c r="D69" s="3446"/>
      <c r="E69" s="3446"/>
      <c r="F69" s="3446"/>
      <c r="G69" s="3446"/>
      <c r="H69" s="3446"/>
      <c r="I69" s="3447"/>
    </row>
    <row r="70" spans="1:9" ht="20.25" customHeight="1" x14ac:dyDescent="0.25">
      <c r="A70" s="1045" t="s">
        <v>8</v>
      </c>
      <c r="B70" s="3448" t="s">
        <v>4523</v>
      </c>
      <c r="C70" s="3449"/>
      <c r="D70" s="3449"/>
      <c r="E70" s="3449"/>
      <c r="F70" s="3449"/>
      <c r="G70" s="3449"/>
      <c r="H70" s="3449"/>
      <c r="I70" s="3450"/>
    </row>
    <row r="71" spans="1:9" x14ac:dyDescent="0.25">
      <c r="A71" s="1045" t="s">
        <v>9</v>
      </c>
      <c r="B71" s="3436" t="s">
        <v>4524</v>
      </c>
      <c r="C71" s="3437"/>
      <c r="D71" s="3437"/>
      <c r="E71" s="3437"/>
      <c r="F71" s="3437"/>
      <c r="G71" s="3437"/>
      <c r="H71" s="3437"/>
      <c r="I71" s="3438"/>
    </row>
    <row r="72" spans="1:9" x14ac:dyDescent="0.25">
      <c r="A72" s="1045" t="s">
        <v>11</v>
      </c>
      <c r="B72" s="3433">
        <v>0</v>
      </c>
      <c r="C72" s="3434"/>
      <c r="D72" s="3434"/>
      <c r="E72" s="3434"/>
      <c r="F72" s="3434"/>
      <c r="G72" s="3434"/>
      <c r="H72" s="3434"/>
      <c r="I72" s="3435"/>
    </row>
    <row r="73" spans="1:9" x14ac:dyDescent="0.25">
      <c r="A73" s="1047" t="s">
        <v>10</v>
      </c>
      <c r="B73" s="3433" t="s">
        <v>4525</v>
      </c>
      <c r="C73" s="3434"/>
      <c r="D73" s="3434"/>
      <c r="E73" s="3434"/>
      <c r="F73" s="3434"/>
      <c r="G73" s="3434"/>
      <c r="H73" s="3434"/>
      <c r="I73" s="3435"/>
    </row>
    <row r="74" spans="1:9" x14ac:dyDescent="0.25">
      <c r="A74" s="1048" t="s">
        <v>20</v>
      </c>
      <c r="B74" s="3436" t="s">
        <v>4526</v>
      </c>
      <c r="C74" s="3437"/>
      <c r="D74" s="3437"/>
      <c r="E74" s="3437"/>
      <c r="F74" s="3437"/>
      <c r="G74" s="3437"/>
      <c r="H74" s="3437"/>
      <c r="I74" s="3438"/>
    </row>
    <row r="75" spans="1:9" x14ac:dyDescent="0.25">
      <c r="A75" s="1046" t="s">
        <v>0</v>
      </c>
      <c r="B75" s="3436" t="s">
        <v>4527</v>
      </c>
      <c r="C75" s="3437"/>
      <c r="D75" s="3437"/>
      <c r="E75" s="3437"/>
      <c r="F75" s="3437"/>
      <c r="G75" s="3437"/>
      <c r="H75" s="3437"/>
      <c r="I75" s="3438"/>
    </row>
    <row r="76" spans="1:9" x14ac:dyDescent="0.25">
      <c r="A76" s="1049" t="s">
        <v>6</v>
      </c>
      <c r="B76" s="1050" t="s">
        <v>13</v>
      </c>
      <c r="C76" s="1050" t="s">
        <v>15</v>
      </c>
      <c r="D76" s="1050" t="s">
        <v>14</v>
      </c>
      <c r="E76" s="1050" t="s">
        <v>18</v>
      </c>
      <c r="F76" s="1050" t="s">
        <v>16</v>
      </c>
      <c r="G76" s="1050" t="s">
        <v>22</v>
      </c>
      <c r="H76" s="1050" t="s">
        <v>17</v>
      </c>
      <c r="I76" s="1051" t="s">
        <v>21</v>
      </c>
    </row>
    <row r="77" spans="1:9" ht="82.5" customHeight="1" x14ac:dyDescent="0.25">
      <c r="A77" s="3464" t="s">
        <v>4528</v>
      </c>
      <c r="B77" s="3453">
        <v>1</v>
      </c>
      <c r="C77" s="3452" t="s">
        <v>5538</v>
      </c>
      <c r="D77" s="3466" t="s">
        <v>4529</v>
      </c>
      <c r="E77" s="3452" t="s">
        <v>4530</v>
      </c>
      <c r="F77" s="3452" t="s">
        <v>4531</v>
      </c>
      <c r="G77" s="3452" t="s">
        <v>1252</v>
      </c>
      <c r="H77" s="3453" t="s">
        <v>390</v>
      </c>
      <c r="I77" s="3455" t="s">
        <v>5539</v>
      </c>
    </row>
    <row r="78" spans="1:9" ht="24.6" customHeight="1" x14ac:dyDescent="0.25">
      <c r="A78" s="3464"/>
      <c r="B78" s="3453"/>
      <c r="C78" s="3452"/>
      <c r="D78" s="3466"/>
      <c r="E78" s="3452"/>
      <c r="F78" s="3452"/>
      <c r="G78" s="3452"/>
      <c r="H78" s="3453"/>
      <c r="I78" s="3455"/>
    </row>
    <row r="79" spans="1:9" ht="24.95" hidden="1" customHeight="1" x14ac:dyDescent="0.25">
      <c r="A79" s="3464"/>
      <c r="B79" s="3453"/>
      <c r="C79" s="3452"/>
      <c r="D79" s="3466"/>
      <c r="E79" s="3452"/>
      <c r="F79" s="3452"/>
      <c r="G79" s="3452"/>
      <c r="H79" s="3453"/>
      <c r="I79" s="3455"/>
    </row>
    <row r="80" spans="1:9" ht="70.5" hidden="1" customHeight="1" x14ac:dyDescent="0.25">
      <c r="A80" s="3464"/>
      <c r="B80" s="3453"/>
      <c r="C80" s="3452"/>
      <c r="D80" s="3466"/>
      <c r="E80" s="3452"/>
      <c r="F80" s="3452"/>
      <c r="G80" s="3452"/>
      <c r="H80" s="3453"/>
      <c r="I80" s="3455"/>
    </row>
    <row r="81" spans="1:9" ht="31.5" hidden="1" customHeight="1" x14ac:dyDescent="0.25">
      <c r="A81" s="3464"/>
      <c r="B81" s="3453"/>
      <c r="C81" s="3452"/>
      <c r="D81" s="3466"/>
      <c r="E81" s="3452"/>
      <c r="F81" s="3452"/>
      <c r="G81" s="3452"/>
      <c r="H81" s="3453"/>
      <c r="I81" s="3455"/>
    </row>
    <row r="82" spans="1:9" x14ac:dyDescent="0.25">
      <c r="A82" s="3464"/>
      <c r="B82" s="3453">
        <v>2</v>
      </c>
      <c r="C82" s="3452" t="s">
        <v>5540</v>
      </c>
      <c r="D82" s="3466" t="s">
        <v>4529</v>
      </c>
      <c r="E82" s="3452" t="s">
        <v>4532</v>
      </c>
      <c r="F82" s="3452" t="s">
        <v>4531</v>
      </c>
      <c r="G82" s="3452" t="s">
        <v>1252</v>
      </c>
      <c r="H82" s="3453" t="s">
        <v>390</v>
      </c>
      <c r="I82" s="3455" t="s">
        <v>5541</v>
      </c>
    </row>
    <row r="83" spans="1:9" x14ac:dyDescent="0.25">
      <c r="A83" s="3464"/>
      <c r="B83" s="3453"/>
      <c r="C83" s="3452"/>
      <c r="D83" s="3466"/>
      <c r="E83" s="3452"/>
      <c r="F83" s="3452"/>
      <c r="G83" s="3452"/>
      <c r="H83" s="3453"/>
      <c r="I83" s="3455"/>
    </row>
    <row r="84" spans="1:9" x14ac:dyDescent="0.25">
      <c r="A84" s="3464"/>
      <c r="B84" s="3453"/>
      <c r="C84" s="3452"/>
      <c r="D84" s="3466"/>
      <c r="E84" s="3452"/>
      <c r="F84" s="3452"/>
      <c r="G84" s="3452"/>
      <c r="H84" s="3453"/>
      <c r="I84" s="3455"/>
    </row>
    <row r="85" spans="1:9" x14ac:dyDescent="0.25">
      <c r="A85" s="3464"/>
      <c r="B85" s="3453"/>
      <c r="C85" s="3452"/>
      <c r="D85" s="3466"/>
      <c r="E85" s="3452"/>
      <c r="F85" s="3452"/>
      <c r="G85" s="3452"/>
      <c r="H85" s="3453"/>
      <c r="I85" s="3455"/>
    </row>
    <row r="86" spans="1:9" x14ac:dyDescent="0.25">
      <c r="A86" s="3464"/>
      <c r="B86" s="3453"/>
      <c r="C86" s="3452"/>
      <c r="D86" s="3466"/>
      <c r="E86" s="3452"/>
      <c r="F86" s="3452"/>
      <c r="G86" s="3452"/>
      <c r="H86" s="3453"/>
      <c r="I86" s="3455"/>
    </row>
    <row r="87" spans="1:9" x14ac:dyDescent="0.25">
      <c r="A87" s="3464"/>
      <c r="B87" s="3453">
        <v>3</v>
      </c>
      <c r="C87" s="3452" t="s">
        <v>5542</v>
      </c>
      <c r="D87" s="3452" t="s">
        <v>4529</v>
      </c>
      <c r="E87" s="3467" t="s">
        <v>4533</v>
      </c>
      <c r="F87" s="3452" t="s">
        <v>4531</v>
      </c>
      <c r="G87" s="3452" t="s">
        <v>1252</v>
      </c>
      <c r="H87" s="3468" t="s">
        <v>390</v>
      </c>
      <c r="I87" s="3469" t="s">
        <v>5543</v>
      </c>
    </row>
    <row r="88" spans="1:9" x14ac:dyDescent="0.25">
      <c r="A88" s="3464"/>
      <c r="B88" s="3453"/>
      <c r="C88" s="3452"/>
      <c r="D88" s="3452"/>
      <c r="E88" s="3467"/>
      <c r="F88" s="3452"/>
      <c r="G88" s="3452"/>
      <c r="H88" s="3468"/>
      <c r="I88" s="3469"/>
    </row>
    <row r="89" spans="1:9" x14ac:dyDescent="0.25">
      <c r="A89" s="3464"/>
      <c r="B89" s="3453"/>
      <c r="C89" s="3452"/>
      <c r="D89" s="3452"/>
      <c r="E89" s="3467"/>
      <c r="F89" s="3452"/>
      <c r="G89" s="3452"/>
      <c r="H89" s="3468"/>
      <c r="I89" s="3469"/>
    </row>
    <row r="90" spans="1:9" x14ac:dyDescent="0.25">
      <c r="A90" s="3464"/>
      <c r="B90" s="3453"/>
      <c r="C90" s="3452"/>
      <c r="D90" s="3452"/>
      <c r="E90" s="3467"/>
      <c r="F90" s="3452"/>
      <c r="G90" s="3452"/>
      <c r="H90" s="3468"/>
      <c r="I90" s="3469"/>
    </row>
    <row r="91" spans="1:9" x14ac:dyDescent="0.25">
      <c r="A91" s="3464"/>
      <c r="B91" s="3453"/>
      <c r="C91" s="3452"/>
      <c r="D91" s="3452"/>
      <c r="E91" s="3467"/>
      <c r="F91" s="3452"/>
      <c r="G91" s="3452"/>
      <c r="H91" s="3468"/>
      <c r="I91" s="3469"/>
    </row>
    <row r="92" spans="1:9" x14ac:dyDescent="0.25">
      <c r="A92" s="3464"/>
      <c r="B92" s="3453"/>
      <c r="C92" s="3452"/>
      <c r="D92" s="3452"/>
      <c r="E92" s="3467"/>
      <c r="F92" s="3452"/>
      <c r="G92" s="3452"/>
      <c r="H92" s="3468"/>
      <c r="I92" s="3469"/>
    </row>
    <row r="93" spans="1:9" x14ac:dyDescent="0.25">
      <c r="A93" s="3464"/>
      <c r="B93" s="3453">
        <v>4</v>
      </c>
      <c r="C93" s="3452" t="s">
        <v>5544</v>
      </c>
      <c r="D93" s="3452" t="s">
        <v>4529</v>
      </c>
      <c r="E93" s="3452" t="s">
        <v>4534</v>
      </c>
      <c r="F93" s="3452" t="s">
        <v>4531</v>
      </c>
      <c r="G93" s="3452" t="s">
        <v>1252</v>
      </c>
      <c r="H93" s="3453" t="s">
        <v>390</v>
      </c>
      <c r="I93" s="3455" t="s">
        <v>5543</v>
      </c>
    </row>
    <row r="94" spans="1:9" x14ac:dyDescent="0.25">
      <c r="A94" s="3464"/>
      <c r="B94" s="3453"/>
      <c r="C94" s="3452"/>
      <c r="D94" s="3452"/>
      <c r="E94" s="3452"/>
      <c r="F94" s="3452"/>
      <c r="G94" s="3452"/>
      <c r="H94" s="3453"/>
      <c r="I94" s="3455"/>
    </row>
    <row r="95" spans="1:9" ht="65.25" customHeight="1" thickBot="1" x14ac:dyDescent="0.3">
      <c r="A95" s="3465"/>
      <c r="B95" s="3454"/>
      <c r="C95" s="3463"/>
      <c r="D95" s="3463"/>
      <c r="E95" s="3463"/>
      <c r="F95" s="3463"/>
      <c r="G95" s="3463"/>
      <c r="H95" s="3454"/>
      <c r="I95" s="3456"/>
    </row>
    <row r="96" spans="1:9" s="1043" customFormat="1" ht="14.45" customHeight="1" x14ac:dyDescent="0.25">
      <c r="A96" s="1042" t="s">
        <v>19</v>
      </c>
      <c r="B96" s="3457" t="s">
        <v>4498</v>
      </c>
      <c r="C96" s="3458"/>
      <c r="D96" s="3458"/>
      <c r="E96" s="3458"/>
      <c r="F96" s="3458"/>
      <c r="G96" s="3458"/>
      <c r="H96" s="3458"/>
      <c r="I96" s="3459"/>
    </row>
    <row r="97" spans="1:9" s="1043" customFormat="1" ht="14.45" customHeight="1" x14ac:dyDescent="0.25">
      <c r="A97" s="1044" t="s">
        <v>3</v>
      </c>
      <c r="B97" s="3460" t="s">
        <v>4454</v>
      </c>
      <c r="C97" s="3461"/>
      <c r="D97" s="3461"/>
      <c r="E97" s="3461"/>
      <c r="F97" s="3461"/>
      <c r="G97" s="3461"/>
      <c r="H97" s="3461"/>
      <c r="I97" s="3462"/>
    </row>
    <row r="98" spans="1:9" s="1043" customFormat="1" x14ac:dyDescent="0.25">
      <c r="A98" s="1044" t="s">
        <v>5</v>
      </c>
      <c r="B98" s="3442" t="s">
        <v>4455</v>
      </c>
      <c r="C98" s="3443"/>
      <c r="D98" s="3443"/>
      <c r="E98" s="3443"/>
      <c r="F98" s="3443"/>
      <c r="G98" s="3443"/>
      <c r="H98" s="3443"/>
      <c r="I98" s="3444"/>
    </row>
    <row r="99" spans="1:9" s="1043" customFormat="1" ht="14.45" customHeight="1" x14ac:dyDescent="0.25">
      <c r="A99" s="1045" t="s">
        <v>4</v>
      </c>
      <c r="B99" s="3442" t="s">
        <v>4535</v>
      </c>
      <c r="C99" s="3443"/>
      <c r="D99" s="3443"/>
      <c r="E99" s="3443"/>
      <c r="F99" s="3443"/>
      <c r="G99" s="3443"/>
      <c r="H99" s="3443"/>
      <c r="I99" s="3444"/>
    </row>
    <row r="100" spans="1:9" s="1043" customFormat="1" x14ac:dyDescent="0.25">
      <c r="A100" s="1046" t="s">
        <v>12</v>
      </c>
      <c r="B100" s="3442" t="s">
        <v>4457</v>
      </c>
      <c r="C100" s="3443"/>
      <c r="D100" s="3443"/>
      <c r="E100" s="3443"/>
      <c r="F100" s="3443"/>
      <c r="G100" s="3443"/>
      <c r="H100" s="3443"/>
      <c r="I100" s="3444"/>
    </row>
    <row r="101" spans="1:9" s="1043" customFormat="1" ht="14.45" customHeight="1" x14ac:dyDescent="0.25">
      <c r="A101" s="1044" t="s">
        <v>1</v>
      </c>
      <c r="B101" s="3442" t="s">
        <v>4536</v>
      </c>
      <c r="C101" s="3443"/>
      <c r="D101" s="3443"/>
      <c r="E101" s="3443"/>
      <c r="F101" s="3443"/>
      <c r="G101" s="3443"/>
      <c r="H101" s="3443"/>
      <c r="I101" s="3444"/>
    </row>
    <row r="102" spans="1:9" s="1043" customFormat="1" x14ac:dyDescent="0.25">
      <c r="A102" s="1044" t="s">
        <v>7</v>
      </c>
      <c r="B102" s="3445">
        <v>0</v>
      </c>
      <c r="C102" s="3446"/>
      <c r="D102" s="3446"/>
      <c r="E102" s="3446"/>
      <c r="F102" s="3446"/>
      <c r="G102" s="3446"/>
      <c r="H102" s="3446"/>
      <c r="I102" s="3447"/>
    </row>
    <row r="103" spans="1:9" s="1043" customFormat="1" ht="16.5" customHeight="1" x14ac:dyDescent="0.25">
      <c r="A103" s="1045" t="s">
        <v>8</v>
      </c>
      <c r="B103" s="3448" t="s">
        <v>4537</v>
      </c>
      <c r="C103" s="3449"/>
      <c r="D103" s="3449"/>
      <c r="E103" s="3449"/>
      <c r="F103" s="3449"/>
      <c r="G103" s="3449"/>
      <c r="H103" s="3449"/>
      <c r="I103" s="3450"/>
    </row>
    <row r="104" spans="1:9" s="1043" customFormat="1" ht="14.45" customHeight="1" x14ac:dyDescent="0.25">
      <c r="A104" s="1045" t="s">
        <v>9</v>
      </c>
      <c r="B104" s="3451" t="s">
        <v>4537</v>
      </c>
      <c r="C104" s="3437"/>
      <c r="D104" s="3437"/>
      <c r="E104" s="3437"/>
      <c r="F104" s="3437"/>
      <c r="G104" s="3437"/>
      <c r="H104" s="3437"/>
      <c r="I104" s="3438"/>
    </row>
    <row r="105" spans="1:9" s="1043" customFormat="1" x14ac:dyDescent="0.25">
      <c r="A105" s="1045" t="s">
        <v>11</v>
      </c>
      <c r="B105" s="3433">
        <v>1100000</v>
      </c>
      <c r="C105" s="3434"/>
      <c r="D105" s="3434"/>
      <c r="E105" s="3434"/>
      <c r="F105" s="3434"/>
      <c r="G105" s="3434"/>
      <c r="H105" s="3434"/>
      <c r="I105" s="3435"/>
    </row>
    <row r="106" spans="1:9" s="1043" customFormat="1" x14ac:dyDescent="0.25">
      <c r="A106" s="1047" t="s">
        <v>10</v>
      </c>
      <c r="B106" s="3433" t="s">
        <v>4538</v>
      </c>
      <c r="C106" s="3434"/>
      <c r="D106" s="3434"/>
      <c r="E106" s="3434"/>
      <c r="F106" s="3434"/>
      <c r="G106" s="3434"/>
      <c r="H106" s="3434"/>
      <c r="I106" s="3435"/>
    </row>
    <row r="107" spans="1:9" s="1043" customFormat="1" x14ac:dyDescent="0.25">
      <c r="A107" s="1048" t="s">
        <v>20</v>
      </c>
      <c r="B107" s="3436" t="s">
        <v>4539</v>
      </c>
      <c r="C107" s="3437"/>
      <c r="D107" s="3437"/>
      <c r="E107" s="3437"/>
      <c r="F107" s="3437"/>
      <c r="G107" s="3437"/>
      <c r="H107" s="3437"/>
      <c r="I107" s="3438"/>
    </row>
    <row r="108" spans="1:9" s="1043" customFormat="1" x14ac:dyDescent="0.25">
      <c r="A108" s="1046" t="s">
        <v>0</v>
      </c>
      <c r="B108" s="3436" t="s">
        <v>4540</v>
      </c>
      <c r="C108" s="3437"/>
      <c r="D108" s="3437"/>
      <c r="E108" s="3437"/>
      <c r="F108" s="3437"/>
      <c r="G108" s="3437"/>
      <c r="H108" s="3437"/>
      <c r="I108" s="3438"/>
    </row>
    <row r="109" spans="1:9" s="1043" customFormat="1" x14ac:dyDescent="0.25">
      <c r="A109" s="1049" t="s">
        <v>6</v>
      </c>
      <c r="B109" s="1050" t="s">
        <v>13</v>
      </c>
      <c r="C109" s="1050" t="s">
        <v>15</v>
      </c>
      <c r="D109" s="1050" t="s">
        <v>14</v>
      </c>
      <c r="E109" s="1050" t="s">
        <v>18</v>
      </c>
      <c r="F109" s="1050" t="s">
        <v>16</v>
      </c>
      <c r="G109" s="1050" t="s">
        <v>22</v>
      </c>
      <c r="H109" s="1050" t="s">
        <v>17</v>
      </c>
      <c r="I109" s="1051" t="s">
        <v>21</v>
      </c>
    </row>
    <row r="110" spans="1:9" s="1043" customFormat="1" ht="113.25" customHeight="1" x14ac:dyDescent="0.25">
      <c r="A110" s="3439" t="s">
        <v>4464</v>
      </c>
      <c r="B110" s="1052">
        <v>1</v>
      </c>
      <c r="C110" s="1016" t="s">
        <v>4541</v>
      </c>
      <c r="D110" s="1053" t="s">
        <v>4506</v>
      </c>
      <c r="E110" s="1146" t="s">
        <v>4542</v>
      </c>
      <c r="F110" s="1146" t="s">
        <v>4543</v>
      </c>
      <c r="G110" s="1016" t="s">
        <v>1252</v>
      </c>
      <c r="H110" s="1054" t="s">
        <v>390</v>
      </c>
      <c r="I110" s="1055" t="s">
        <v>4544</v>
      </c>
    </row>
    <row r="111" spans="1:9" s="1043" customFormat="1" ht="69.95" customHeight="1" x14ac:dyDescent="0.25">
      <c r="A111" s="3440"/>
      <c r="B111" s="1052">
        <v>2</v>
      </c>
      <c r="C111" s="1016" t="s">
        <v>4545</v>
      </c>
      <c r="D111" s="1016" t="s">
        <v>25</v>
      </c>
      <c r="E111" s="1016" t="s">
        <v>4546</v>
      </c>
      <c r="F111" s="1016" t="s">
        <v>25</v>
      </c>
      <c r="G111" s="1016" t="s">
        <v>25</v>
      </c>
      <c r="H111" s="1054">
        <v>0</v>
      </c>
      <c r="I111" s="1055" t="s">
        <v>25</v>
      </c>
    </row>
    <row r="112" spans="1:9" s="1043" customFormat="1" ht="96.75" customHeight="1" x14ac:dyDescent="0.25">
      <c r="A112" s="3440"/>
      <c r="B112" s="1052">
        <v>3</v>
      </c>
      <c r="C112" s="1026" t="s">
        <v>4547</v>
      </c>
      <c r="D112" s="1053" t="s">
        <v>4511</v>
      </c>
      <c r="E112" s="1146" t="s">
        <v>4548</v>
      </c>
      <c r="F112" s="1145" t="s">
        <v>4549</v>
      </c>
      <c r="G112" s="1016" t="s">
        <v>1252</v>
      </c>
      <c r="H112" s="1054">
        <v>0</v>
      </c>
      <c r="I112" s="1055" t="s">
        <v>4550</v>
      </c>
    </row>
    <row r="113" spans="1:9" s="1043" customFormat="1" ht="120" customHeight="1" thickBot="1" x14ac:dyDescent="0.3">
      <c r="A113" s="3441"/>
      <c r="B113" s="1057">
        <v>4</v>
      </c>
      <c r="C113" s="1031" t="s">
        <v>4551</v>
      </c>
      <c r="D113" s="1058" t="s">
        <v>4515</v>
      </c>
      <c r="E113" s="1059" t="s">
        <v>4552</v>
      </c>
      <c r="F113" s="1032" t="s">
        <v>4553</v>
      </c>
      <c r="G113" s="1032" t="s">
        <v>1252</v>
      </c>
      <c r="H113" s="1060">
        <v>200000</v>
      </c>
      <c r="I113" s="1061" t="s">
        <v>4554</v>
      </c>
    </row>
    <row r="153" ht="54" customHeight="1" x14ac:dyDescent="0.25"/>
  </sheetData>
  <mergeCells count="107">
    <mergeCell ref="A17:A20"/>
    <mergeCell ref="A21:XFD21"/>
    <mergeCell ref="B6:I6"/>
    <mergeCell ref="B7:I7"/>
    <mergeCell ref="B8:I8"/>
    <mergeCell ref="B9:I9"/>
    <mergeCell ref="B10:I10"/>
    <mergeCell ref="B11:I11"/>
    <mergeCell ref="A1:I1"/>
    <mergeCell ref="B2:I2"/>
    <mergeCell ref="B3:I3"/>
    <mergeCell ref="B4:I4"/>
    <mergeCell ref="B5:I5"/>
    <mergeCell ref="B23:I23"/>
    <mergeCell ref="B24:I24"/>
    <mergeCell ref="B25:I25"/>
    <mergeCell ref="B26:I26"/>
    <mergeCell ref="B27:I27"/>
    <mergeCell ref="B28:I28"/>
    <mergeCell ref="B12:I12"/>
    <mergeCell ref="B13:I13"/>
    <mergeCell ref="B14:I14"/>
    <mergeCell ref="B15:I15"/>
    <mergeCell ref="B35:I35"/>
    <mergeCell ref="B36:I36"/>
    <mergeCell ref="A39:A41"/>
    <mergeCell ref="B44:I44"/>
    <mergeCell ref="B45:I45"/>
    <mergeCell ref="B46:I46"/>
    <mergeCell ref="B29:I29"/>
    <mergeCell ref="B30:I30"/>
    <mergeCell ref="B31:I31"/>
    <mergeCell ref="B32:I32"/>
    <mergeCell ref="B33:I33"/>
    <mergeCell ref="B34:I34"/>
    <mergeCell ref="B53:I53"/>
    <mergeCell ref="B54:I54"/>
    <mergeCell ref="B55:I55"/>
    <mergeCell ref="B56:I56"/>
    <mergeCell ref="A58:A61"/>
    <mergeCell ref="A62:XFD62"/>
    <mergeCell ref="B47:I47"/>
    <mergeCell ref="B48:I48"/>
    <mergeCell ref="B49:I49"/>
    <mergeCell ref="B50:I50"/>
    <mergeCell ref="B51:I51"/>
    <mergeCell ref="B52:I52"/>
    <mergeCell ref="B69:I69"/>
    <mergeCell ref="B70:I70"/>
    <mergeCell ref="B71:I71"/>
    <mergeCell ref="B72:I72"/>
    <mergeCell ref="B73:I73"/>
    <mergeCell ref="B74:I74"/>
    <mergeCell ref="B63:I63"/>
    <mergeCell ref="B64:I64"/>
    <mergeCell ref="B65:I65"/>
    <mergeCell ref="B66:I66"/>
    <mergeCell ref="B67:I67"/>
    <mergeCell ref="B68:I68"/>
    <mergeCell ref="B75:I75"/>
    <mergeCell ref="A77:A95"/>
    <mergeCell ref="B77:B81"/>
    <mergeCell ref="C77:C81"/>
    <mergeCell ref="D77:D81"/>
    <mergeCell ref="E77:E81"/>
    <mergeCell ref="F77:F81"/>
    <mergeCell ref="G77:G81"/>
    <mergeCell ref="H77:H81"/>
    <mergeCell ref="I77:I81"/>
    <mergeCell ref="H82:H86"/>
    <mergeCell ref="I82:I86"/>
    <mergeCell ref="B87:B92"/>
    <mergeCell ref="C87:C92"/>
    <mergeCell ref="D87:D92"/>
    <mergeCell ref="E87:E92"/>
    <mergeCell ref="F87:F92"/>
    <mergeCell ref="G87:G92"/>
    <mergeCell ref="H87:H92"/>
    <mergeCell ref="I87:I92"/>
    <mergeCell ref="B82:B86"/>
    <mergeCell ref="C82:C86"/>
    <mergeCell ref="D82:D86"/>
    <mergeCell ref="E82:E86"/>
    <mergeCell ref="F82:F86"/>
    <mergeCell ref="G82:G86"/>
    <mergeCell ref="H93:H95"/>
    <mergeCell ref="I93:I95"/>
    <mergeCell ref="B96:I96"/>
    <mergeCell ref="B97:I97"/>
    <mergeCell ref="B98:I98"/>
    <mergeCell ref="B99:I99"/>
    <mergeCell ref="B93:B95"/>
    <mergeCell ref="C93:C95"/>
    <mergeCell ref="D93:D95"/>
    <mergeCell ref="E93:E95"/>
    <mergeCell ref="F93:F95"/>
    <mergeCell ref="G93:G95"/>
    <mergeCell ref="B106:I106"/>
    <mergeCell ref="B107:I107"/>
    <mergeCell ref="B108:I108"/>
    <mergeCell ref="A110:A113"/>
    <mergeCell ref="B100:I100"/>
    <mergeCell ref="B101:I101"/>
    <mergeCell ref="B102:I102"/>
    <mergeCell ref="B103:I103"/>
    <mergeCell ref="B104:I104"/>
    <mergeCell ref="B105:I105"/>
  </mergeCells>
  <pageMargins left="0.7" right="0.7" top="0.75" bottom="0.75" header="0.3" footer="0.3"/>
  <pageSetup paperSize="8" scale="8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E9" sqref="E9"/>
    </sheetView>
  </sheetViews>
  <sheetFormatPr defaultColWidth="9.140625" defaultRowHeight="15" x14ac:dyDescent="0.25"/>
  <cols>
    <col min="1" max="1" width="13.140625" style="5" customWidth="1"/>
    <col min="2" max="2" width="15" style="5" customWidth="1"/>
    <col min="3" max="3" width="15.140625" style="5" customWidth="1"/>
    <col min="4" max="4" width="14.7109375" style="5" customWidth="1"/>
    <col min="5" max="5" width="17" style="5" customWidth="1"/>
    <col min="6" max="6" width="19.42578125" style="5" customWidth="1"/>
    <col min="7" max="7" width="16" style="5" customWidth="1"/>
    <col min="8" max="8" width="19.85546875" style="5" customWidth="1"/>
    <col min="9" max="9" width="15" style="5" customWidth="1"/>
    <col min="10" max="10" width="11.42578125" style="5" bestFit="1" customWidth="1"/>
    <col min="11" max="16384" width="9.140625" style="5"/>
  </cols>
  <sheetData>
    <row r="1" spans="1:10" ht="16.5" x14ac:dyDescent="0.25">
      <c r="A1" s="1543" t="s">
        <v>101</v>
      </c>
      <c r="B1" s="1543"/>
      <c r="C1" s="1543"/>
      <c r="D1" s="1543"/>
      <c r="E1" s="1543"/>
      <c r="F1" s="1543"/>
      <c r="G1" s="1543"/>
      <c r="H1" s="1543"/>
      <c r="I1" s="1543"/>
      <c r="J1" s="1543"/>
    </row>
    <row r="2" spans="1:10" ht="15.75" thickBot="1" x14ac:dyDescent="0.3"/>
    <row r="3" spans="1:10" ht="15.75" thickBot="1" x14ac:dyDescent="0.3">
      <c r="A3" s="1548" t="s">
        <v>84</v>
      </c>
      <c r="B3" s="1557" t="s">
        <v>77</v>
      </c>
      <c r="C3" s="1558"/>
      <c r="D3" s="1559"/>
      <c r="E3" s="1557" t="s">
        <v>78</v>
      </c>
      <c r="F3" s="1558"/>
      <c r="G3" s="1559"/>
      <c r="H3" s="1557" t="s">
        <v>79</v>
      </c>
      <c r="I3" s="1558"/>
      <c r="J3" s="1559"/>
    </row>
    <row r="4" spans="1:10" ht="15.75" thickBot="1" x14ac:dyDescent="0.3">
      <c r="A4" s="1549"/>
      <c r="B4" s="21" t="s">
        <v>88</v>
      </c>
      <c r="C4" s="21" t="s">
        <v>89</v>
      </c>
      <c r="D4" s="21" t="s">
        <v>90</v>
      </c>
      <c r="E4" s="21" t="s">
        <v>88</v>
      </c>
      <c r="F4" s="21" t="s">
        <v>89</v>
      </c>
      <c r="G4" s="21" t="s">
        <v>90</v>
      </c>
      <c r="H4" s="21" t="s">
        <v>88</v>
      </c>
      <c r="I4" s="21" t="s">
        <v>89</v>
      </c>
      <c r="J4" s="21" t="s">
        <v>90</v>
      </c>
    </row>
    <row r="5" spans="1:10" ht="27.75" thickBot="1" x14ac:dyDescent="0.3">
      <c r="A5" s="39" t="s">
        <v>91</v>
      </c>
      <c r="B5" s="11">
        <v>4698277.9800000004</v>
      </c>
      <c r="C5" s="23">
        <v>465000</v>
      </c>
      <c r="D5" s="11">
        <v>0</v>
      </c>
      <c r="E5" s="11">
        <v>4698277.9800000004</v>
      </c>
      <c r="F5" s="23">
        <v>465000</v>
      </c>
      <c r="G5" s="11">
        <v>0</v>
      </c>
      <c r="H5" s="11" t="s">
        <v>100</v>
      </c>
      <c r="I5" s="23">
        <v>465000</v>
      </c>
      <c r="J5" s="11">
        <v>0</v>
      </c>
    </row>
    <row r="6" spans="1:10" ht="15.75" thickBot="1" x14ac:dyDescent="0.3">
      <c r="A6" s="39" t="s">
        <v>92</v>
      </c>
      <c r="B6" s="11">
        <v>18094414.969999999</v>
      </c>
      <c r="C6" s="11">
        <v>45037358.329999998</v>
      </c>
      <c r="D6" s="11">
        <v>0</v>
      </c>
      <c r="E6" s="11">
        <v>18094414.969999999</v>
      </c>
      <c r="F6" s="11">
        <v>45037358.329999998</v>
      </c>
      <c r="G6" s="11">
        <v>0</v>
      </c>
      <c r="H6" s="11" t="s">
        <v>102</v>
      </c>
      <c r="I6" s="11">
        <v>45037358.329999998</v>
      </c>
      <c r="J6" s="11">
        <v>0</v>
      </c>
    </row>
    <row r="7" spans="1:10" ht="15.75" thickBot="1" x14ac:dyDescent="0.3">
      <c r="A7" s="39" t="s">
        <v>93</v>
      </c>
      <c r="B7" s="11">
        <v>6297358.5599999996</v>
      </c>
      <c r="C7" s="23">
        <v>245833.33</v>
      </c>
      <c r="D7" s="11">
        <v>0</v>
      </c>
      <c r="E7" s="11">
        <v>6297358.5599999996</v>
      </c>
      <c r="F7" s="23">
        <v>245833.33</v>
      </c>
      <c r="G7" s="11">
        <v>0</v>
      </c>
      <c r="H7" s="11">
        <v>6297358.5599999996</v>
      </c>
      <c r="I7" s="23">
        <v>245833</v>
      </c>
      <c r="J7" s="11">
        <v>0</v>
      </c>
    </row>
    <row r="8" spans="1:10" ht="41.25" thickBot="1" x14ac:dyDescent="0.3">
      <c r="A8" s="39" t="s">
        <v>94</v>
      </c>
      <c r="B8" s="11">
        <v>3073209.2</v>
      </c>
      <c r="C8" s="11">
        <v>10000</v>
      </c>
      <c r="D8" s="11">
        <v>0</v>
      </c>
      <c r="E8" s="11">
        <v>3073209.2</v>
      </c>
      <c r="F8" s="11">
        <v>10000</v>
      </c>
      <c r="G8" s="11">
        <v>0</v>
      </c>
      <c r="H8" s="11">
        <v>3073209.2</v>
      </c>
      <c r="I8" s="11">
        <v>10000</v>
      </c>
      <c r="J8" s="11">
        <v>0</v>
      </c>
    </row>
    <row r="9" spans="1:10" ht="27.75" thickBot="1" x14ac:dyDescent="0.3">
      <c r="A9" s="39" t="s">
        <v>95</v>
      </c>
      <c r="B9" s="11">
        <v>13707271.789999999</v>
      </c>
      <c r="C9" s="11">
        <v>1425000</v>
      </c>
      <c r="D9" s="11">
        <v>-100749972.18000001</v>
      </c>
      <c r="E9" s="11">
        <v>13707271.789999999</v>
      </c>
      <c r="F9" s="11" t="s">
        <v>96</v>
      </c>
      <c r="G9" s="11">
        <v>-100749972.18000001</v>
      </c>
      <c r="H9" s="11">
        <v>13707271.789999999</v>
      </c>
      <c r="I9" s="11" t="s">
        <v>96</v>
      </c>
      <c r="J9" s="11">
        <v>-100749972.18000001</v>
      </c>
    </row>
    <row r="10" spans="1:10" ht="15.75" thickBot="1" x14ac:dyDescent="0.3">
      <c r="A10" s="39" t="s">
        <v>97</v>
      </c>
      <c r="B10" s="11">
        <v>4932470.07</v>
      </c>
      <c r="C10" s="24">
        <v>9283.98</v>
      </c>
      <c r="D10" s="11">
        <v>0</v>
      </c>
      <c r="E10" s="11" t="s">
        <v>98</v>
      </c>
      <c r="F10" s="24">
        <v>9283.98</v>
      </c>
      <c r="G10" s="11"/>
      <c r="H10" s="11" t="s">
        <v>98</v>
      </c>
      <c r="I10" s="24">
        <v>9283.98</v>
      </c>
      <c r="J10" s="11"/>
    </row>
    <row r="11" spans="1:10" ht="15.75" thickBot="1" x14ac:dyDescent="0.3">
      <c r="A11" s="39" t="s">
        <v>57</v>
      </c>
      <c r="B11" s="11">
        <v>50803002.57</v>
      </c>
      <c r="C11" s="11">
        <v>47183475.310000002</v>
      </c>
      <c r="D11" s="11">
        <v>-100749972.18000001</v>
      </c>
      <c r="E11" s="11">
        <v>50803002.57</v>
      </c>
      <c r="F11" s="11">
        <v>47183475.310000002</v>
      </c>
      <c r="G11" s="11">
        <v>-100749972.18000001</v>
      </c>
      <c r="H11" s="11">
        <v>50803002.57</v>
      </c>
      <c r="I11" s="11">
        <v>47183475.310000002</v>
      </c>
      <c r="J11" s="11">
        <v>-100749972.18000001</v>
      </c>
    </row>
    <row r="13" spans="1:10" ht="16.5" x14ac:dyDescent="0.25">
      <c r="A13" s="1543" t="s">
        <v>103</v>
      </c>
      <c r="B13" s="1543"/>
      <c r="C13" s="1543"/>
      <c r="D13" s="1543"/>
      <c r="E13" s="1543"/>
      <c r="F13" s="1543"/>
      <c r="G13" s="1543"/>
      <c r="H13" s="1543"/>
      <c r="I13" s="1543"/>
      <c r="J13" s="1543"/>
    </row>
    <row r="14" spans="1:10" ht="15.75" thickBot="1" x14ac:dyDescent="0.3"/>
    <row r="15" spans="1:10" ht="15.75" thickBot="1" x14ac:dyDescent="0.3">
      <c r="A15" s="1569" t="s">
        <v>84</v>
      </c>
      <c r="B15" s="1571" t="s">
        <v>80</v>
      </c>
      <c r="C15" s="1572"/>
      <c r="D15" s="1573"/>
      <c r="E15" s="1571" t="s">
        <v>81</v>
      </c>
      <c r="F15" s="1572"/>
      <c r="G15" s="1573"/>
      <c r="H15" s="1571" t="s">
        <v>104</v>
      </c>
      <c r="I15" s="1572"/>
      <c r="J15" s="1573"/>
    </row>
    <row r="16" spans="1:10" ht="15.75" thickBot="1" x14ac:dyDescent="0.3">
      <c r="A16" s="1570"/>
      <c r="B16" s="22" t="s">
        <v>88</v>
      </c>
      <c r="C16" s="22" t="s">
        <v>89</v>
      </c>
      <c r="D16" s="22" t="s">
        <v>90</v>
      </c>
      <c r="E16" s="22" t="s">
        <v>88</v>
      </c>
      <c r="F16" s="22" t="s">
        <v>89</v>
      </c>
      <c r="G16" s="22" t="s">
        <v>90</v>
      </c>
      <c r="H16" s="22" t="s">
        <v>88</v>
      </c>
      <c r="I16" s="22" t="s">
        <v>89</v>
      </c>
      <c r="J16" s="22" t="s">
        <v>90</v>
      </c>
    </row>
    <row r="17" spans="1:10" ht="27.75" thickBot="1" x14ac:dyDescent="0.3">
      <c r="A17" s="41" t="s">
        <v>91</v>
      </c>
      <c r="B17" s="11">
        <v>4698277.9800000004</v>
      </c>
      <c r="C17" s="23">
        <v>465000</v>
      </c>
      <c r="D17" s="11">
        <v>0</v>
      </c>
      <c r="E17" s="11">
        <v>4698277.9800000004</v>
      </c>
      <c r="F17" s="23">
        <v>465000</v>
      </c>
      <c r="G17" s="11">
        <v>0</v>
      </c>
      <c r="H17" s="11">
        <v>4698277.9800000004</v>
      </c>
      <c r="I17" s="23">
        <v>465000</v>
      </c>
      <c r="J17" s="11">
        <v>0</v>
      </c>
    </row>
    <row r="18" spans="1:10" ht="15.75" thickBot="1" x14ac:dyDescent="0.3">
      <c r="A18" s="41" t="s">
        <v>92</v>
      </c>
      <c r="B18" s="11">
        <v>18094414.969999999</v>
      </c>
      <c r="C18" s="11">
        <v>45037358.329999998</v>
      </c>
      <c r="D18" s="11">
        <v>0</v>
      </c>
      <c r="E18" s="11">
        <v>18094414.969999999</v>
      </c>
      <c r="F18" s="11">
        <v>45037358.329999998</v>
      </c>
      <c r="G18" s="11">
        <v>0</v>
      </c>
      <c r="H18" s="11">
        <v>45037358.329999998</v>
      </c>
      <c r="I18" s="11">
        <v>45037358.329999998</v>
      </c>
      <c r="J18" s="11">
        <v>0</v>
      </c>
    </row>
    <row r="19" spans="1:10" ht="15.75" thickBot="1" x14ac:dyDescent="0.3">
      <c r="A19" s="41" t="s">
        <v>93</v>
      </c>
      <c r="B19" s="11">
        <v>6297358.5599999996</v>
      </c>
      <c r="C19" s="23">
        <v>245833.33</v>
      </c>
      <c r="D19" s="11">
        <v>0</v>
      </c>
      <c r="E19" s="11">
        <v>6297358.5599999996</v>
      </c>
      <c r="F19" s="23">
        <v>245833.33</v>
      </c>
      <c r="G19" s="11">
        <v>0</v>
      </c>
      <c r="H19" s="11">
        <v>6297358.5599999996</v>
      </c>
      <c r="I19" s="23">
        <v>245833.33</v>
      </c>
      <c r="J19" s="11">
        <v>0</v>
      </c>
    </row>
    <row r="20" spans="1:10" ht="41.25" thickBot="1" x14ac:dyDescent="0.3">
      <c r="A20" s="41" t="s">
        <v>94</v>
      </c>
      <c r="B20" s="11">
        <v>3073209.2</v>
      </c>
      <c r="C20" s="11">
        <v>10000</v>
      </c>
      <c r="D20" s="11">
        <v>0</v>
      </c>
      <c r="E20" s="11">
        <v>3073209.2</v>
      </c>
      <c r="F20" s="11">
        <v>10000</v>
      </c>
      <c r="G20" s="11">
        <v>0</v>
      </c>
      <c r="H20" s="11">
        <v>3073209.2</v>
      </c>
      <c r="I20" s="11">
        <v>10000</v>
      </c>
      <c r="J20" s="11">
        <v>0</v>
      </c>
    </row>
    <row r="21" spans="1:10" ht="27.75" thickBot="1" x14ac:dyDescent="0.3">
      <c r="A21" s="41" t="s">
        <v>95</v>
      </c>
      <c r="B21" s="11">
        <v>13707271.789999999</v>
      </c>
      <c r="C21" s="11">
        <v>1425000</v>
      </c>
      <c r="D21" s="11">
        <v>-100749972.18000001</v>
      </c>
      <c r="E21" s="11">
        <v>13707271.789999999</v>
      </c>
      <c r="F21" s="11">
        <v>1425000</v>
      </c>
      <c r="G21" s="11">
        <v>-100749972.18000001</v>
      </c>
      <c r="H21" s="11">
        <v>13707271.789999999</v>
      </c>
      <c r="I21" s="11">
        <v>1425000</v>
      </c>
      <c r="J21" s="11">
        <v>-100749972.18000001</v>
      </c>
    </row>
    <row r="22" spans="1:10" ht="15.75" thickBot="1" x14ac:dyDescent="0.3">
      <c r="A22" s="41" t="s">
        <v>97</v>
      </c>
      <c r="B22" s="11">
        <v>4932470.07</v>
      </c>
      <c r="C22" s="24">
        <v>9283.98</v>
      </c>
      <c r="D22" s="11"/>
      <c r="E22" s="11">
        <v>4932470.07</v>
      </c>
      <c r="F22" s="24">
        <v>9283.98</v>
      </c>
      <c r="G22" s="11"/>
      <c r="H22" s="11">
        <v>4932470.07</v>
      </c>
      <c r="I22" s="24">
        <v>9283.98</v>
      </c>
      <c r="J22" s="11"/>
    </row>
    <row r="23" spans="1:10" ht="15.75" thickBot="1" x14ac:dyDescent="0.3">
      <c r="A23" s="41" t="s">
        <v>57</v>
      </c>
      <c r="B23" s="11">
        <v>50803002.57</v>
      </c>
      <c r="C23" s="11">
        <v>47183475.310000002</v>
      </c>
      <c r="D23" s="11">
        <v>-100749972.18000001</v>
      </c>
      <c r="E23" s="11">
        <v>50803002.57</v>
      </c>
      <c r="F23" s="11">
        <v>47183475.310000002</v>
      </c>
      <c r="G23" s="11">
        <v>-100749972.18000001</v>
      </c>
      <c r="H23" s="11">
        <v>50803002.57</v>
      </c>
      <c r="I23" s="11">
        <v>47183475.310000002</v>
      </c>
      <c r="J23" s="11">
        <v>-100749972.18000001</v>
      </c>
    </row>
  </sheetData>
  <mergeCells count="10">
    <mergeCell ref="A3:A4"/>
    <mergeCell ref="B3:D3"/>
    <mergeCell ref="E3:G3"/>
    <mergeCell ref="H3:J3"/>
    <mergeCell ref="A1:J1"/>
    <mergeCell ref="A15:A16"/>
    <mergeCell ref="B15:D15"/>
    <mergeCell ref="E15:G15"/>
    <mergeCell ref="H15:J15"/>
    <mergeCell ref="A13:J13"/>
  </mergeCells>
  <pageMargins left="0.70866141732283472" right="0.70866141732283472" top="0.74803149606299213" bottom="0.74803149606299213" header="0.31496062992125984" footer="0.31496062992125984"/>
  <pageSetup paperSize="9" scale="84" fitToHeight="0" orientation="landscape" r:id="rId1"/>
  <headerFooter>
    <oddHeader>&amp;CANDM: SDBIP: 2017/18: FINAL JULY 2017</oddHeader>
    <oddFooter>&amp;C&amp;P of &amp;N</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23"/>
  <sheetViews>
    <sheetView view="pageBreakPreview" zoomScale="90" zoomScaleNormal="100" zoomScaleSheetLayoutView="90" workbookViewId="0">
      <selection activeCell="A15" sqref="A15"/>
    </sheetView>
  </sheetViews>
  <sheetFormatPr defaultColWidth="9.140625" defaultRowHeight="12.75" x14ac:dyDescent="0.25"/>
  <cols>
    <col min="1" max="1" width="28.85546875" style="54" customWidth="1"/>
    <col min="2" max="2" width="17.140625" style="54" customWidth="1"/>
    <col min="3" max="3" width="23.5703125" style="54" customWidth="1"/>
    <col min="4" max="4" width="31.140625" style="54" customWidth="1"/>
    <col min="5" max="5" width="29.140625" style="54" customWidth="1"/>
    <col min="6" max="6" width="19" style="54" customWidth="1"/>
    <col min="7" max="7" width="31" style="54" customWidth="1"/>
    <col min="8" max="8" width="28.5703125" style="54" customWidth="1"/>
    <col min="9" max="9" width="30.140625" style="54" customWidth="1"/>
    <col min="10" max="16384" width="9.140625" style="54"/>
  </cols>
  <sheetData>
    <row r="1" spans="1:9" ht="18.95" customHeight="1" x14ac:dyDescent="0.25">
      <c r="A1" s="3560" t="s">
        <v>1446</v>
      </c>
      <c r="B1" s="3561"/>
      <c r="C1" s="3561"/>
      <c r="D1" s="3561"/>
      <c r="E1" s="3561"/>
      <c r="F1" s="3561"/>
      <c r="G1" s="3561"/>
      <c r="H1" s="3561"/>
      <c r="I1" s="3562"/>
    </row>
    <row r="2" spans="1:9" ht="14.45" customHeight="1" x14ac:dyDescent="0.25">
      <c r="A2" s="128" t="s">
        <v>23</v>
      </c>
      <c r="B2" s="2272" t="s">
        <v>1447</v>
      </c>
      <c r="C2" s="3557"/>
      <c r="D2" s="3557"/>
      <c r="E2" s="3557"/>
      <c r="F2" s="3557"/>
      <c r="G2" s="3557"/>
      <c r="H2" s="3557"/>
      <c r="I2" s="3558"/>
    </row>
    <row r="3" spans="1:9" ht="14.45" customHeight="1" x14ac:dyDescent="0.25">
      <c r="A3" s="128" t="s">
        <v>3</v>
      </c>
      <c r="B3" s="2272" t="s">
        <v>1448</v>
      </c>
      <c r="C3" s="3557"/>
      <c r="D3" s="3557"/>
      <c r="E3" s="3557"/>
      <c r="F3" s="3557"/>
      <c r="G3" s="3557"/>
      <c r="H3" s="3557"/>
      <c r="I3" s="3558"/>
    </row>
    <row r="4" spans="1:9" ht="14.45" customHeight="1" x14ac:dyDescent="0.25">
      <c r="A4" s="128" t="s">
        <v>5</v>
      </c>
      <c r="B4" s="2272" t="s">
        <v>1449</v>
      </c>
      <c r="C4" s="3557"/>
      <c r="D4" s="3557"/>
      <c r="E4" s="3557"/>
      <c r="F4" s="3557"/>
      <c r="G4" s="3557"/>
      <c r="H4" s="3557"/>
      <c r="I4" s="3558"/>
    </row>
    <row r="5" spans="1:9" ht="14.45" customHeight="1" x14ac:dyDescent="0.25">
      <c r="A5" s="45" t="s">
        <v>4</v>
      </c>
      <c r="B5" s="2266" t="s">
        <v>1450</v>
      </c>
      <c r="C5" s="3563"/>
      <c r="D5" s="3563"/>
      <c r="E5" s="3563"/>
      <c r="F5" s="3563"/>
      <c r="G5" s="3563"/>
      <c r="H5" s="3563"/>
      <c r="I5" s="3564"/>
    </row>
    <row r="6" spans="1:9" ht="14.45" customHeight="1" x14ac:dyDescent="0.25">
      <c r="A6" s="128" t="s">
        <v>12</v>
      </c>
      <c r="B6" s="2272" t="s">
        <v>1451</v>
      </c>
      <c r="C6" s="3557"/>
      <c r="D6" s="3557"/>
      <c r="E6" s="3557"/>
      <c r="F6" s="3557"/>
      <c r="G6" s="3557"/>
      <c r="H6" s="3557"/>
      <c r="I6" s="3558"/>
    </row>
    <row r="7" spans="1:9" ht="14.45" customHeight="1" x14ac:dyDescent="0.25">
      <c r="A7" s="128" t="s">
        <v>150</v>
      </c>
      <c r="B7" s="2272" t="s">
        <v>148</v>
      </c>
      <c r="C7" s="2273"/>
      <c r="D7" s="2273"/>
      <c r="E7" s="2273"/>
      <c r="F7" s="2273"/>
      <c r="G7" s="2273"/>
      <c r="H7" s="2273"/>
      <c r="I7" s="2274"/>
    </row>
    <row r="8" spans="1:9" ht="14.45" customHeight="1" x14ac:dyDescent="0.25">
      <c r="A8" s="128" t="s">
        <v>1</v>
      </c>
      <c r="B8" s="2272" t="s">
        <v>1452</v>
      </c>
      <c r="C8" s="3557"/>
      <c r="D8" s="3557"/>
      <c r="E8" s="3557"/>
      <c r="F8" s="3557"/>
      <c r="G8" s="3557"/>
      <c r="H8" s="3557"/>
      <c r="I8" s="3558"/>
    </row>
    <row r="9" spans="1:9" ht="14.45" customHeight="1" x14ac:dyDescent="0.25">
      <c r="A9" s="128" t="s">
        <v>7</v>
      </c>
      <c r="B9" s="3017" t="s">
        <v>1453</v>
      </c>
      <c r="C9" s="3557"/>
      <c r="D9" s="3557"/>
      <c r="E9" s="3557"/>
      <c r="F9" s="3557"/>
      <c r="G9" s="3557"/>
      <c r="H9" s="3557"/>
      <c r="I9" s="3558"/>
    </row>
    <row r="10" spans="1:9" ht="14.45" customHeight="1" x14ac:dyDescent="0.25">
      <c r="A10" s="45" t="s">
        <v>8</v>
      </c>
      <c r="B10" s="2272" t="s">
        <v>1454</v>
      </c>
      <c r="C10" s="3557"/>
      <c r="D10" s="3557"/>
      <c r="E10" s="3557"/>
      <c r="F10" s="3557"/>
      <c r="G10" s="3557"/>
      <c r="H10" s="3557"/>
      <c r="I10" s="3558"/>
    </row>
    <row r="11" spans="1:9" ht="14.45" customHeight="1" x14ac:dyDescent="0.25">
      <c r="A11" s="45" t="s">
        <v>9</v>
      </c>
      <c r="B11" s="2272" t="s">
        <v>1455</v>
      </c>
      <c r="C11" s="3557"/>
      <c r="D11" s="3557"/>
      <c r="E11" s="3557"/>
      <c r="F11" s="3557"/>
      <c r="G11" s="3557"/>
      <c r="H11" s="3557"/>
      <c r="I11" s="3558"/>
    </row>
    <row r="12" spans="1:9" ht="14.45" customHeight="1" x14ac:dyDescent="0.25">
      <c r="A12" s="128" t="s">
        <v>0</v>
      </c>
      <c r="B12" s="2272" t="s">
        <v>1456</v>
      </c>
      <c r="C12" s="3557"/>
      <c r="D12" s="3557"/>
      <c r="E12" s="3557"/>
      <c r="F12" s="3557"/>
      <c r="G12" s="3557"/>
      <c r="H12" s="3557"/>
      <c r="I12" s="3558"/>
    </row>
    <row r="13" spans="1:9" s="331" customFormat="1" ht="14.45" customHeight="1" x14ac:dyDescent="0.25">
      <c r="A13" s="45" t="s">
        <v>11</v>
      </c>
      <c r="B13" s="2633">
        <v>6795750</v>
      </c>
      <c r="C13" s="2267"/>
      <c r="D13" s="2267"/>
      <c r="E13" s="2267"/>
      <c r="F13" s="2267"/>
      <c r="G13" s="2267"/>
      <c r="H13" s="2267"/>
      <c r="I13" s="2268"/>
    </row>
    <row r="14" spans="1:9" ht="14.45" customHeight="1" x14ac:dyDescent="0.25">
      <c r="A14" s="129" t="s">
        <v>10</v>
      </c>
      <c r="B14" s="2272" t="s">
        <v>1457</v>
      </c>
      <c r="C14" s="3557"/>
      <c r="D14" s="3557"/>
      <c r="E14" s="3557"/>
      <c r="F14" s="3557"/>
      <c r="G14" s="3557"/>
      <c r="H14" s="3557"/>
      <c r="I14" s="3558"/>
    </row>
    <row r="15" spans="1:9" ht="14.45" customHeight="1" x14ac:dyDescent="0.25">
      <c r="A15" s="130" t="s">
        <v>20</v>
      </c>
      <c r="B15" s="2272" t="s">
        <v>1458</v>
      </c>
      <c r="C15" s="3557"/>
      <c r="D15" s="3557"/>
      <c r="E15" s="3557"/>
      <c r="F15" s="3557"/>
      <c r="G15" s="3557"/>
      <c r="H15" s="3557"/>
      <c r="I15" s="3558"/>
    </row>
    <row r="16" spans="1:9" ht="25.5" x14ac:dyDescent="0.25">
      <c r="A16" s="315" t="s">
        <v>6</v>
      </c>
      <c r="B16" s="332" t="s">
        <v>13</v>
      </c>
      <c r="C16" s="111" t="s">
        <v>15</v>
      </c>
      <c r="D16" s="111" t="s">
        <v>14</v>
      </c>
      <c r="E16" s="111" t="s">
        <v>18</v>
      </c>
      <c r="F16" s="111" t="s">
        <v>16</v>
      </c>
      <c r="G16" s="111" t="s">
        <v>22</v>
      </c>
      <c r="H16" s="111" t="s">
        <v>17</v>
      </c>
      <c r="I16" s="47" t="s">
        <v>21</v>
      </c>
    </row>
    <row r="17" spans="1:9" ht="102.75" customHeight="1" x14ac:dyDescent="0.25">
      <c r="A17" s="1721" t="s">
        <v>1459</v>
      </c>
      <c r="B17" s="1721">
        <v>1</v>
      </c>
      <c r="C17" s="200" t="s">
        <v>1460</v>
      </c>
      <c r="D17" s="196" t="s">
        <v>1461</v>
      </c>
      <c r="E17" s="333" t="s">
        <v>1462</v>
      </c>
      <c r="F17" s="196" t="s">
        <v>1463</v>
      </c>
      <c r="G17" s="1740" t="s">
        <v>1464</v>
      </c>
      <c r="H17" s="3556">
        <v>1698937.5</v>
      </c>
      <c r="I17" s="1721" t="s">
        <v>1465</v>
      </c>
    </row>
    <row r="18" spans="1:9" ht="46.5" customHeight="1" x14ac:dyDescent="0.25">
      <c r="A18" s="1717"/>
      <c r="B18" s="1721"/>
      <c r="C18" s="334" t="s">
        <v>1466</v>
      </c>
      <c r="D18" s="196" t="s">
        <v>1467</v>
      </c>
      <c r="E18" s="196" t="s">
        <v>1468</v>
      </c>
      <c r="F18" s="196" t="s">
        <v>1469</v>
      </c>
      <c r="G18" s="1740"/>
      <c r="H18" s="1721"/>
      <c r="I18" s="1721"/>
    </row>
    <row r="19" spans="1:9" ht="38.25" x14ac:dyDescent="0.25">
      <c r="A19" s="1717"/>
      <c r="B19" s="1721">
        <v>2</v>
      </c>
      <c r="C19" s="196" t="s">
        <v>1470</v>
      </c>
      <c r="D19" s="196" t="s">
        <v>1471</v>
      </c>
      <c r="E19" s="196" t="s">
        <v>1472</v>
      </c>
      <c r="F19" s="196" t="s">
        <v>1473</v>
      </c>
      <c r="G19" s="1740" t="s">
        <v>1474</v>
      </c>
      <c r="H19" s="3556">
        <v>1698937.5</v>
      </c>
      <c r="I19" s="1717" t="s">
        <v>1475</v>
      </c>
    </row>
    <row r="20" spans="1:9" ht="57.6" customHeight="1" x14ac:dyDescent="0.25">
      <c r="A20" s="1717"/>
      <c r="B20" s="1721"/>
      <c r="C20" s="196" t="s">
        <v>1476</v>
      </c>
      <c r="D20" s="196" t="s">
        <v>1477</v>
      </c>
      <c r="E20" s="196" t="s">
        <v>1478</v>
      </c>
      <c r="F20" s="196" t="s">
        <v>1479</v>
      </c>
      <c r="G20" s="1740"/>
      <c r="H20" s="1721"/>
      <c r="I20" s="1717"/>
    </row>
    <row r="21" spans="1:9" x14ac:dyDescent="0.25">
      <c r="A21" s="1717"/>
      <c r="B21" s="1721">
        <v>3</v>
      </c>
      <c r="C21" s="1719" t="s">
        <v>1480</v>
      </c>
      <c r="D21" s="1719" t="s">
        <v>1477</v>
      </c>
      <c r="E21" s="1717" t="s">
        <v>1481</v>
      </c>
      <c r="F21" s="1721" t="s">
        <v>1482</v>
      </c>
      <c r="G21" s="1740" t="s">
        <v>1483</v>
      </c>
      <c r="H21" s="3559">
        <v>1698937.5</v>
      </c>
      <c r="I21" s="1717" t="s">
        <v>1484</v>
      </c>
    </row>
    <row r="22" spans="1:9" ht="32.25" customHeight="1" x14ac:dyDescent="0.25">
      <c r="A22" s="1717"/>
      <c r="B22" s="1721"/>
      <c r="C22" s="1717"/>
      <c r="D22" s="1717"/>
      <c r="E22" s="1717"/>
      <c r="F22" s="1717"/>
      <c r="G22" s="1740"/>
      <c r="H22" s="1721"/>
      <c r="I22" s="1717"/>
    </row>
    <row r="23" spans="1:9" ht="29.25" customHeight="1" x14ac:dyDescent="0.25">
      <c r="A23" s="1717"/>
      <c r="B23" s="1721"/>
      <c r="C23" s="1717"/>
      <c r="D23" s="1717"/>
      <c r="E23" s="1717"/>
      <c r="F23" s="1717"/>
      <c r="G23" s="1740"/>
      <c r="H23" s="1721"/>
      <c r="I23" s="1717"/>
    </row>
    <row r="24" spans="1:9" ht="82.5" customHeight="1" x14ac:dyDescent="0.25">
      <c r="A24" s="1717"/>
      <c r="B24" s="1717">
        <v>4</v>
      </c>
      <c r="C24" s="1717" t="s">
        <v>1485</v>
      </c>
      <c r="D24" s="2193" t="s">
        <v>1486</v>
      </c>
      <c r="E24" s="1717" t="s">
        <v>1487</v>
      </c>
      <c r="F24" s="1717" t="s">
        <v>1488</v>
      </c>
      <c r="G24" s="1740" t="s">
        <v>1489</v>
      </c>
      <c r="H24" s="3556">
        <v>1698937.5</v>
      </c>
      <c r="I24" s="1717" t="s">
        <v>1490</v>
      </c>
    </row>
    <row r="25" spans="1:9" ht="22.5" customHeight="1" x14ac:dyDescent="0.25">
      <c r="A25" s="1717"/>
      <c r="B25" s="1717"/>
      <c r="C25" s="1717"/>
      <c r="D25" s="1717"/>
      <c r="E25" s="1717"/>
      <c r="F25" s="1717"/>
      <c r="G25" s="1740"/>
      <c r="H25" s="1721"/>
      <c r="I25" s="1717"/>
    </row>
    <row r="26" spans="1:9" s="48" customFormat="1" ht="13.5" thickBot="1" x14ac:dyDescent="0.3">
      <c r="A26" s="335"/>
      <c r="B26" s="335"/>
      <c r="C26" s="335"/>
      <c r="D26" s="335"/>
      <c r="E26" s="335"/>
      <c r="F26" s="335"/>
      <c r="G26" s="336"/>
      <c r="H26" s="337"/>
      <c r="I26" s="335"/>
    </row>
    <row r="27" spans="1:9" s="44" customFormat="1" ht="17.45" customHeight="1" x14ac:dyDescent="0.25">
      <c r="A27" s="338" t="s">
        <v>23</v>
      </c>
      <c r="B27" s="2228" t="s">
        <v>1491</v>
      </c>
      <c r="C27" s="2228"/>
      <c r="D27" s="2228"/>
      <c r="E27" s="2228"/>
      <c r="F27" s="2228"/>
      <c r="G27" s="2228"/>
      <c r="H27" s="2228"/>
      <c r="I27" s="2232"/>
    </row>
    <row r="28" spans="1:9" s="44" customFormat="1" ht="17.45" customHeight="1" x14ac:dyDescent="0.25">
      <c r="A28" s="128" t="s">
        <v>3</v>
      </c>
      <c r="B28" s="1719" t="s">
        <v>1448</v>
      </c>
      <c r="C28" s="1719"/>
      <c r="D28" s="1719"/>
      <c r="E28" s="1719"/>
      <c r="F28" s="1719"/>
      <c r="G28" s="1719"/>
      <c r="H28" s="1719"/>
      <c r="I28" s="2251"/>
    </row>
    <row r="29" spans="1:9" s="44" customFormat="1" ht="17.45" customHeight="1" x14ac:dyDescent="0.25">
      <c r="A29" s="128" t="s">
        <v>5</v>
      </c>
      <c r="B29" s="1719" t="s">
        <v>1449</v>
      </c>
      <c r="C29" s="1719"/>
      <c r="D29" s="1719"/>
      <c r="E29" s="1719"/>
      <c r="F29" s="1719"/>
      <c r="G29" s="1719"/>
      <c r="H29" s="1719"/>
      <c r="I29" s="2251"/>
    </row>
    <row r="30" spans="1:9" s="44" customFormat="1" ht="17.45" customHeight="1" x14ac:dyDescent="0.25">
      <c r="A30" s="45" t="s">
        <v>4</v>
      </c>
      <c r="B30" s="2213" t="s">
        <v>1492</v>
      </c>
      <c r="C30" s="2213"/>
      <c r="D30" s="2213"/>
      <c r="E30" s="2213"/>
      <c r="F30" s="2213"/>
      <c r="G30" s="2213"/>
      <c r="H30" s="2213"/>
      <c r="I30" s="2249"/>
    </row>
    <row r="31" spans="1:9" s="44" customFormat="1" ht="17.45" customHeight="1" x14ac:dyDescent="0.25">
      <c r="A31" s="128" t="s">
        <v>12</v>
      </c>
      <c r="B31" s="1719" t="s">
        <v>1493</v>
      </c>
      <c r="C31" s="1719"/>
      <c r="D31" s="1719"/>
      <c r="E31" s="1719"/>
      <c r="F31" s="1719"/>
      <c r="G31" s="1719"/>
      <c r="H31" s="1719"/>
      <c r="I31" s="2251"/>
    </row>
    <row r="32" spans="1:9" s="44" customFormat="1" ht="17.45" customHeight="1" x14ac:dyDescent="0.25">
      <c r="A32" s="128" t="s">
        <v>150</v>
      </c>
      <c r="B32" s="2272" t="s">
        <v>148</v>
      </c>
      <c r="C32" s="2273"/>
      <c r="D32" s="2273"/>
      <c r="E32" s="2273"/>
      <c r="F32" s="2273"/>
      <c r="G32" s="2273"/>
      <c r="H32" s="2273"/>
      <c r="I32" s="2274"/>
    </row>
    <row r="33" spans="1:15" s="44" customFormat="1" ht="17.45" customHeight="1" x14ac:dyDescent="0.25">
      <c r="A33" s="128" t="s">
        <v>1</v>
      </c>
      <c r="B33" s="2272" t="s">
        <v>1494</v>
      </c>
      <c r="C33" s="2273"/>
      <c r="D33" s="2273"/>
      <c r="E33" s="2273"/>
      <c r="F33" s="2273"/>
      <c r="G33" s="2273"/>
      <c r="H33" s="2273"/>
      <c r="I33" s="2274"/>
    </row>
    <row r="34" spans="1:15" s="44" customFormat="1" ht="17.45" customHeight="1" x14ac:dyDescent="0.25">
      <c r="A34" s="128" t="s">
        <v>7</v>
      </c>
      <c r="B34" s="3554" t="s">
        <v>1495</v>
      </c>
      <c r="C34" s="3554"/>
      <c r="D34" s="3554"/>
      <c r="E34" s="3554"/>
      <c r="F34" s="3554"/>
      <c r="G34" s="3554"/>
      <c r="H34" s="3554"/>
      <c r="I34" s="3555"/>
    </row>
    <row r="35" spans="1:15" s="44" customFormat="1" ht="17.45" customHeight="1" x14ac:dyDescent="0.25">
      <c r="A35" s="45" t="s">
        <v>8</v>
      </c>
      <c r="B35" s="1719" t="s">
        <v>1496</v>
      </c>
      <c r="C35" s="1719"/>
      <c r="D35" s="1719"/>
      <c r="E35" s="1719"/>
      <c r="F35" s="1719"/>
      <c r="G35" s="1719"/>
      <c r="H35" s="1719"/>
      <c r="I35" s="2251"/>
    </row>
    <row r="36" spans="1:15" s="44" customFormat="1" ht="17.45" customHeight="1" x14ac:dyDescent="0.25">
      <c r="A36" s="45" t="s">
        <v>9</v>
      </c>
      <c r="B36" s="1719" t="s">
        <v>1497</v>
      </c>
      <c r="C36" s="1719"/>
      <c r="D36" s="1719"/>
      <c r="E36" s="1719"/>
      <c r="F36" s="1719"/>
      <c r="G36" s="1719"/>
      <c r="H36" s="1719"/>
      <c r="I36" s="2251"/>
    </row>
    <row r="37" spans="1:15" s="44" customFormat="1" ht="17.45" customHeight="1" x14ac:dyDescent="0.25">
      <c r="A37" s="128" t="s">
        <v>0</v>
      </c>
      <c r="B37" s="1719" t="s">
        <v>1498</v>
      </c>
      <c r="C37" s="1719"/>
      <c r="D37" s="1719"/>
      <c r="E37" s="1719"/>
      <c r="F37" s="1719"/>
      <c r="G37" s="1719"/>
      <c r="H37" s="1719"/>
      <c r="I37" s="2251"/>
    </row>
    <row r="38" spans="1:15" s="44" customFormat="1" ht="17.45" customHeight="1" x14ac:dyDescent="0.25">
      <c r="A38" s="45" t="s">
        <v>11</v>
      </c>
      <c r="B38" s="3552" t="s">
        <v>390</v>
      </c>
      <c r="C38" s="3552"/>
      <c r="D38" s="3552"/>
      <c r="E38" s="3552"/>
      <c r="F38" s="3552"/>
      <c r="G38" s="3552"/>
      <c r="H38" s="3552"/>
      <c r="I38" s="3553"/>
    </row>
    <row r="39" spans="1:15" s="44" customFormat="1" ht="17.45" customHeight="1" x14ac:dyDescent="0.25">
      <c r="A39" s="129" t="s">
        <v>10</v>
      </c>
      <c r="B39" s="1719" t="s">
        <v>1499</v>
      </c>
      <c r="C39" s="1719"/>
      <c r="D39" s="1719"/>
      <c r="E39" s="1719"/>
      <c r="F39" s="1719"/>
      <c r="G39" s="1719"/>
      <c r="H39" s="1719"/>
      <c r="I39" s="2251"/>
      <c r="K39" s="44" t="s">
        <v>2</v>
      </c>
    </row>
    <row r="40" spans="1:15" s="44" customFormat="1" ht="17.45" customHeight="1" x14ac:dyDescent="0.25">
      <c r="A40" s="130" t="s">
        <v>20</v>
      </c>
      <c r="B40" s="1719" t="s">
        <v>1500</v>
      </c>
      <c r="C40" s="1719"/>
      <c r="D40" s="1719"/>
      <c r="E40" s="1719"/>
      <c r="F40" s="1719"/>
      <c r="G40" s="1719"/>
      <c r="H40" s="1719"/>
      <c r="I40" s="2251"/>
    </row>
    <row r="41" spans="1:15" s="44" customFormat="1" ht="30" customHeight="1" x14ac:dyDescent="0.25">
      <c r="A41" s="46" t="s">
        <v>6</v>
      </c>
      <c r="B41" s="111" t="s">
        <v>13</v>
      </c>
      <c r="C41" s="111" t="s">
        <v>15</v>
      </c>
      <c r="D41" s="111" t="s">
        <v>14</v>
      </c>
      <c r="E41" s="111" t="s">
        <v>18</v>
      </c>
      <c r="F41" s="111" t="s">
        <v>16</v>
      </c>
      <c r="G41" s="111" t="s">
        <v>22</v>
      </c>
      <c r="H41" s="111" t="s">
        <v>17</v>
      </c>
      <c r="I41" s="47" t="s">
        <v>21</v>
      </c>
      <c r="J41" s="55"/>
      <c r="K41" s="55"/>
      <c r="L41" s="55"/>
      <c r="M41" s="55"/>
      <c r="N41" s="55"/>
      <c r="O41" s="55"/>
    </row>
    <row r="42" spans="1:15" s="44" customFormat="1" ht="89.25" customHeight="1" x14ac:dyDescent="0.25">
      <c r="A42" s="1721" t="s">
        <v>1501</v>
      </c>
      <c r="B42" s="194">
        <v>1</v>
      </c>
      <c r="C42" s="196" t="s">
        <v>1502</v>
      </c>
      <c r="D42" s="196" t="s">
        <v>1503</v>
      </c>
      <c r="E42" s="196" t="s">
        <v>1504</v>
      </c>
      <c r="F42" s="196" t="s">
        <v>1505</v>
      </c>
      <c r="G42" s="196" t="s">
        <v>1506</v>
      </c>
      <c r="H42" s="196">
        <v>0</v>
      </c>
      <c r="I42" s="196" t="s">
        <v>1507</v>
      </c>
      <c r="J42" s="55"/>
      <c r="K42" s="55"/>
      <c r="L42" s="55"/>
      <c r="M42" s="55"/>
      <c r="N42" s="55"/>
      <c r="O42" s="55"/>
    </row>
    <row r="43" spans="1:15" s="44" customFormat="1" ht="90" customHeight="1" x14ac:dyDescent="0.25">
      <c r="A43" s="1717"/>
      <c r="B43" s="194">
        <v>2</v>
      </c>
      <c r="C43" s="196" t="s">
        <v>1502</v>
      </c>
      <c r="D43" s="196" t="s">
        <v>1503</v>
      </c>
      <c r="E43" s="196" t="s">
        <v>1504</v>
      </c>
      <c r="F43" s="196" t="s">
        <v>1505</v>
      </c>
      <c r="G43" s="196" t="s">
        <v>1506</v>
      </c>
      <c r="H43" s="196">
        <v>0</v>
      </c>
      <c r="I43" s="196" t="s">
        <v>1507</v>
      </c>
      <c r="J43" s="55"/>
      <c r="K43" s="55"/>
      <c r="L43" s="55"/>
      <c r="M43" s="55"/>
      <c r="N43" s="55"/>
      <c r="O43" s="55"/>
    </row>
    <row r="44" spans="1:15" s="44" customFormat="1" ht="87" customHeight="1" x14ac:dyDescent="0.25">
      <c r="A44" s="1717"/>
      <c r="B44" s="194">
        <v>3</v>
      </c>
      <c r="C44" s="196" t="s">
        <v>1502</v>
      </c>
      <c r="D44" s="196" t="s">
        <v>1503</v>
      </c>
      <c r="E44" s="196" t="s">
        <v>1504</v>
      </c>
      <c r="F44" s="196" t="s">
        <v>1505</v>
      </c>
      <c r="G44" s="196" t="s">
        <v>1506</v>
      </c>
      <c r="H44" s="196">
        <v>0</v>
      </c>
      <c r="I44" s="196" t="s">
        <v>1507</v>
      </c>
      <c r="J44" s="55"/>
      <c r="K44" s="55"/>
      <c r="L44" s="55"/>
      <c r="M44" s="55"/>
      <c r="N44" s="55"/>
      <c r="O44" s="55"/>
    </row>
    <row r="45" spans="1:15" s="44" customFormat="1" ht="64.5" customHeight="1" x14ac:dyDescent="0.25">
      <c r="A45" s="1717"/>
      <c r="B45" s="194">
        <v>4</v>
      </c>
      <c r="C45" s="196" t="s">
        <v>1502</v>
      </c>
      <c r="D45" s="196" t="s">
        <v>1503</v>
      </c>
      <c r="E45" s="196" t="s">
        <v>1504</v>
      </c>
      <c r="F45" s="196" t="s">
        <v>1505</v>
      </c>
      <c r="G45" s="196" t="s">
        <v>1506</v>
      </c>
      <c r="H45" s="196">
        <v>0</v>
      </c>
      <c r="I45" s="196" t="s">
        <v>1507</v>
      </c>
      <c r="J45" s="55"/>
      <c r="K45" s="55"/>
      <c r="L45" s="55"/>
      <c r="M45" s="55"/>
      <c r="N45" s="55"/>
      <c r="O45" s="55"/>
    </row>
    <row r="46" spans="1:15" s="44" customFormat="1" ht="14.45" customHeight="1" x14ac:dyDescent="0.25">
      <c r="A46" s="339"/>
      <c r="B46" s="199"/>
      <c r="C46" s="198"/>
      <c r="D46" s="198"/>
      <c r="E46" s="198"/>
      <c r="F46" s="198"/>
      <c r="G46" s="198"/>
      <c r="H46" s="198"/>
      <c r="I46" s="198"/>
      <c r="J46" s="55"/>
      <c r="K46" s="55"/>
      <c r="L46" s="55"/>
      <c r="M46" s="55"/>
      <c r="N46" s="55"/>
      <c r="O46" s="55"/>
    </row>
    <row r="47" spans="1:15" s="44" customFormat="1" x14ac:dyDescent="0.25">
      <c r="A47" s="128" t="s">
        <v>23</v>
      </c>
      <c r="B47" s="3546" t="s">
        <v>1491</v>
      </c>
      <c r="C47" s="3547"/>
      <c r="D47" s="3547"/>
      <c r="E47" s="3547"/>
      <c r="F47" s="3547"/>
      <c r="G47" s="3547"/>
      <c r="H47" s="3547"/>
      <c r="I47" s="3548"/>
    </row>
    <row r="48" spans="1:15" s="44" customFormat="1" x14ac:dyDescent="0.25">
      <c r="A48" s="128" t="s">
        <v>3</v>
      </c>
      <c r="B48" s="2272" t="s">
        <v>1448</v>
      </c>
      <c r="C48" s="2273"/>
      <c r="D48" s="2273"/>
      <c r="E48" s="2273"/>
      <c r="F48" s="2273"/>
      <c r="G48" s="2273"/>
      <c r="H48" s="2273"/>
      <c r="I48" s="2274"/>
    </row>
    <row r="49" spans="1:15" s="44" customFormat="1" x14ac:dyDescent="0.25">
      <c r="A49" s="128" t="s">
        <v>5</v>
      </c>
      <c r="B49" s="2272" t="s">
        <v>1449</v>
      </c>
      <c r="C49" s="2273"/>
      <c r="D49" s="2273"/>
      <c r="E49" s="2273"/>
      <c r="F49" s="2273"/>
      <c r="G49" s="2273"/>
      <c r="H49" s="2273"/>
      <c r="I49" s="2274"/>
    </row>
    <row r="50" spans="1:15" s="44" customFormat="1" x14ac:dyDescent="0.25">
      <c r="A50" s="45" t="s">
        <v>4</v>
      </c>
      <c r="B50" s="2272" t="s">
        <v>1508</v>
      </c>
      <c r="C50" s="2273"/>
      <c r="D50" s="2273"/>
      <c r="E50" s="2273"/>
      <c r="F50" s="2273"/>
      <c r="G50" s="2273"/>
      <c r="H50" s="2273"/>
      <c r="I50" s="2274"/>
    </row>
    <row r="51" spans="1:15" s="44" customFormat="1" x14ac:dyDescent="0.25">
      <c r="A51" s="128" t="s">
        <v>12</v>
      </c>
      <c r="B51" s="2272" t="s">
        <v>1509</v>
      </c>
      <c r="C51" s="2273"/>
      <c r="D51" s="2273"/>
      <c r="E51" s="2273"/>
      <c r="F51" s="2273"/>
      <c r="G51" s="2273"/>
      <c r="H51" s="2273"/>
      <c r="I51" s="2274"/>
    </row>
    <row r="52" spans="1:15" s="44" customFormat="1" x14ac:dyDescent="0.25">
      <c r="A52" s="128" t="s">
        <v>150</v>
      </c>
      <c r="B52" s="2272" t="s">
        <v>148</v>
      </c>
      <c r="C52" s="2273"/>
      <c r="D52" s="2273"/>
      <c r="E52" s="2273"/>
      <c r="F52" s="2273"/>
      <c r="G52" s="2273"/>
      <c r="H52" s="2273"/>
      <c r="I52" s="2274"/>
    </row>
    <row r="53" spans="1:15" s="44" customFormat="1" x14ac:dyDescent="0.25">
      <c r="A53" s="128" t="s">
        <v>1</v>
      </c>
      <c r="B53" s="2272" t="s">
        <v>1510</v>
      </c>
      <c r="C53" s="2273"/>
      <c r="D53" s="2273"/>
      <c r="E53" s="2273"/>
      <c r="F53" s="2273"/>
      <c r="G53" s="2273"/>
      <c r="H53" s="2273"/>
      <c r="I53" s="2274"/>
    </row>
    <row r="54" spans="1:15" s="44" customFormat="1" x14ac:dyDescent="0.25">
      <c r="A54" s="128" t="s">
        <v>7</v>
      </c>
      <c r="B54" s="3543" t="s">
        <v>1511</v>
      </c>
      <c r="C54" s="3544"/>
      <c r="D54" s="3544"/>
      <c r="E54" s="3544"/>
      <c r="F54" s="3544"/>
      <c r="G54" s="3544"/>
      <c r="H54" s="3544"/>
      <c r="I54" s="3545"/>
    </row>
    <row r="55" spans="1:15" s="44" customFormat="1" x14ac:dyDescent="0.25">
      <c r="A55" s="45" t="s">
        <v>8</v>
      </c>
      <c r="B55" s="2272" t="s">
        <v>1512</v>
      </c>
      <c r="C55" s="2273"/>
      <c r="D55" s="2273"/>
      <c r="E55" s="2273"/>
      <c r="F55" s="2273"/>
      <c r="G55" s="2273"/>
      <c r="H55" s="2273"/>
      <c r="I55" s="2274"/>
    </row>
    <row r="56" spans="1:15" s="44" customFormat="1" x14ac:dyDescent="0.25">
      <c r="A56" s="45" t="s">
        <v>9</v>
      </c>
      <c r="B56" s="3543" t="s">
        <v>1513</v>
      </c>
      <c r="C56" s="3544"/>
      <c r="D56" s="3544"/>
      <c r="E56" s="3544"/>
      <c r="F56" s="3544"/>
      <c r="G56" s="3544"/>
      <c r="H56" s="3544"/>
      <c r="I56" s="3545"/>
    </row>
    <row r="57" spans="1:15" s="44" customFormat="1" x14ac:dyDescent="0.25">
      <c r="A57" s="128" t="s">
        <v>0</v>
      </c>
      <c r="B57" s="2272" t="s">
        <v>1514</v>
      </c>
      <c r="C57" s="2273"/>
      <c r="D57" s="2273"/>
      <c r="E57" s="2273"/>
      <c r="F57" s="2273"/>
      <c r="G57" s="2273"/>
      <c r="H57" s="2273"/>
      <c r="I57" s="2274"/>
    </row>
    <row r="58" spans="1:15" s="44" customFormat="1" x14ac:dyDescent="0.25">
      <c r="A58" s="45" t="s">
        <v>11</v>
      </c>
      <c r="B58" s="3549" t="s">
        <v>1515</v>
      </c>
      <c r="C58" s="3550"/>
      <c r="D58" s="3550"/>
      <c r="E58" s="3550"/>
      <c r="F58" s="3550"/>
      <c r="G58" s="3550"/>
      <c r="H58" s="3550"/>
      <c r="I58" s="3551"/>
    </row>
    <row r="59" spans="1:15" s="44" customFormat="1" x14ac:dyDescent="0.25">
      <c r="A59" s="129" t="s">
        <v>10</v>
      </c>
      <c r="B59" s="2272" t="s">
        <v>1516</v>
      </c>
      <c r="C59" s="2273"/>
      <c r="D59" s="2273"/>
      <c r="E59" s="2273"/>
      <c r="F59" s="2273"/>
      <c r="G59" s="2273"/>
      <c r="H59" s="2273"/>
      <c r="I59" s="2274"/>
      <c r="K59" s="44" t="s">
        <v>2</v>
      </c>
    </row>
    <row r="60" spans="1:15" s="44" customFormat="1" x14ac:dyDescent="0.25">
      <c r="A60" s="130" t="s">
        <v>20</v>
      </c>
      <c r="B60" s="2272" t="s">
        <v>1517</v>
      </c>
      <c r="C60" s="2273"/>
      <c r="D60" s="2273"/>
      <c r="E60" s="2273"/>
      <c r="F60" s="2273"/>
      <c r="G60" s="2273"/>
      <c r="H60" s="2273"/>
      <c r="I60" s="2274"/>
    </row>
    <row r="61" spans="1:15" s="44" customFormat="1" ht="30" customHeight="1" x14ac:dyDescent="0.25">
      <c r="A61" s="315" t="s">
        <v>6</v>
      </c>
      <c r="B61" s="332" t="s">
        <v>13</v>
      </c>
      <c r="C61" s="332" t="s">
        <v>15</v>
      </c>
      <c r="D61" s="111" t="s">
        <v>14</v>
      </c>
      <c r="E61" s="111" t="s">
        <v>18</v>
      </c>
      <c r="F61" s="111" t="s">
        <v>16</v>
      </c>
      <c r="G61" s="111" t="s">
        <v>22</v>
      </c>
      <c r="H61" s="111" t="s">
        <v>17</v>
      </c>
      <c r="I61" s="47" t="s">
        <v>21</v>
      </c>
      <c r="J61" s="55"/>
      <c r="K61" s="55"/>
      <c r="L61" s="55"/>
      <c r="M61" s="55"/>
      <c r="N61" s="55"/>
      <c r="O61" s="55"/>
    </row>
    <row r="62" spans="1:15" s="44" customFormat="1" ht="86.25" customHeight="1" x14ac:dyDescent="0.25">
      <c r="A62" s="340"/>
      <c r="B62" s="196">
        <v>1</v>
      </c>
      <c r="C62" s="196" t="s">
        <v>1518</v>
      </c>
      <c r="D62" s="206" t="s">
        <v>1503</v>
      </c>
      <c r="E62" s="206" t="s">
        <v>1519</v>
      </c>
      <c r="F62" s="206" t="s">
        <v>1520</v>
      </c>
      <c r="G62" s="206" t="s">
        <v>1521</v>
      </c>
      <c r="H62" s="341" t="s">
        <v>390</v>
      </c>
      <c r="I62" s="206" t="s">
        <v>1522</v>
      </c>
      <c r="J62" s="55"/>
      <c r="K62" s="55"/>
      <c r="L62" s="55"/>
      <c r="M62" s="55"/>
      <c r="N62" s="55"/>
      <c r="O62" s="55"/>
    </row>
    <row r="63" spans="1:15" s="44" customFormat="1" ht="117" customHeight="1" x14ac:dyDescent="0.25">
      <c r="A63" s="196"/>
      <c r="B63" s="1717">
        <v>3</v>
      </c>
      <c r="C63" s="196" t="s">
        <v>1523</v>
      </c>
      <c r="D63" s="206" t="s">
        <v>1503</v>
      </c>
      <c r="E63" s="206" t="s">
        <v>1524</v>
      </c>
      <c r="F63" s="206" t="s">
        <v>1523</v>
      </c>
      <c r="G63" s="206" t="s">
        <v>1525</v>
      </c>
      <c r="H63" s="341">
        <v>600000</v>
      </c>
      <c r="I63" s="206" t="s">
        <v>1526</v>
      </c>
      <c r="J63" s="55"/>
      <c r="K63" s="55"/>
      <c r="L63" s="55"/>
      <c r="M63" s="55"/>
      <c r="N63" s="55"/>
      <c r="O63" s="55"/>
    </row>
    <row r="64" spans="1:15" s="44" customFormat="1" ht="81" customHeight="1" x14ac:dyDescent="0.25">
      <c r="A64" s="196"/>
      <c r="B64" s="1717"/>
      <c r="C64" s="196" t="s">
        <v>1527</v>
      </c>
      <c r="D64" s="206" t="s">
        <v>1503</v>
      </c>
      <c r="E64" s="206" t="s">
        <v>1528</v>
      </c>
      <c r="F64" s="206" t="s">
        <v>1529</v>
      </c>
      <c r="G64" s="206" t="s">
        <v>1525</v>
      </c>
      <c r="H64" s="341">
        <v>600000</v>
      </c>
      <c r="I64" s="206" t="s">
        <v>1530</v>
      </c>
      <c r="J64" s="55"/>
      <c r="K64" s="55"/>
      <c r="L64" s="55"/>
      <c r="M64" s="55"/>
      <c r="N64" s="55"/>
      <c r="O64" s="55"/>
    </row>
    <row r="65" spans="1:15" s="44" customFormat="1" ht="63.6" customHeight="1" thickBot="1" x14ac:dyDescent="0.3">
      <c r="A65" s="282"/>
      <c r="B65" s="202">
        <v>4</v>
      </c>
      <c r="C65" s="202" t="s">
        <v>1531</v>
      </c>
      <c r="D65" s="202" t="s">
        <v>1503</v>
      </c>
      <c r="E65" s="202" t="s">
        <v>1532</v>
      </c>
      <c r="F65" s="202" t="s">
        <v>1533</v>
      </c>
      <c r="G65" s="202" t="s">
        <v>1525</v>
      </c>
      <c r="H65" s="341">
        <v>600000</v>
      </c>
      <c r="I65" s="202" t="s">
        <v>1534</v>
      </c>
      <c r="J65" s="55"/>
      <c r="K65" s="55"/>
      <c r="L65" s="55"/>
      <c r="M65" s="55"/>
      <c r="N65" s="55"/>
      <c r="O65" s="55"/>
    </row>
    <row r="68" spans="1:15" s="44" customFormat="1" x14ac:dyDescent="0.25">
      <c r="A68" s="128" t="s">
        <v>23</v>
      </c>
      <c r="B68" s="3546" t="s">
        <v>1491</v>
      </c>
      <c r="C68" s="3547"/>
      <c r="D68" s="3547"/>
      <c r="E68" s="3547"/>
      <c r="F68" s="3547"/>
      <c r="G68" s="3547"/>
      <c r="H68" s="3547"/>
      <c r="I68" s="3548"/>
    </row>
    <row r="69" spans="1:15" s="44" customFormat="1" x14ac:dyDescent="0.25">
      <c r="A69" s="128" t="s">
        <v>3</v>
      </c>
      <c r="B69" s="2272" t="s">
        <v>1448</v>
      </c>
      <c r="C69" s="2273"/>
      <c r="D69" s="2273"/>
      <c r="E69" s="2273"/>
      <c r="F69" s="2273"/>
      <c r="G69" s="2273"/>
      <c r="H69" s="2273"/>
      <c r="I69" s="2274"/>
    </row>
    <row r="70" spans="1:15" s="44" customFormat="1" x14ac:dyDescent="0.25">
      <c r="A70" s="128" t="s">
        <v>5</v>
      </c>
      <c r="B70" s="2272" t="s">
        <v>1449</v>
      </c>
      <c r="C70" s="2273"/>
      <c r="D70" s="2273"/>
      <c r="E70" s="2273"/>
      <c r="F70" s="2273"/>
      <c r="G70" s="2273"/>
      <c r="H70" s="2273"/>
      <c r="I70" s="2274"/>
    </row>
    <row r="71" spans="1:15" s="44" customFormat="1" x14ac:dyDescent="0.25">
      <c r="A71" s="45" t="s">
        <v>4</v>
      </c>
      <c r="B71" s="2272" t="s">
        <v>1535</v>
      </c>
      <c r="C71" s="2273"/>
      <c r="D71" s="2273"/>
      <c r="E71" s="2273"/>
      <c r="F71" s="2273"/>
      <c r="G71" s="2273"/>
      <c r="H71" s="2273"/>
      <c r="I71" s="2274"/>
    </row>
    <row r="72" spans="1:15" s="44" customFormat="1" x14ac:dyDescent="0.25">
      <c r="A72" s="128" t="s">
        <v>12</v>
      </c>
      <c r="B72" s="2272" t="s">
        <v>1493</v>
      </c>
      <c r="C72" s="2273"/>
      <c r="D72" s="2273"/>
      <c r="E72" s="2273"/>
      <c r="F72" s="2273"/>
      <c r="G72" s="2273"/>
      <c r="H72" s="2273"/>
      <c r="I72" s="2274"/>
    </row>
    <row r="73" spans="1:15" s="44" customFormat="1" x14ac:dyDescent="0.25">
      <c r="A73" s="128" t="s">
        <v>150</v>
      </c>
      <c r="B73" s="2272" t="s">
        <v>148</v>
      </c>
      <c r="C73" s="2273"/>
      <c r="D73" s="2273"/>
      <c r="E73" s="2273"/>
      <c r="F73" s="2273"/>
      <c r="G73" s="2273"/>
      <c r="H73" s="2273"/>
      <c r="I73" s="2274"/>
    </row>
    <row r="74" spans="1:15" s="44" customFormat="1" x14ac:dyDescent="0.25">
      <c r="A74" s="128" t="s">
        <v>1</v>
      </c>
      <c r="B74" s="2272" t="s">
        <v>1494</v>
      </c>
      <c r="C74" s="2273"/>
      <c r="D74" s="2273"/>
      <c r="E74" s="2273"/>
      <c r="F74" s="2273"/>
      <c r="G74" s="2273"/>
      <c r="H74" s="2273"/>
      <c r="I74" s="2274"/>
    </row>
    <row r="75" spans="1:15" s="44" customFormat="1" x14ac:dyDescent="0.25">
      <c r="A75" s="128" t="s">
        <v>7</v>
      </c>
      <c r="B75" s="3543">
        <v>12</v>
      </c>
      <c r="C75" s="3544"/>
      <c r="D75" s="3544"/>
      <c r="E75" s="3544"/>
      <c r="F75" s="3544"/>
      <c r="G75" s="3544"/>
      <c r="H75" s="3544"/>
      <c r="I75" s="3545"/>
    </row>
    <row r="76" spans="1:15" s="44" customFormat="1" x14ac:dyDescent="0.25">
      <c r="A76" s="45" t="s">
        <v>8</v>
      </c>
      <c r="B76" s="2272" t="s">
        <v>1536</v>
      </c>
      <c r="C76" s="2273"/>
      <c r="D76" s="2273"/>
      <c r="E76" s="2273"/>
      <c r="F76" s="2273"/>
      <c r="G76" s="2273"/>
      <c r="H76" s="2273"/>
      <c r="I76" s="2274"/>
    </row>
    <row r="77" spans="1:15" s="44" customFormat="1" x14ac:dyDescent="0.25">
      <c r="A77" s="45" t="s">
        <v>9</v>
      </c>
      <c r="B77" s="2272" t="s">
        <v>1537</v>
      </c>
      <c r="C77" s="2273"/>
      <c r="D77" s="2273"/>
      <c r="E77" s="2273"/>
      <c r="F77" s="2273"/>
      <c r="G77" s="2273"/>
      <c r="H77" s="2273"/>
      <c r="I77" s="2274"/>
    </row>
    <row r="78" spans="1:15" s="44" customFormat="1" x14ac:dyDescent="0.25">
      <c r="A78" s="128" t="s">
        <v>0</v>
      </c>
      <c r="B78" s="2272" t="s">
        <v>1538</v>
      </c>
      <c r="C78" s="2273"/>
      <c r="D78" s="2273"/>
      <c r="E78" s="2273"/>
      <c r="F78" s="2273"/>
      <c r="G78" s="2273"/>
      <c r="H78" s="2273"/>
      <c r="I78" s="2274"/>
    </row>
    <row r="79" spans="1:15" s="44" customFormat="1" x14ac:dyDescent="0.25">
      <c r="A79" s="45" t="s">
        <v>11</v>
      </c>
      <c r="B79" s="3540" t="s">
        <v>973</v>
      </c>
      <c r="C79" s="3541"/>
      <c r="D79" s="3541"/>
      <c r="E79" s="3541"/>
      <c r="F79" s="3541"/>
      <c r="G79" s="3541"/>
      <c r="H79" s="3541"/>
      <c r="I79" s="3542"/>
    </row>
    <row r="80" spans="1:15" s="44" customFormat="1" x14ac:dyDescent="0.25">
      <c r="A80" s="129" t="s">
        <v>10</v>
      </c>
      <c r="B80" s="2272" t="s">
        <v>1499</v>
      </c>
      <c r="C80" s="2273"/>
      <c r="D80" s="2273"/>
      <c r="E80" s="2273"/>
      <c r="F80" s="2273"/>
      <c r="G80" s="2273"/>
      <c r="H80" s="2273"/>
      <c r="I80" s="2274"/>
      <c r="K80" s="44" t="s">
        <v>2</v>
      </c>
    </row>
    <row r="81" spans="1:15" s="44" customFormat="1" x14ac:dyDescent="0.25">
      <c r="A81" s="130" t="s">
        <v>20</v>
      </c>
      <c r="B81" s="2272" t="s">
        <v>1539</v>
      </c>
      <c r="C81" s="2273"/>
      <c r="D81" s="2273"/>
      <c r="E81" s="2273"/>
      <c r="F81" s="2273"/>
      <c r="G81" s="2273"/>
      <c r="H81" s="2273"/>
      <c r="I81" s="2274"/>
    </row>
    <row r="82" spans="1:15" s="44" customFormat="1" ht="89.25" customHeight="1" x14ac:dyDescent="0.25">
      <c r="A82" s="46" t="s">
        <v>6</v>
      </c>
      <c r="B82" s="111" t="s">
        <v>13</v>
      </c>
      <c r="C82" s="111" t="s">
        <v>15</v>
      </c>
      <c r="D82" s="111" t="s">
        <v>14</v>
      </c>
      <c r="E82" s="111" t="s">
        <v>18</v>
      </c>
      <c r="F82" s="111" t="s">
        <v>16</v>
      </c>
      <c r="G82" s="111" t="s">
        <v>22</v>
      </c>
      <c r="H82" s="111" t="s">
        <v>17</v>
      </c>
      <c r="I82" s="47" t="s">
        <v>21</v>
      </c>
      <c r="J82" s="55"/>
      <c r="K82" s="55"/>
      <c r="L82" s="55"/>
      <c r="M82" s="55"/>
      <c r="N82" s="55"/>
      <c r="O82" s="55"/>
    </row>
    <row r="83" spans="1:15" s="44" customFormat="1" ht="90" customHeight="1" x14ac:dyDescent="0.25">
      <c r="A83" s="2658" t="s">
        <v>1540</v>
      </c>
      <c r="B83" s="194">
        <v>1</v>
      </c>
      <c r="C83" s="196" t="s">
        <v>1541</v>
      </c>
      <c r="D83" s="196" t="s">
        <v>1503</v>
      </c>
      <c r="E83" s="196" t="s">
        <v>1542</v>
      </c>
      <c r="F83" s="196" t="s">
        <v>1543</v>
      </c>
      <c r="G83" s="196" t="s">
        <v>1544</v>
      </c>
      <c r="H83" s="196">
        <v>0</v>
      </c>
      <c r="I83" s="197" t="s">
        <v>1543</v>
      </c>
      <c r="J83" s="55"/>
      <c r="K83" s="55"/>
      <c r="L83" s="55"/>
      <c r="M83" s="55"/>
      <c r="N83" s="55"/>
      <c r="O83" s="55"/>
    </row>
    <row r="84" spans="1:15" s="44" customFormat="1" ht="87" customHeight="1" x14ac:dyDescent="0.25">
      <c r="A84" s="3036"/>
      <c r="B84" s="194">
        <v>2</v>
      </c>
      <c r="C84" s="196" t="s">
        <v>1545</v>
      </c>
      <c r="D84" s="196" t="s">
        <v>1503</v>
      </c>
      <c r="E84" s="196" t="s">
        <v>1546</v>
      </c>
      <c r="F84" s="196" t="s">
        <v>1547</v>
      </c>
      <c r="G84" s="196" t="s">
        <v>1544</v>
      </c>
      <c r="H84" s="196">
        <v>0</v>
      </c>
      <c r="I84" s="197" t="s">
        <v>1547</v>
      </c>
      <c r="J84" s="55"/>
      <c r="K84" s="55"/>
      <c r="L84" s="55"/>
      <c r="M84" s="55"/>
      <c r="N84" s="55"/>
      <c r="O84" s="55"/>
    </row>
    <row r="85" spans="1:15" s="44" customFormat="1" ht="67.5" customHeight="1" x14ac:dyDescent="0.25">
      <c r="A85" s="3036"/>
      <c r="B85" s="194">
        <v>3</v>
      </c>
      <c r="C85" s="196" t="s">
        <v>1548</v>
      </c>
      <c r="D85" s="196" t="s">
        <v>1503</v>
      </c>
      <c r="E85" s="196" t="s">
        <v>1549</v>
      </c>
      <c r="F85" s="196" t="s">
        <v>1547</v>
      </c>
      <c r="G85" s="196" t="s">
        <v>1544</v>
      </c>
      <c r="H85" s="196">
        <v>0</v>
      </c>
      <c r="I85" s="197" t="s">
        <v>1547</v>
      </c>
      <c r="J85" s="55"/>
      <c r="K85" s="55"/>
      <c r="L85" s="55"/>
      <c r="M85" s="55"/>
      <c r="N85" s="55"/>
      <c r="O85" s="55"/>
    </row>
    <row r="86" spans="1:15" s="44" customFormat="1" ht="77.25" customHeight="1" thickBot="1" x14ac:dyDescent="0.3">
      <c r="A86" s="3037"/>
      <c r="B86" s="195">
        <v>4</v>
      </c>
      <c r="C86" s="202" t="s">
        <v>1550</v>
      </c>
      <c r="D86" s="202" t="s">
        <v>1503</v>
      </c>
      <c r="E86" s="202" t="s">
        <v>1551</v>
      </c>
      <c r="F86" s="202" t="s">
        <v>1552</v>
      </c>
      <c r="G86" s="202" t="s">
        <v>1544</v>
      </c>
      <c r="H86" s="202">
        <v>0</v>
      </c>
      <c r="I86" s="203" t="s">
        <v>1552</v>
      </c>
      <c r="J86" s="55"/>
      <c r="K86" s="55"/>
      <c r="L86" s="55"/>
      <c r="M86" s="55"/>
      <c r="N86" s="55"/>
      <c r="O86" s="55"/>
    </row>
    <row r="87" spans="1:15" ht="17.45" customHeight="1" x14ac:dyDescent="0.25">
      <c r="A87" s="3506" t="s">
        <v>1553</v>
      </c>
      <c r="B87" s="3507"/>
      <c r="C87" s="3507"/>
      <c r="D87" s="3507"/>
      <c r="E87" s="3507"/>
      <c r="F87" s="3507"/>
      <c r="G87" s="3507"/>
      <c r="H87" s="3507"/>
      <c r="I87" s="3508"/>
    </row>
    <row r="88" spans="1:15" x14ac:dyDescent="0.25">
      <c r="A88" s="342" t="s">
        <v>19</v>
      </c>
      <c r="B88" s="3537" t="s">
        <v>1491</v>
      </c>
      <c r="C88" s="3538"/>
      <c r="D88" s="3538"/>
      <c r="E88" s="3538"/>
      <c r="F88" s="3538"/>
      <c r="G88" s="3538"/>
      <c r="H88" s="3538"/>
      <c r="I88" s="3539"/>
    </row>
    <row r="89" spans="1:15" x14ac:dyDescent="0.25">
      <c r="A89" s="342" t="s">
        <v>3</v>
      </c>
      <c r="B89" s="3526" t="s">
        <v>1554</v>
      </c>
      <c r="C89" s="3527"/>
      <c r="D89" s="3527"/>
      <c r="E89" s="3527"/>
      <c r="F89" s="3527"/>
      <c r="G89" s="3527"/>
      <c r="H89" s="3527"/>
      <c r="I89" s="3528"/>
    </row>
    <row r="90" spans="1:15" x14ac:dyDescent="0.25">
      <c r="A90" s="342" t="s">
        <v>5</v>
      </c>
      <c r="B90" s="3526" t="s">
        <v>1555</v>
      </c>
      <c r="C90" s="3527"/>
      <c r="D90" s="3527"/>
      <c r="E90" s="3527"/>
      <c r="F90" s="3527"/>
      <c r="G90" s="3527"/>
      <c r="H90" s="3527"/>
      <c r="I90" s="3528"/>
    </row>
    <row r="91" spans="1:15" x14ac:dyDescent="0.25">
      <c r="A91" s="343" t="s">
        <v>4</v>
      </c>
      <c r="B91" s="3526" t="s">
        <v>1556</v>
      </c>
      <c r="C91" s="3527"/>
      <c r="D91" s="3527"/>
      <c r="E91" s="3527"/>
      <c r="F91" s="3527"/>
      <c r="G91" s="3527"/>
      <c r="H91" s="3527"/>
      <c r="I91" s="3528"/>
    </row>
    <row r="92" spans="1:15" x14ac:dyDescent="0.25">
      <c r="A92" s="342" t="s">
        <v>12</v>
      </c>
      <c r="B92" s="3526" t="s">
        <v>1557</v>
      </c>
      <c r="C92" s="3527"/>
      <c r="D92" s="3527"/>
      <c r="E92" s="3527"/>
      <c r="F92" s="3527"/>
      <c r="G92" s="3527"/>
      <c r="H92" s="3527"/>
      <c r="I92" s="3528"/>
    </row>
    <row r="93" spans="1:15" x14ac:dyDescent="0.25">
      <c r="A93" s="342" t="s">
        <v>150</v>
      </c>
      <c r="B93" s="3526" t="s">
        <v>148</v>
      </c>
      <c r="C93" s="3527"/>
      <c r="D93" s="3527"/>
      <c r="E93" s="3527"/>
      <c r="F93" s="3527"/>
      <c r="G93" s="3527"/>
      <c r="H93" s="3527"/>
      <c r="I93" s="3528"/>
    </row>
    <row r="94" spans="1:15" x14ac:dyDescent="0.25">
      <c r="A94" s="342" t="s">
        <v>1</v>
      </c>
      <c r="B94" s="3526" t="s">
        <v>1558</v>
      </c>
      <c r="C94" s="3527"/>
      <c r="D94" s="3527"/>
      <c r="E94" s="3527"/>
      <c r="F94" s="3527"/>
      <c r="G94" s="3527"/>
      <c r="H94" s="3527"/>
      <c r="I94" s="3528"/>
    </row>
    <row r="95" spans="1:15" x14ac:dyDescent="0.25">
      <c r="A95" s="342" t="s">
        <v>7</v>
      </c>
      <c r="B95" s="3526" t="s">
        <v>1559</v>
      </c>
      <c r="C95" s="3527"/>
      <c r="D95" s="3527"/>
      <c r="E95" s="3527"/>
      <c r="F95" s="3527"/>
      <c r="G95" s="3527"/>
      <c r="H95" s="3527"/>
      <c r="I95" s="3528"/>
    </row>
    <row r="96" spans="1:15" x14ac:dyDescent="0.25">
      <c r="A96" s="343" t="s">
        <v>8</v>
      </c>
      <c r="B96" s="3526" t="s">
        <v>1560</v>
      </c>
      <c r="C96" s="3527"/>
      <c r="D96" s="3527"/>
      <c r="E96" s="3527"/>
      <c r="F96" s="3527"/>
      <c r="G96" s="3527"/>
      <c r="H96" s="3527"/>
      <c r="I96" s="3528"/>
    </row>
    <row r="97" spans="1:9" x14ac:dyDescent="0.25">
      <c r="A97" s="343" t="s">
        <v>9</v>
      </c>
      <c r="B97" s="3526" t="s">
        <v>1561</v>
      </c>
      <c r="C97" s="3527"/>
      <c r="D97" s="3527"/>
      <c r="E97" s="3527"/>
      <c r="F97" s="3527"/>
      <c r="G97" s="3527"/>
      <c r="H97" s="3527"/>
      <c r="I97" s="3528"/>
    </row>
    <row r="98" spans="1:9" x14ac:dyDescent="0.25">
      <c r="A98" s="342" t="s">
        <v>0</v>
      </c>
      <c r="B98" s="3526" t="s">
        <v>1562</v>
      </c>
      <c r="C98" s="3527"/>
      <c r="D98" s="3527"/>
      <c r="E98" s="3527"/>
      <c r="F98" s="3527"/>
      <c r="G98" s="3527"/>
      <c r="H98" s="3527"/>
      <c r="I98" s="3528"/>
    </row>
    <row r="99" spans="1:9" x14ac:dyDescent="0.25">
      <c r="A99" s="343" t="s">
        <v>11</v>
      </c>
      <c r="B99" s="3536">
        <v>1500000</v>
      </c>
      <c r="C99" s="3527"/>
      <c r="D99" s="3527"/>
      <c r="E99" s="3527"/>
      <c r="F99" s="3527"/>
      <c r="G99" s="3527"/>
      <c r="H99" s="3527"/>
      <c r="I99" s="3528"/>
    </row>
    <row r="100" spans="1:9" ht="12.95" customHeight="1" x14ac:dyDescent="0.25">
      <c r="A100" s="344" t="s">
        <v>10</v>
      </c>
      <c r="B100" s="2272" t="s">
        <v>1499</v>
      </c>
      <c r="C100" s="2273"/>
      <c r="D100" s="2273"/>
      <c r="E100" s="2273"/>
      <c r="F100" s="2273"/>
      <c r="G100" s="2273"/>
      <c r="H100" s="2273"/>
      <c r="I100" s="2274"/>
    </row>
    <row r="101" spans="1:9" x14ac:dyDescent="0.25">
      <c r="A101" s="345" t="s">
        <v>20</v>
      </c>
      <c r="B101" s="3526" t="s">
        <v>1563</v>
      </c>
      <c r="C101" s="3527"/>
      <c r="D101" s="3527"/>
      <c r="E101" s="3527"/>
      <c r="F101" s="3527"/>
      <c r="G101" s="3527"/>
      <c r="H101" s="3527"/>
      <c r="I101" s="3528"/>
    </row>
    <row r="102" spans="1:9" ht="25.5" x14ac:dyDescent="0.25">
      <c r="A102" s="346" t="s">
        <v>6</v>
      </c>
      <c r="B102" s="347" t="s">
        <v>13</v>
      </c>
      <c r="C102" s="347" t="s">
        <v>15</v>
      </c>
      <c r="D102" s="347" t="s">
        <v>14</v>
      </c>
      <c r="E102" s="347" t="s">
        <v>18</v>
      </c>
      <c r="F102" s="347" t="s">
        <v>16</v>
      </c>
      <c r="G102" s="347" t="s">
        <v>22</v>
      </c>
      <c r="H102" s="347" t="s">
        <v>17</v>
      </c>
      <c r="I102" s="348" t="s">
        <v>21</v>
      </c>
    </row>
    <row r="103" spans="1:9" ht="38.25" x14ac:dyDescent="0.25">
      <c r="A103" s="3529" t="s">
        <v>1564</v>
      </c>
      <c r="B103" s="2740" t="s">
        <v>967</v>
      </c>
      <c r="C103" s="3532" t="s">
        <v>1565</v>
      </c>
      <c r="D103" s="349" t="s">
        <v>1566</v>
      </c>
      <c r="E103" s="350" t="s">
        <v>1567</v>
      </c>
      <c r="F103" s="2694" t="s">
        <v>1561</v>
      </c>
      <c r="G103" s="3534" t="s">
        <v>1562</v>
      </c>
      <c r="H103" s="3525">
        <v>375000</v>
      </c>
      <c r="I103" s="3509" t="s">
        <v>1568</v>
      </c>
    </row>
    <row r="104" spans="1:9" ht="38.25" x14ac:dyDescent="0.25">
      <c r="A104" s="3530"/>
      <c r="B104" s="2740"/>
      <c r="C104" s="3533"/>
      <c r="D104" s="349" t="s">
        <v>1569</v>
      </c>
      <c r="E104" s="350" t="s">
        <v>1570</v>
      </c>
      <c r="F104" s="2695"/>
      <c r="G104" s="3535"/>
      <c r="H104" s="3515"/>
      <c r="I104" s="3510"/>
    </row>
    <row r="105" spans="1:9" ht="25.5" x14ac:dyDescent="0.25">
      <c r="A105" s="3530"/>
      <c r="B105" s="2740"/>
      <c r="C105" s="3533"/>
      <c r="D105" s="349" t="s">
        <v>1571</v>
      </c>
      <c r="E105" s="351" t="s">
        <v>1572</v>
      </c>
      <c r="F105" s="2695"/>
      <c r="G105" s="3535"/>
      <c r="H105" s="3515"/>
      <c r="I105" s="3510"/>
    </row>
    <row r="106" spans="1:9" x14ac:dyDescent="0.25">
      <c r="A106" s="3530"/>
      <c r="B106" s="2740"/>
      <c r="C106" s="3533"/>
      <c r="D106" s="349" t="s">
        <v>1573</v>
      </c>
      <c r="E106" s="350"/>
      <c r="F106" s="2695"/>
      <c r="G106" s="3535"/>
      <c r="H106" s="3515"/>
      <c r="I106" s="3510"/>
    </row>
    <row r="107" spans="1:9" x14ac:dyDescent="0.25">
      <c r="A107" s="3530"/>
      <c r="B107" s="352"/>
      <c r="C107" s="352" t="s">
        <v>2</v>
      </c>
      <c r="D107" s="352"/>
      <c r="E107" s="58"/>
      <c r="F107" s="352"/>
      <c r="G107" s="352"/>
      <c r="H107" s="352"/>
      <c r="I107" s="353"/>
    </row>
    <row r="108" spans="1:9" ht="38.25" x14ac:dyDescent="0.25">
      <c r="A108" s="3530"/>
      <c r="B108" s="2759" t="s">
        <v>977</v>
      </c>
      <c r="C108" s="3523" t="s">
        <v>1574</v>
      </c>
      <c r="D108" s="352" t="s">
        <v>1575</v>
      </c>
      <c r="E108" s="350" t="s">
        <v>1567</v>
      </c>
      <c r="F108" s="2694" t="s">
        <v>1561</v>
      </c>
      <c r="G108" s="3523" t="s">
        <v>1562</v>
      </c>
      <c r="H108" s="3525">
        <v>375000</v>
      </c>
      <c r="I108" s="3509" t="s">
        <v>1568</v>
      </c>
    </row>
    <row r="109" spans="1:9" ht="38.25" x14ac:dyDescent="0.25">
      <c r="A109" s="3530"/>
      <c r="B109" s="2722"/>
      <c r="C109" s="3524"/>
      <c r="D109" s="352" t="s">
        <v>1576</v>
      </c>
      <c r="E109" s="350" t="s">
        <v>1570</v>
      </c>
      <c r="F109" s="2695"/>
      <c r="G109" s="3524"/>
      <c r="H109" s="3515"/>
      <c r="I109" s="3510"/>
    </row>
    <row r="110" spans="1:9" ht="25.5" x14ac:dyDescent="0.25">
      <c r="A110" s="3530"/>
      <c r="B110" s="2722"/>
      <c r="C110" s="3524"/>
      <c r="D110" s="352" t="s">
        <v>1577</v>
      </c>
      <c r="E110" s="351" t="s">
        <v>1572</v>
      </c>
      <c r="F110" s="2695"/>
      <c r="G110" s="3524"/>
      <c r="H110" s="3515"/>
      <c r="I110" s="3510"/>
    </row>
    <row r="111" spans="1:9" x14ac:dyDescent="0.25">
      <c r="A111" s="3530"/>
      <c r="B111" s="2722"/>
      <c r="C111" s="3524"/>
      <c r="D111" s="352"/>
      <c r="E111" s="351"/>
      <c r="F111" s="2695"/>
      <c r="G111" s="3524"/>
      <c r="H111" s="3515"/>
      <c r="I111" s="3510"/>
    </row>
    <row r="112" spans="1:9" x14ac:dyDescent="0.25">
      <c r="A112" s="3530"/>
      <c r="B112" s="352"/>
      <c r="C112" s="352"/>
      <c r="D112" s="352"/>
      <c r="E112" s="352"/>
      <c r="F112" s="352"/>
      <c r="G112" s="352"/>
      <c r="H112" s="352"/>
      <c r="I112" s="353"/>
    </row>
    <row r="113" spans="1:9" ht="38.25" x14ac:dyDescent="0.25">
      <c r="A113" s="3530"/>
      <c r="B113" s="2759" t="s">
        <v>984</v>
      </c>
      <c r="C113" s="3523" t="s">
        <v>1578</v>
      </c>
      <c r="D113" s="352" t="s">
        <v>1575</v>
      </c>
      <c r="E113" s="350" t="s">
        <v>1567</v>
      </c>
      <c r="F113" s="2694" t="s">
        <v>1561</v>
      </c>
      <c r="G113" s="3523" t="s">
        <v>1562</v>
      </c>
      <c r="H113" s="3525">
        <v>375000</v>
      </c>
      <c r="I113" s="3509" t="s">
        <v>1568</v>
      </c>
    </row>
    <row r="114" spans="1:9" ht="38.25" x14ac:dyDescent="0.25">
      <c r="A114" s="3530"/>
      <c r="B114" s="2722"/>
      <c r="C114" s="3524"/>
      <c r="D114" s="352" t="s">
        <v>1576</v>
      </c>
      <c r="E114" s="350" t="s">
        <v>1570</v>
      </c>
      <c r="F114" s="2695"/>
      <c r="G114" s="3524"/>
      <c r="H114" s="3515"/>
      <c r="I114" s="3510"/>
    </row>
    <row r="115" spans="1:9" ht="25.5" x14ac:dyDescent="0.25">
      <c r="A115" s="3530"/>
      <c r="B115" s="2722"/>
      <c r="C115" s="3524"/>
      <c r="D115" s="352" t="s">
        <v>1577</v>
      </c>
      <c r="E115" s="351" t="s">
        <v>1572</v>
      </c>
      <c r="F115" s="2695"/>
      <c r="G115" s="3524"/>
      <c r="H115" s="3515"/>
      <c r="I115" s="3510"/>
    </row>
    <row r="116" spans="1:9" x14ac:dyDescent="0.25">
      <c r="A116" s="3530"/>
      <c r="B116" s="2722"/>
      <c r="C116" s="3524"/>
      <c r="D116" s="352" t="s">
        <v>2</v>
      </c>
      <c r="E116" s="351"/>
      <c r="F116" s="2695"/>
      <c r="G116" s="3524"/>
      <c r="H116" s="3515"/>
      <c r="I116" s="3510"/>
    </row>
    <row r="117" spans="1:9" x14ac:dyDescent="0.25">
      <c r="A117" s="3531"/>
      <c r="B117" s="354"/>
      <c r="C117" s="354"/>
      <c r="D117" s="355"/>
      <c r="E117" s="356"/>
      <c r="F117" s="354"/>
      <c r="G117" s="355"/>
      <c r="H117" s="355"/>
      <c r="I117" s="357"/>
    </row>
    <row r="118" spans="1:9" ht="38.25" x14ac:dyDescent="0.25">
      <c r="A118" s="3531"/>
      <c r="B118" s="358"/>
      <c r="C118" s="358"/>
      <c r="D118" s="359" t="s">
        <v>1577</v>
      </c>
      <c r="E118" s="360" t="s">
        <v>1567</v>
      </c>
      <c r="F118" s="3511" t="s">
        <v>1561</v>
      </c>
      <c r="G118" s="3513" t="s">
        <v>1562</v>
      </c>
      <c r="H118" s="3515">
        <v>375000</v>
      </c>
      <c r="I118" s="3517" t="s">
        <v>1568</v>
      </c>
    </row>
    <row r="119" spans="1:9" ht="38.25" x14ac:dyDescent="0.25">
      <c r="A119" s="3531"/>
      <c r="B119" s="3519" t="s">
        <v>985</v>
      </c>
      <c r="C119" s="3521" t="s">
        <v>1560</v>
      </c>
      <c r="D119" s="359" t="s">
        <v>1575</v>
      </c>
      <c r="E119" s="360" t="s">
        <v>1579</v>
      </c>
      <c r="F119" s="3511"/>
      <c r="G119" s="3513"/>
      <c r="H119" s="3515"/>
      <c r="I119" s="3517"/>
    </row>
    <row r="120" spans="1:9" ht="25.5" x14ac:dyDescent="0.25">
      <c r="A120" s="3531"/>
      <c r="B120" s="3520"/>
      <c r="C120" s="3521"/>
      <c r="D120" s="358" t="s">
        <v>1576</v>
      </c>
      <c r="E120" s="361" t="s">
        <v>1572</v>
      </c>
      <c r="F120" s="3511"/>
      <c r="G120" s="3513"/>
      <c r="H120" s="3515"/>
      <c r="I120" s="3517"/>
    </row>
    <row r="121" spans="1:9" x14ac:dyDescent="0.25">
      <c r="A121" s="3531"/>
      <c r="B121" s="3520"/>
      <c r="C121" s="3522"/>
      <c r="D121" s="362" t="s">
        <v>2</v>
      </c>
      <c r="E121" s="363"/>
      <c r="F121" s="3512"/>
      <c r="G121" s="3514"/>
      <c r="H121" s="3516"/>
      <c r="I121" s="3518"/>
    </row>
    <row r="122" spans="1:9" ht="13.5" thickBot="1" x14ac:dyDescent="0.3">
      <c r="A122" s="58"/>
      <c r="B122" s="58"/>
      <c r="C122" s="58"/>
      <c r="D122" s="364"/>
      <c r="E122" s="364" t="s">
        <v>2</v>
      </c>
      <c r="F122" s="365"/>
      <c r="G122" s="365"/>
      <c r="H122" s="364"/>
      <c r="I122" s="366"/>
    </row>
    <row r="123" spans="1:9" x14ac:dyDescent="0.25">
      <c r="A123" s="3506"/>
      <c r="B123" s="3507"/>
      <c r="C123" s="3507"/>
      <c r="D123" s="3507"/>
      <c r="E123" s="3507"/>
      <c r="F123" s="3507"/>
      <c r="G123" s="3507"/>
      <c r="H123" s="3507"/>
      <c r="I123" s="3508"/>
    </row>
  </sheetData>
  <mergeCells count="126">
    <mergeCell ref="B7:I7"/>
    <mergeCell ref="B8:I8"/>
    <mergeCell ref="B9:I9"/>
    <mergeCell ref="B10:I10"/>
    <mergeCell ref="B11:I11"/>
    <mergeCell ref="B12:I12"/>
    <mergeCell ref="A1:I1"/>
    <mergeCell ref="B2:I2"/>
    <mergeCell ref="B3:I3"/>
    <mergeCell ref="B4:I4"/>
    <mergeCell ref="B5:I5"/>
    <mergeCell ref="B6:I6"/>
    <mergeCell ref="B13:I13"/>
    <mergeCell ref="B14:I14"/>
    <mergeCell ref="B15:I15"/>
    <mergeCell ref="A17:A25"/>
    <mergeCell ref="B17:B18"/>
    <mergeCell ref="G17:G18"/>
    <mergeCell ref="H17:H18"/>
    <mergeCell ref="I17:I18"/>
    <mergeCell ref="B19:B20"/>
    <mergeCell ref="G19:G20"/>
    <mergeCell ref="H19:H20"/>
    <mergeCell ref="I19:I20"/>
    <mergeCell ref="B21:B23"/>
    <mergeCell ref="C21:C23"/>
    <mergeCell ref="D21:D23"/>
    <mergeCell ref="E21:E23"/>
    <mergeCell ref="F21:F23"/>
    <mergeCell ref="G21:G23"/>
    <mergeCell ref="H21:H23"/>
    <mergeCell ref="I21:I23"/>
    <mergeCell ref="A42:A45"/>
    <mergeCell ref="B47:I47"/>
    <mergeCell ref="B31:I31"/>
    <mergeCell ref="B32:I32"/>
    <mergeCell ref="B33:I33"/>
    <mergeCell ref="B34:I34"/>
    <mergeCell ref="B35:I35"/>
    <mergeCell ref="B36:I36"/>
    <mergeCell ref="H24:H25"/>
    <mergeCell ref="I24:I25"/>
    <mergeCell ref="B27:I27"/>
    <mergeCell ref="B28:I28"/>
    <mergeCell ref="B29:I29"/>
    <mergeCell ref="B30:I30"/>
    <mergeCell ref="B24:B25"/>
    <mergeCell ref="C24:C25"/>
    <mergeCell ref="D24:D25"/>
    <mergeCell ref="E24:E25"/>
    <mergeCell ref="F24:F25"/>
    <mergeCell ref="G24:G25"/>
    <mergeCell ref="B48:I48"/>
    <mergeCell ref="B49:I49"/>
    <mergeCell ref="B50:I50"/>
    <mergeCell ref="B51:I51"/>
    <mergeCell ref="B52:I52"/>
    <mergeCell ref="B53:I53"/>
    <mergeCell ref="B37:I37"/>
    <mergeCell ref="B38:I38"/>
    <mergeCell ref="B39:I39"/>
    <mergeCell ref="B40:I40"/>
    <mergeCell ref="B60:I60"/>
    <mergeCell ref="B63:B64"/>
    <mergeCell ref="B68:I68"/>
    <mergeCell ref="B69:I69"/>
    <mergeCell ref="B70:I70"/>
    <mergeCell ref="B71:I71"/>
    <mergeCell ref="B54:I54"/>
    <mergeCell ref="B55:I55"/>
    <mergeCell ref="B56:I56"/>
    <mergeCell ref="B57:I57"/>
    <mergeCell ref="B58:I58"/>
    <mergeCell ref="B59:I59"/>
    <mergeCell ref="B78:I78"/>
    <mergeCell ref="B79:I79"/>
    <mergeCell ref="B80:I80"/>
    <mergeCell ref="B81:I81"/>
    <mergeCell ref="A83:A86"/>
    <mergeCell ref="A87:I87"/>
    <mergeCell ref="B72:I72"/>
    <mergeCell ref="B73:I73"/>
    <mergeCell ref="B74:I74"/>
    <mergeCell ref="B75:I75"/>
    <mergeCell ref="B76:I76"/>
    <mergeCell ref="B77:I77"/>
    <mergeCell ref="B94:I94"/>
    <mergeCell ref="B95:I95"/>
    <mergeCell ref="B96:I96"/>
    <mergeCell ref="B97:I97"/>
    <mergeCell ref="B98:I98"/>
    <mergeCell ref="B99:I99"/>
    <mergeCell ref="B88:I88"/>
    <mergeCell ref="B89:I89"/>
    <mergeCell ref="B90:I90"/>
    <mergeCell ref="B91:I91"/>
    <mergeCell ref="B92:I92"/>
    <mergeCell ref="B93:I93"/>
    <mergeCell ref="B100:I100"/>
    <mergeCell ref="B101:I101"/>
    <mergeCell ref="A103:A121"/>
    <mergeCell ref="B103:B106"/>
    <mergeCell ref="C103:C106"/>
    <mergeCell ref="F103:F106"/>
    <mergeCell ref="G103:G106"/>
    <mergeCell ref="H103:H106"/>
    <mergeCell ref="I103:I106"/>
    <mergeCell ref="B108:B111"/>
    <mergeCell ref="A123:I123"/>
    <mergeCell ref="I113:I116"/>
    <mergeCell ref="F118:F121"/>
    <mergeCell ref="G118:G121"/>
    <mergeCell ref="H118:H121"/>
    <mergeCell ref="I118:I121"/>
    <mergeCell ref="B119:B121"/>
    <mergeCell ref="C119:C121"/>
    <mergeCell ref="C108:C111"/>
    <mergeCell ref="F108:F111"/>
    <mergeCell ref="G108:G111"/>
    <mergeCell ref="H108:H111"/>
    <mergeCell ref="I108:I111"/>
    <mergeCell ref="B113:B116"/>
    <mergeCell ref="C113:C116"/>
    <mergeCell ref="F113:F116"/>
    <mergeCell ref="G113:G116"/>
    <mergeCell ref="H113:H116"/>
  </mergeCells>
  <pageMargins left="0.7" right="0.7" top="0.75" bottom="0.75" header="0.3" footer="0.3"/>
  <pageSetup paperSize="8" scale="75"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23"/>
  <sheetViews>
    <sheetView view="pageBreakPreview" topLeftCell="B5" zoomScale="90" zoomScaleNormal="100" zoomScaleSheetLayoutView="90" workbookViewId="0">
      <selection activeCell="B11" sqref="B11:I11"/>
    </sheetView>
  </sheetViews>
  <sheetFormatPr defaultColWidth="9.140625" defaultRowHeight="12.75" x14ac:dyDescent="0.25"/>
  <cols>
    <col min="1" max="1" width="28.85546875" style="54" customWidth="1"/>
    <col min="2" max="2" width="17.140625" style="54" customWidth="1"/>
    <col min="3" max="3" width="23.5703125" style="54" customWidth="1"/>
    <col min="4" max="4" width="31.140625" style="54" customWidth="1"/>
    <col min="5" max="5" width="29.140625" style="54" customWidth="1"/>
    <col min="6" max="6" width="19" style="54" customWidth="1"/>
    <col min="7" max="7" width="31" style="54" customWidth="1"/>
    <col min="8" max="8" width="28.5703125" style="54" customWidth="1"/>
    <col min="9" max="9" width="30.140625" style="54" customWidth="1"/>
    <col min="10" max="16384" width="9.140625" style="54"/>
  </cols>
  <sheetData>
    <row r="1" spans="1:9" ht="18.95" customHeight="1" x14ac:dyDescent="0.25">
      <c r="A1" s="3560" t="s">
        <v>1446</v>
      </c>
      <c r="B1" s="3561"/>
      <c r="C1" s="3561"/>
      <c r="D1" s="3561"/>
      <c r="E1" s="3561"/>
      <c r="F1" s="3561"/>
      <c r="G1" s="3561"/>
      <c r="H1" s="3561"/>
      <c r="I1" s="3562"/>
    </row>
    <row r="2" spans="1:9" ht="14.45" customHeight="1" x14ac:dyDescent="0.25">
      <c r="A2" s="128" t="s">
        <v>23</v>
      </c>
      <c r="B2" s="2272" t="s">
        <v>1447</v>
      </c>
      <c r="C2" s="3557"/>
      <c r="D2" s="3557"/>
      <c r="E2" s="3557"/>
      <c r="F2" s="3557"/>
      <c r="G2" s="3557"/>
      <c r="H2" s="3557"/>
      <c r="I2" s="3558"/>
    </row>
    <row r="3" spans="1:9" ht="14.45" customHeight="1" x14ac:dyDescent="0.25">
      <c r="A3" s="128" t="s">
        <v>3</v>
      </c>
      <c r="B3" s="2272" t="s">
        <v>1448</v>
      </c>
      <c r="C3" s="3557"/>
      <c r="D3" s="3557"/>
      <c r="E3" s="3557"/>
      <c r="F3" s="3557"/>
      <c r="G3" s="3557"/>
      <c r="H3" s="3557"/>
      <c r="I3" s="3558"/>
    </row>
    <row r="4" spans="1:9" ht="14.45" customHeight="1" x14ac:dyDescent="0.25">
      <c r="A4" s="128" t="s">
        <v>5</v>
      </c>
      <c r="B4" s="2272" t="s">
        <v>1449</v>
      </c>
      <c r="C4" s="3557"/>
      <c r="D4" s="3557"/>
      <c r="E4" s="3557"/>
      <c r="F4" s="3557"/>
      <c r="G4" s="3557"/>
      <c r="H4" s="3557"/>
      <c r="I4" s="3558"/>
    </row>
    <row r="5" spans="1:9" ht="14.45" customHeight="1" x14ac:dyDescent="0.25">
      <c r="A5" s="45" t="s">
        <v>4</v>
      </c>
      <c r="B5" s="2266" t="s">
        <v>1450</v>
      </c>
      <c r="C5" s="3563"/>
      <c r="D5" s="3563"/>
      <c r="E5" s="3563"/>
      <c r="F5" s="3563"/>
      <c r="G5" s="3563"/>
      <c r="H5" s="3563"/>
      <c r="I5" s="3564"/>
    </row>
    <row r="6" spans="1:9" ht="14.45" customHeight="1" x14ac:dyDescent="0.25">
      <c r="A6" s="128" t="s">
        <v>12</v>
      </c>
      <c r="B6" s="2272" t="s">
        <v>1451</v>
      </c>
      <c r="C6" s="3557"/>
      <c r="D6" s="3557"/>
      <c r="E6" s="3557"/>
      <c r="F6" s="3557"/>
      <c r="G6" s="3557"/>
      <c r="H6" s="3557"/>
      <c r="I6" s="3558"/>
    </row>
    <row r="7" spans="1:9" ht="14.45" customHeight="1" x14ac:dyDescent="0.25">
      <c r="A7" s="128" t="s">
        <v>150</v>
      </c>
      <c r="B7" s="2272" t="s">
        <v>148</v>
      </c>
      <c r="C7" s="2273"/>
      <c r="D7" s="2273"/>
      <c r="E7" s="2273"/>
      <c r="F7" s="2273"/>
      <c r="G7" s="2273"/>
      <c r="H7" s="2273"/>
      <c r="I7" s="2274"/>
    </row>
    <row r="8" spans="1:9" ht="14.45" customHeight="1" x14ac:dyDescent="0.25">
      <c r="A8" s="128" t="s">
        <v>1</v>
      </c>
      <c r="B8" s="2272" t="s">
        <v>1452</v>
      </c>
      <c r="C8" s="3557"/>
      <c r="D8" s="3557"/>
      <c r="E8" s="3557"/>
      <c r="F8" s="3557"/>
      <c r="G8" s="3557"/>
      <c r="H8" s="3557"/>
      <c r="I8" s="3558"/>
    </row>
    <row r="9" spans="1:9" ht="14.45" customHeight="1" x14ac:dyDescent="0.25">
      <c r="A9" s="128" t="s">
        <v>7</v>
      </c>
      <c r="B9" s="3017" t="s">
        <v>1453</v>
      </c>
      <c r="C9" s="3557"/>
      <c r="D9" s="3557"/>
      <c r="E9" s="3557"/>
      <c r="F9" s="3557"/>
      <c r="G9" s="3557"/>
      <c r="H9" s="3557"/>
      <c r="I9" s="3558"/>
    </row>
    <row r="10" spans="1:9" ht="14.45" customHeight="1" x14ac:dyDescent="0.25">
      <c r="A10" s="45" t="s">
        <v>8</v>
      </c>
      <c r="B10" s="2272" t="s">
        <v>1454</v>
      </c>
      <c r="C10" s="3557"/>
      <c r="D10" s="3557"/>
      <c r="E10" s="3557"/>
      <c r="F10" s="3557"/>
      <c r="G10" s="3557"/>
      <c r="H10" s="3557"/>
      <c r="I10" s="3558"/>
    </row>
    <row r="11" spans="1:9" ht="14.45" customHeight="1" x14ac:dyDescent="0.25">
      <c r="A11" s="45" t="s">
        <v>9</v>
      </c>
      <c r="B11" s="2272" t="s">
        <v>1455</v>
      </c>
      <c r="C11" s="3557"/>
      <c r="D11" s="3557"/>
      <c r="E11" s="3557"/>
      <c r="F11" s="3557"/>
      <c r="G11" s="3557"/>
      <c r="H11" s="3557"/>
      <c r="I11" s="3558"/>
    </row>
    <row r="12" spans="1:9" ht="14.45" customHeight="1" x14ac:dyDescent="0.25">
      <c r="A12" s="128" t="s">
        <v>0</v>
      </c>
      <c r="B12" s="2272" t="s">
        <v>1456</v>
      </c>
      <c r="C12" s="3557"/>
      <c r="D12" s="3557"/>
      <c r="E12" s="3557"/>
      <c r="F12" s="3557"/>
      <c r="G12" s="3557"/>
      <c r="H12" s="3557"/>
      <c r="I12" s="3558"/>
    </row>
    <row r="13" spans="1:9" s="331" customFormat="1" ht="14.45" customHeight="1" x14ac:dyDescent="0.25">
      <c r="A13" s="45" t="s">
        <v>11</v>
      </c>
      <c r="B13" s="2633">
        <v>6795750</v>
      </c>
      <c r="C13" s="2267"/>
      <c r="D13" s="2267"/>
      <c r="E13" s="2267"/>
      <c r="F13" s="2267"/>
      <c r="G13" s="2267"/>
      <c r="H13" s="2267"/>
      <c r="I13" s="2268"/>
    </row>
    <row r="14" spans="1:9" ht="14.45" customHeight="1" x14ac:dyDescent="0.25">
      <c r="A14" s="129" t="s">
        <v>10</v>
      </c>
      <c r="B14" s="2272" t="s">
        <v>1457</v>
      </c>
      <c r="C14" s="3557"/>
      <c r="D14" s="3557"/>
      <c r="E14" s="3557"/>
      <c r="F14" s="3557"/>
      <c r="G14" s="3557"/>
      <c r="H14" s="3557"/>
      <c r="I14" s="3558"/>
    </row>
    <row r="15" spans="1:9" ht="14.45" customHeight="1" x14ac:dyDescent="0.25">
      <c r="A15" s="130" t="s">
        <v>20</v>
      </c>
      <c r="B15" s="2272" t="s">
        <v>1458</v>
      </c>
      <c r="C15" s="3557"/>
      <c r="D15" s="3557"/>
      <c r="E15" s="3557"/>
      <c r="F15" s="3557"/>
      <c r="G15" s="3557"/>
      <c r="H15" s="3557"/>
      <c r="I15" s="3558"/>
    </row>
    <row r="16" spans="1:9" ht="25.5" x14ac:dyDescent="0.25">
      <c r="A16" s="315" t="s">
        <v>6</v>
      </c>
      <c r="B16" s="332" t="s">
        <v>13</v>
      </c>
      <c r="C16" s="111" t="s">
        <v>15</v>
      </c>
      <c r="D16" s="111" t="s">
        <v>14</v>
      </c>
      <c r="E16" s="111" t="s">
        <v>18</v>
      </c>
      <c r="F16" s="111" t="s">
        <v>16</v>
      </c>
      <c r="G16" s="111" t="s">
        <v>22</v>
      </c>
      <c r="H16" s="111" t="s">
        <v>17</v>
      </c>
      <c r="I16" s="47" t="s">
        <v>21</v>
      </c>
    </row>
    <row r="17" spans="1:9" ht="102.75" customHeight="1" x14ac:dyDescent="0.25">
      <c r="A17" s="1721" t="s">
        <v>1459</v>
      </c>
      <c r="B17" s="1721">
        <v>1</v>
      </c>
      <c r="C17" s="200" t="s">
        <v>1460</v>
      </c>
      <c r="D17" s="196" t="s">
        <v>1461</v>
      </c>
      <c r="E17" s="333" t="s">
        <v>1462</v>
      </c>
      <c r="F17" s="196" t="s">
        <v>1463</v>
      </c>
      <c r="G17" s="1740" t="s">
        <v>1464</v>
      </c>
      <c r="H17" s="3556">
        <v>1698937.5</v>
      </c>
      <c r="I17" s="1721" t="s">
        <v>1465</v>
      </c>
    </row>
    <row r="18" spans="1:9" ht="46.5" customHeight="1" x14ac:dyDescent="0.25">
      <c r="A18" s="1717"/>
      <c r="B18" s="1721"/>
      <c r="C18" s="334" t="s">
        <v>1466</v>
      </c>
      <c r="D18" s="196" t="s">
        <v>1467</v>
      </c>
      <c r="E18" s="196" t="s">
        <v>1468</v>
      </c>
      <c r="F18" s="196" t="s">
        <v>1469</v>
      </c>
      <c r="G18" s="1740"/>
      <c r="H18" s="1721"/>
      <c r="I18" s="1721"/>
    </row>
    <row r="19" spans="1:9" ht="38.25" x14ac:dyDescent="0.25">
      <c r="A19" s="1717"/>
      <c r="B19" s="1721">
        <v>2</v>
      </c>
      <c r="C19" s="196" t="s">
        <v>1470</v>
      </c>
      <c r="D19" s="196" t="s">
        <v>1471</v>
      </c>
      <c r="E19" s="196" t="s">
        <v>1472</v>
      </c>
      <c r="F19" s="196" t="s">
        <v>1473</v>
      </c>
      <c r="G19" s="1740" t="s">
        <v>1474</v>
      </c>
      <c r="H19" s="3556">
        <v>1698937.5</v>
      </c>
      <c r="I19" s="1717" t="s">
        <v>1475</v>
      </c>
    </row>
    <row r="20" spans="1:9" ht="57.6" customHeight="1" x14ac:dyDescent="0.25">
      <c r="A20" s="1717"/>
      <c r="B20" s="1721"/>
      <c r="C20" s="196" t="s">
        <v>1476</v>
      </c>
      <c r="D20" s="196" t="s">
        <v>1477</v>
      </c>
      <c r="E20" s="196" t="s">
        <v>1478</v>
      </c>
      <c r="F20" s="196" t="s">
        <v>1479</v>
      </c>
      <c r="G20" s="1740"/>
      <c r="H20" s="1721"/>
      <c r="I20" s="1717"/>
    </row>
    <row r="21" spans="1:9" x14ac:dyDescent="0.25">
      <c r="A21" s="1717"/>
      <c r="B21" s="1721">
        <v>3</v>
      </c>
      <c r="C21" s="1719" t="s">
        <v>1480</v>
      </c>
      <c r="D21" s="1719" t="s">
        <v>1477</v>
      </c>
      <c r="E21" s="1717" t="s">
        <v>1481</v>
      </c>
      <c r="F21" s="1721" t="s">
        <v>1482</v>
      </c>
      <c r="G21" s="1740" t="s">
        <v>1483</v>
      </c>
      <c r="H21" s="3559">
        <v>1698937.5</v>
      </c>
      <c r="I21" s="1717" t="s">
        <v>1484</v>
      </c>
    </row>
    <row r="22" spans="1:9" ht="32.25" customHeight="1" x14ac:dyDescent="0.25">
      <c r="A22" s="1717"/>
      <c r="B22" s="1721"/>
      <c r="C22" s="1717"/>
      <c r="D22" s="1717"/>
      <c r="E22" s="1717"/>
      <c r="F22" s="1717"/>
      <c r="G22" s="1740"/>
      <c r="H22" s="1721"/>
      <c r="I22" s="1717"/>
    </row>
    <row r="23" spans="1:9" ht="29.25" customHeight="1" x14ac:dyDescent="0.25">
      <c r="A23" s="1717"/>
      <c r="B23" s="1721"/>
      <c r="C23" s="1717"/>
      <c r="D23" s="1717"/>
      <c r="E23" s="1717"/>
      <c r="F23" s="1717"/>
      <c r="G23" s="1740"/>
      <c r="H23" s="1721"/>
      <c r="I23" s="1717"/>
    </row>
    <row r="24" spans="1:9" ht="82.5" customHeight="1" x14ac:dyDescent="0.25">
      <c r="A24" s="1717"/>
      <c r="B24" s="1717">
        <v>4</v>
      </c>
      <c r="C24" s="1717" t="s">
        <v>1485</v>
      </c>
      <c r="D24" s="2193" t="s">
        <v>1486</v>
      </c>
      <c r="E24" s="1717" t="s">
        <v>1487</v>
      </c>
      <c r="F24" s="1717" t="s">
        <v>1488</v>
      </c>
      <c r="G24" s="1740" t="s">
        <v>1489</v>
      </c>
      <c r="H24" s="3556">
        <v>1698937.5</v>
      </c>
      <c r="I24" s="1717" t="s">
        <v>1490</v>
      </c>
    </row>
    <row r="25" spans="1:9" ht="22.5" customHeight="1" x14ac:dyDescent="0.25">
      <c r="A25" s="1717"/>
      <c r="B25" s="1717"/>
      <c r="C25" s="1717"/>
      <c r="D25" s="1717"/>
      <c r="E25" s="1717"/>
      <c r="F25" s="1717"/>
      <c r="G25" s="1740"/>
      <c r="H25" s="1721"/>
      <c r="I25" s="1717"/>
    </row>
    <row r="26" spans="1:9" s="48" customFormat="1" ht="13.5" thickBot="1" x14ac:dyDescent="0.3">
      <c r="A26" s="335"/>
      <c r="B26" s="335"/>
      <c r="C26" s="335"/>
      <c r="D26" s="335"/>
      <c r="E26" s="335"/>
      <c r="F26" s="335"/>
      <c r="G26" s="336"/>
      <c r="H26" s="337"/>
      <c r="I26" s="335"/>
    </row>
    <row r="27" spans="1:9" s="44" customFormat="1" ht="17.45" customHeight="1" x14ac:dyDescent="0.25">
      <c r="A27" s="338" t="s">
        <v>23</v>
      </c>
      <c r="B27" s="2228" t="s">
        <v>1491</v>
      </c>
      <c r="C27" s="2228"/>
      <c r="D27" s="2228"/>
      <c r="E27" s="2228"/>
      <c r="F27" s="2228"/>
      <c r="G27" s="2228"/>
      <c r="H27" s="2228"/>
      <c r="I27" s="2232"/>
    </row>
    <row r="28" spans="1:9" s="44" customFormat="1" ht="17.45" customHeight="1" x14ac:dyDescent="0.25">
      <c r="A28" s="128" t="s">
        <v>3</v>
      </c>
      <c r="B28" s="1719" t="s">
        <v>1448</v>
      </c>
      <c r="C28" s="1719"/>
      <c r="D28" s="1719"/>
      <c r="E28" s="1719"/>
      <c r="F28" s="1719"/>
      <c r="G28" s="1719"/>
      <c r="H28" s="1719"/>
      <c r="I28" s="2251"/>
    </row>
    <row r="29" spans="1:9" s="44" customFormat="1" ht="17.45" customHeight="1" x14ac:dyDescent="0.25">
      <c r="A29" s="128" t="s">
        <v>5</v>
      </c>
      <c r="B29" s="1719" t="s">
        <v>1449</v>
      </c>
      <c r="C29" s="1719"/>
      <c r="D29" s="1719"/>
      <c r="E29" s="1719"/>
      <c r="F29" s="1719"/>
      <c r="G29" s="1719"/>
      <c r="H29" s="1719"/>
      <c r="I29" s="2251"/>
    </row>
    <row r="30" spans="1:9" s="44" customFormat="1" ht="17.45" customHeight="1" x14ac:dyDescent="0.25">
      <c r="A30" s="45" t="s">
        <v>4</v>
      </c>
      <c r="B30" s="2213" t="s">
        <v>1492</v>
      </c>
      <c r="C30" s="2213"/>
      <c r="D30" s="2213"/>
      <c r="E30" s="2213"/>
      <c r="F30" s="2213"/>
      <c r="G30" s="2213"/>
      <c r="H30" s="2213"/>
      <c r="I30" s="2249"/>
    </row>
    <row r="31" spans="1:9" s="44" customFormat="1" ht="17.45" customHeight="1" x14ac:dyDescent="0.25">
      <c r="A31" s="128" t="s">
        <v>12</v>
      </c>
      <c r="B31" s="1719" t="s">
        <v>1493</v>
      </c>
      <c r="C31" s="1719"/>
      <c r="D31" s="1719"/>
      <c r="E31" s="1719"/>
      <c r="F31" s="1719"/>
      <c r="G31" s="1719"/>
      <c r="H31" s="1719"/>
      <c r="I31" s="2251"/>
    </row>
    <row r="32" spans="1:9" s="44" customFormat="1" ht="17.45" customHeight="1" x14ac:dyDescent="0.25">
      <c r="A32" s="128" t="s">
        <v>150</v>
      </c>
      <c r="B32" s="2272" t="s">
        <v>148</v>
      </c>
      <c r="C32" s="2273"/>
      <c r="D32" s="2273"/>
      <c r="E32" s="2273"/>
      <c r="F32" s="2273"/>
      <c r="G32" s="2273"/>
      <c r="H32" s="2273"/>
      <c r="I32" s="2274"/>
    </row>
    <row r="33" spans="1:15" s="44" customFormat="1" ht="17.45" customHeight="1" x14ac:dyDescent="0.25">
      <c r="A33" s="128" t="s">
        <v>1</v>
      </c>
      <c r="B33" s="2272" t="s">
        <v>1494</v>
      </c>
      <c r="C33" s="2273"/>
      <c r="D33" s="2273"/>
      <c r="E33" s="2273"/>
      <c r="F33" s="2273"/>
      <c r="G33" s="2273"/>
      <c r="H33" s="2273"/>
      <c r="I33" s="2274"/>
    </row>
    <row r="34" spans="1:15" s="44" customFormat="1" ht="17.45" customHeight="1" x14ac:dyDescent="0.25">
      <c r="A34" s="128" t="s">
        <v>7</v>
      </c>
      <c r="B34" s="3554" t="s">
        <v>1495</v>
      </c>
      <c r="C34" s="3554"/>
      <c r="D34" s="3554"/>
      <c r="E34" s="3554"/>
      <c r="F34" s="3554"/>
      <c r="G34" s="3554"/>
      <c r="H34" s="3554"/>
      <c r="I34" s="3555"/>
    </row>
    <row r="35" spans="1:15" s="44" customFormat="1" ht="17.45" customHeight="1" x14ac:dyDescent="0.25">
      <c r="A35" s="45" t="s">
        <v>8</v>
      </c>
      <c r="B35" s="1719" t="s">
        <v>1496</v>
      </c>
      <c r="C35" s="1719"/>
      <c r="D35" s="1719"/>
      <c r="E35" s="1719"/>
      <c r="F35" s="1719"/>
      <c r="G35" s="1719"/>
      <c r="H35" s="1719"/>
      <c r="I35" s="2251"/>
    </row>
    <row r="36" spans="1:15" s="44" customFormat="1" ht="17.45" customHeight="1" x14ac:dyDescent="0.25">
      <c r="A36" s="45" t="s">
        <v>9</v>
      </c>
      <c r="B36" s="1719" t="s">
        <v>1497</v>
      </c>
      <c r="C36" s="1719"/>
      <c r="D36" s="1719"/>
      <c r="E36" s="1719"/>
      <c r="F36" s="1719"/>
      <c r="G36" s="1719"/>
      <c r="H36" s="1719"/>
      <c r="I36" s="2251"/>
    </row>
    <row r="37" spans="1:15" s="44" customFormat="1" ht="17.45" customHeight="1" x14ac:dyDescent="0.25">
      <c r="A37" s="128" t="s">
        <v>0</v>
      </c>
      <c r="B37" s="1719" t="s">
        <v>1498</v>
      </c>
      <c r="C37" s="1719"/>
      <c r="D37" s="1719"/>
      <c r="E37" s="1719"/>
      <c r="F37" s="1719"/>
      <c r="G37" s="1719"/>
      <c r="H37" s="1719"/>
      <c r="I37" s="2251"/>
    </row>
    <row r="38" spans="1:15" s="44" customFormat="1" ht="17.45" customHeight="1" x14ac:dyDescent="0.25">
      <c r="A38" s="45" t="s">
        <v>11</v>
      </c>
      <c r="B38" s="3552" t="s">
        <v>390</v>
      </c>
      <c r="C38" s="3552"/>
      <c r="D38" s="3552"/>
      <c r="E38" s="3552"/>
      <c r="F38" s="3552"/>
      <c r="G38" s="3552"/>
      <c r="H38" s="3552"/>
      <c r="I38" s="3553"/>
    </row>
    <row r="39" spans="1:15" s="44" customFormat="1" ht="17.45" customHeight="1" x14ac:dyDescent="0.25">
      <c r="A39" s="129" t="s">
        <v>10</v>
      </c>
      <c r="B39" s="1719" t="s">
        <v>1499</v>
      </c>
      <c r="C39" s="1719"/>
      <c r="D39" s="1719"/>
      <c r="E39" s="1719"/>
      <c r="F39" s="1719"/>
      <c r="G39" s="1719"/>
      <c r="H39" s="1719"/>
      <c r="I39" s="2251"/>
      <c r="K39" s="44" t="s">
        <v>2</v>
      </c>
    </row>
    <row r="40" spans="1:15" s="44" customFormat="1" ht="17.45" customHeight="1" x14ac:dyDescent="0.25">
      <c r="A40" s="130" t="s">
        <v>20</v>
      </c>
      <c r="B40" s="1719" t="s">
        <v>1500</v>
      </c>
      <c r="C40" s="1719"/>
      <c r="D40" s="1719"/>
      <c r="E40" s="1719"/>
      <c r="F40" s="1719"/>
      <c r="G40" s="1719"/>
      <c r="H40" s="1719"/>
      <c r="I40" s="2251"/>
    </row>
    <row r="41" spans="1:15" s="44" customFormat="1" ht="30" customHeight="1" x14ac:dyDescent="0.25">
      <c r="A41" s="46" t="s">
        <v>6</v>
      </c>
      <c r="B41" s="111" t="s">
        <v>13</v>
      </c>
      <c r="C41" s="111" t="s">
        <v>15</v>
      </c>
      <c r="D41" s="111" t="s">
        <v>14</v>
      </c>
      <c r="E41" s="111" t="s">
        <v>18</v>
      </c>
      <c r="F41" s="111" t="s">
        <v>16</v>
      </c>
      <c r="G41" s="111" t="s">
        <v>22</v>
      </c>
      <c r="H41" s="111" t="s">
        <v>17</v>
      </c>
      <c r="I41" s="47" t="s">
        <v>21</v>
      </c>
      <c r="J41" s="55"/>
      <c r="K41" s="55"/>
      <c r="L41" s="55"/>
      <c r="M41" s="55"/>
      <c r="N41" s="55"/>
      <c r="O41" s="55"/>
    </row>
    <row r="42" spans="1:15" s="44" customFormat="1" ht="89.25" customHeight="1" x14ac:dyDescent="0.25">
      <c r="A42" s="1721" t="s">
        <v>1501</v>
      </c>
      <c r="B42" s="194">
        <v>1</v>
      </c>
      <c r="C42" s="196" t="s">
        <v>1502</v>
      </c>
      <c r="D42" s="196" t="s">
        <v>1503</v>
      </c>
      <c r="E42" s="196" t="s">
        <v>1504</v>
      </c>
      <c r="F42" s="196" t="s">
        <v>1505</v>
      </c>
      <c r="G42" s="196" t="s">
        <v>1506</v>
      </c>
      <c r="H42" s="196">
        <v>0</v>
      </c>
      <c r="I42" s="196" t="s">
        <v>1507</v>
      </c>
      <c r="J42" s="55"/>
      <c r="K42" s="55"/>
      <c r="L42" s="55"/>
      <c r="M42" s="55"/>
      <c r="N42" s="55"/>
      <c r="O42" s="55"/>
    </row>
    <row r="43" spans="1:15" s="44" customFormat="1" ht="90" customHeight="1" x14ac:dyDescent="0.25">
      <c r="A43" s="1717"/>
      <c r="B43" s="194">
        <v>2</v>
      </c>
      <c r="C43" s="196" t="s">
        <v>1502</v>
      </c>
      <c r="D43" s="196" t="s">
        <v>1503</v>
      </c>
      <c r="E43" s="196" t="s">
        <v>1504</v>
      </c>
      <c r="F43" s="196" t="s">
        <v>1505</v>
      </c>
      <c r="G43" s="196" t="s">
        <v>1506</v>
      </c>
      <c r="H43" s="196">
        <v>0</v>
      </c>
      <c r="I43" s="196" t="s">
        <v>1507</v>
      </c>
      <c r="J43" s="55"/>
      <c r="K43" s="55"/>
      <c r="L43" s="55"/>
      <c r="M43" s="55"/>
      <c r="N43" s="55"/>
      <c r="O43" s="55"/>
    </row>
    <row r="44" spans="1:15" s="44" customFormat="1" ht="87" customHeight="1" x14ac:dyDescent="0.25">
      <c r="A44" s="1717"/>
      <c r="B44" s="194">
        <v>3</v>
      </c>
      <c r="C44" s="196" t="s">
        <v>1502</v>
      </c>
      <c r="D44" s="196" t="s">
        <v>1503</v>
      </c>
      <c r="E44" s="196" t="s">
        <v>1504</v>
      </c>
      <c r="F44" s="196" t="s">
        <v>1505</v>
      </c>
      <c r="G44" s="196" t="s">
        <v>1506</v>
      </c>
      <c r="H44" s="196">
        <v>0</v>
      </c>
      <c r="I44" s="196" t="s">
        <v>1507</v>
      </c>
      <c r="J44" s="55"/>
      <c r="K44" s="55"/>
      <c r="L44" s="55"/>
      <c r="M44" s="55"/>
      <c r="N44" s="55"/>
      <c r="O44" s="55"/>
    </row>
    <row r="45" spans="1:15" s="44" customFormat="1" ht="64.5" customHeight="1" x14ac:dyDescent="0.25">
      <c r="A45" s="1717"/>
      <c r="B45" s="194">
        <v>4</v>
      </c>
      <c r="C45" s="196" t="s">
        <v>1502</v>
      </c>
      <c r="D45" s="196" t="s">
        <v>1503</v>
      </c>
      <c r="E45" s="196" t="s">
        <v>1504</v>
      </c>
      <c r="F45" s="196" t="s">
        <v>1505</v>
      </c>
      <c r="G45" s="196" t="s">
        <v>1506</v>
      </c>
      <c r="H45" s="196">
        <v>0</v>
      </c>
      <c r="I45" s="196" t="s">
        <v>1507</v>
      </c>
      <c r="J45" s="55"/>
      <c r="K45" s="55"/>
      <c r="L45" s="55"/>
      <c r="M45" s="55"/>
      <c r="N45" s="55"/>
      <c r="O45" s="55"/>
    </row>
    <row r="46" spans="1:15" s="44" customFormat="1" ht="14.45" customHeight="1" x14ac:dyDescent="0.25">
      <c r="A46" s="339"/>
      <c r="B46" s="199"/>
      <c r="C46" s="198"/>
      <c r="D46" s="198"/>
      <c r="E46" s="198"/>
      <c r="F46" s="198"/>
      <c r="G46" s="198"/>
      <c r="H46" s="198"/>
      <c r="I46" s="198"/>
      <c r="J46" s="55"/>
      <c r="K46" s="55"/>
      <c r="L46" s="55"/>
      <c r="M46" s="55"/>
      <c r="N46" s="55"/>
      <c r="O46" s="55"/>
    </row>
    <row r="47" spans="1:15" s="44" customFormat="1" x14ac:dyDescent="0.25">
      <c r="A47" s="128" t="s">
        <v>23</v>
      </c>
      <c r="B47" s="3546" t="s">
        <v>1491</v>
      </c>
      <c r="C47" s="3547"/>
      <c r="D47" s="3547"/>
      <c r="E47" s="3547"/>
      <c r="F47" s="3547"/>
      <c r="G47" s="3547"/>
      <c r="H47" s="3547"/>
      <c r="I47" s="3548"/>
    </row>
    <row r="48" spans="1:15" s="44" customFormat="1" x14ac:dyDescent="0.25">
      <c r="A48" s="128" t="s">
        <v>3</v>
      </c>
      <c r="B48" s="2272" t="s">
        <v>1448</v>
      </c>
      <c r="C48" s="2273"/>
      <c r="D48" s="2273"/>
      <c r="E48" s="2273"/>
      <c r="F48" s="2273"/>
      <c r="G48" s="2273"/>
      <c r="H48" s="2273"/>
      <c r="I48" s="2274"/>
    </row>
    <row r="49" spans="1:15" s="44" customFormat="1" x14ac:dyDescent="0.25">
      <c r="A49" s="128" t="s">
        <v>5</v>
      </c>
      <c r="B49" s="2272" t="s">
        <v>1449</v>
      </c>
      <c r="C49" s="2273"/>
      <c r="D49" s="2273"/>
      <c r="E49" s="2273"/>
      <c r="F49" s="2273"/>
      <c r="G49" s="2273"/>
      <c r="H49" s="2273"/>
      <c r="I49" s="2274"/>
    </row>
    <row r="50" spans="1:15" s="44" customFormat="1" x14ac:dyDescent="0.25">
      <c r="A50" s="45" t="s">
        <v>4</v>
      </c>
      <c r="B50" s="2272" t="s">
        <v>1508</v>
      </c>
      <c r="C50" s="2273"/>
      <c r="D50" s="2273"/>
      <c r="E50" s="2273"/>
      <c r="F50" s="2273"/>
      <c r="G50" s="2273"/>
      <c r="H50" s="2273"/>
      <c r="I50" s="2274"/>
    </row>
    <row r="51" spans="1:15" s="44" customFormat="1" x14ac:dyDescent="0.25">
      <c r="A51" s="128" t="s">
        <v>12</v>
      </c>
      <c r="B51" s="2272" t="s">
        <v>1509</v>
      </c>
      <c r="C51" s="2273"/>
      <c r="D51" s="2273"/>
      <c r="E51" s="2273"/>
      <c r="F51" s="2273"/>
      <c r="G51" s="2273"/>
      <c r="H51" s="2273"/>
      <c r="I51" s="2274"/>
    </row>
    <row r="52" spans="1:15" s="44" customFormat="1" x14ac:dyDescent="0.25">
      <c r="A52" s="128" t="s">
        <v>150</v>
      </c>
      <c r="B52" s="2272" t="s">
        <v>148</v>
      </c>
      <c r="C52" s="2273"/>
      <c r="D52" s="2273"/>
      <c r="E52" s="2273"/>
      <c r="F52" s="2273"/>
      <c r="G52" s="2273"/>
      <c r="H52" s="2273"/>
      <c r="I52" s="2274"/>
    </row>
    <row r="53" spans="1:15" s="44" customFormat="1" x14ac:dyDescent="0.25">
      <c r="A53" s="128" t="s">
        <v>1</v>
      </c>
      <c r="B53" s="2272" t="s">
        <v>1510</v>
      </c>
      <c r="C53" s="2273"/>
      <c r="D53" s="2273"/>
      <c r="E53" s="2273"/>
      <c r="F53" s="2273"/>
      <c r="G53" s="2273"/>
      <c r="H53" s="2273"/>
      <c r="I53" s="2274"/>
    </row>
    <row r="54" spans="1:15" s="44" customFormat="1" x14ac:dyDescent="0.25">
      <c r="A54" s="128" t="s">
        <v>7</v>
      </c>
      <c r="B54" s="3543" t="s">
        <v>1511</v>
      </c>
      <c r="C54" s="3544"/>
      <c r="D54" s="3544"/>
      <c r="E54" s="3544"/>
      <c r="F54" s="3544"/>
      <c r="G54" s="3544"/>
      <c r="H54" s="3544"/>
      <c r="I54" s="3545"/>
    </row>
    <row r="55" spans="1:15" s="44" customFormat="1" x14ac:dyDescent="0.25">
      <c r="A55" s="45" t="s">
        <v>8</v>
      </c>
      <c r="B55" s="2272" t="s">
        <v>1512</v>
      </c>
      <c r="C55" s="2273"/>
      <c r="D55" s="2273"/>
      <c r="E55" s="2273"/>
      <c r="F55" s="2273"/>
      <c r="G55" s="2273"/>
      <c r="H55" s="2273"/>
      <c r="I55" s="2274"/>
    </row>
    <row r="56" spans="1:15" s="44" customFormat="1" x14ac:dyDescent="0.25">
      <c r="A56" s="45" t="s">
        <v>9</v>
      </c>
      <c r="B56" s="3543" t="s">
        <v>1513</v>
      </c>
      <c r="C56" s="3544"/>
      <c r="D56" s="3544"/>
      <c r="E56" s="3544"/>
      <c r="F56" s="3544"/>
      <c r="G56" s="3544"/>
      <c r="H56" s="3544"/>
      <c r="I56" s="3545"/>
    </row>
    <row r="57" spans="1:15" s="44" customFormat="1" x14ac:dyDescent="0.25">
      <c r="A57" s="128" t="s">
        <v>0</v>
      </c>
      <c r="B57" s="2272" t="s">
        <v>1514</v>
      </c>
      <c r="C57" s="2273"/>
      <c r="D57" s="2273"/>
      <c r="E57" s="2273"/>
      <c r="F57" s="2273"/>
      <c r="G57" s="2273"/>
      <c r="H57" s="2273"/>
      <c r="I57" s="2274"/>
    </row>
    <row r="58" spans="1:15" s="44" customFormat="1" x14ac:dyDescent="0.25">
      <c r="A58" s="45" t="s">
        <v>11</v>
      </c>
      <c r="B58" s="3549" t="s">
        <v>1515</v>
      </c>
      <c r="C58" s="3550"/>
      <c r="D58" s="3550"/>
      <c r="E58" s="3550"/>
      <c r="F58" s="3550"/>
      <c r="G58" s="3550"/>
      <c r="H58" s="3550"/>
      <c r="I58" s="3551"/>
    </row>
    <row r="59" spans="1:15" s="44" customFormat="1" x14ac:dyDescent="0.25">
      <c r="A59" s="129" t="s">
        <v>10</v>
      </c>
      <c r="B59" s="2272" t="s">
        <v>1516</v>
      </c>
      <c r="C59" s="2273"/>
      <c r="D59" s="2273"/>
      <c r="E59" s="2273"/>
      <c r="F59" s="2273"/>
      <c r="G59" s="2273"/>
      <c r="H59" s="2273"/>
      <c r="I59" s="2274"/>
      <c r="K59" s="44" t="s">
        <v>2</v>
      </c>
    </row>
    <row r="60" spans="1:15" s="44" customFormat="1" x14ac:dyDescent="0.25">
      <c r="A60" s="130" t="s">
        <v>20</v>
      </c>
      <c r="B60" s="2272" t="s">
        <v>1517</v>
      </c>
      <c r="C60" s="2273"/>
      <c r="D60" s="2273"/>
      <c r="E60" s="2273"/>
      <c r="F60" s="2273"/>
      <c r="G60" s="2273"/>
      <c r="H60" s="2273"/>
      <c r="I60" s="2274"/>
    </row>
    <row r="61" spans="1:15" s="44" customFormat="1" ht="30" customHeight="1" x14ac:dyDescent="0.25">
      <c r="A61" s="315" t="s">
        <v>6</v>
      </c>
      <c r="B61" s="332" t="s">
        <v>13</v>
      </c>
      <c r="C61" s="332" t="s">
        <v>15</v>
      </c>
      <c r="D61" s="111" t="s">
        <v>14</v>
      </c>
      <c r="E61" s="111" t="s">
        <v>18</v>
      </c>
      <c r="F61" s="111" t="s">
        <v>16</v>
      </c>
      <c r="G61" s="111" t="s">
        <v>22</v>
      </c>
      <c r="H61" s="111" t="s">
        <v>17</v>
      </c>
      <c r="I61" s="47" t="s">
        <v>21</v>
      </c>
      <c r="J61" s="55"/>
      <c r="K61" s="55"/>
      <c r="L61" s="55"/>
      <c r="M61" s="55"/>
      <c r="N61" s="55"/>
      <c r="O61" s="55"/>
    </row>
    <row r="62" spans="1:15" s="44" customFormat="1" ht="86.25" customHeight="1" x14ac:dyDescent="0.25">
      <c r="A62" s="340"/>
      <c r="B62" s="196">
        <v>1</v>
      </c>
      <c r="C62" s="196" t="s">
        <v>1518</v>
      </c>
      <c r="D62" s="206" t="s">
        <v>1503</v>
      </c>
      <c r="E62" s="206" t="s">
        <v>1519</v>
      </c>
      <c r="F62" s="206" t="s">
        <v>1520</v>
      </c>
      <c r="G62" s="206" t="s">
        <v>1521</v>
      </c>
      <c r="H62" s="341" t="s">
        <v>390</v>
      </c>
      <c r="I62" s="206" t="s">
        <v>1522</v>
      </c>
      <c r="J62" s="55"/>
      <c r="K62" s="55"/>
      <c r="L62" s="55"/>
      <c r="M62" s="55"/>
      <c r="N62" s="55"/>
      <c r="O62" s="55"/>
    </row>
    <row r="63" spans="1:15" s="44" customFormat="1" ht="117" customHeight="1" x14ac:dyDescent="0.25">
      <c r="A63" s="196"/>
      <c r="B63" s="1717">
        <v>3</v>
      </c>
      <c r="C63" s="196" t="s">
        <v>1523</v>
      </c>
      <c r="D63" s="206" t="s">
        <v>1503</v>
      </c>
      <c r="E63" s="206" t="s">
        <v>1524</v>
      </c>
      <c r="F63" s="206" t="s">
        <v>1523</v>
      </c>
      <c r="G63" s="206" t="s">
        <v>1525</v>
      </c>
      <c r="H63" s="341">
        <v>600000</v>
      </c>
      <c r="I63" s="206" t="s">
        <v>1526</v>
      </c>
      <c r="J63" s="55"/>
      <c r="K63" s="55"/>
      <c r="L63" s="55"/>
      <c r="M63" s="55"/>
      <c r="N63" s="55"/>
      <c r="O63" s="55"/>
    </row>
    <row r="64" spans="1:15" s="44" customFormat="1" ht="81" customHeight="1" x14ac:dyDescent="0.25">
      <c r="A64" s="196"/>
      <c r="B64" s="1717"/>
      <c r="C64" s="196" t="s">
        <v>1527</v>
      </c>
      <c r="D64" s="206" t="s">
        <v>1503</v>
      </c>
      <c r="E64" s="206" t="s">
        <v>1528</v>
      </c>
      <c r="F64" s="206" t="s">
        <v>1529</v>
      </c>
      <c r="G64" s="206" t="s">
        <v>1525</v>
      </c>
      <c r="H64" s="341">
        <v>600000</v>
      </c>
      <c r="I64" s="206" t="s">
        <v>1530</v>
      </c>
      <c r="J64" s="55"/>
      <c r="K64" s="55"/>
      <c r="L64" s="55"/>
      <c r="M64" s="55"/>
      <c r="N64" s="55"/>
      <c r="O64" s="55"/>
    </row>
    <row r="65" spans="1:15" s="44" customFormat="1" ht="63.6" customHeight="1" thickBot="1" x14ac:dyDescent="0.3">
      <c r="A65" s="282"/>
      <c r="B65" s="202">
        <v>4</v>
      </c>
      <c r="C65" s="202" t="s">
        <v>1531</v>
      </c>
      <c r="D65" s="202" t="s">
        <v>1503</v>
      </c>
      <c r="E65" s="202" t="s">
        <v>1532</v>
      </c>
      <c r="F65" s="202" t="s">
        <v>1533</v>
      </c>
      <c r="G65" s="202" t="s">
        <v>1525</v>
      </c>
      <c r="H65" s="341">
        <v>600000</v>
      </c>
      <c r="I65" s="202" t="s">
        <v>1534</v>
      </c>
      <c r="J65" s="55"/>
      <c r="K65" s="55"/>
      <c r="L65" s="55"/>
      <c r="M65" s="55"/>
      <c r="N65" s="55"/>
      <c r="O65" s="55"/>
    </row>
    <row r="68" spans="1:15" s="44" customFormat="1" x14ac:dyDescent="0.25">
      <c r="A68" s="128" t="s">
        <v>23</v>
      </c>
      <c r="B68" s="3546" t="s">
        <v>1491</v>
      </c>
      <c r="C68" s="3547"/>
      <c r="D68" s="3547"/>
      <c r="E68" s="3547"/>
      <c r="F68" s="3547"/>
      <c r="G68" s="3547"/>
      <c r="H68" s="3547"/>
      <c r="I68" s="3548"/>
    </row>
    <row r="69" spans="1:15" s="44" customFormat="1" x14ac:dyDescent="0.25">
      <c r="A69" s="128" t="s">
        <v>3</v>
      </c>
      <c r="B69" s="2272" t="s">
        <v>1448</v>
      </c>
      <c r="C69" s="2273"/>
      <c r="D69" s="2273"/>
      <c r="E69" s="2273"/>
      <c r="F69" s="2273"/>
      <c r="G69" s="2273"/>
      <c r="H69" s="2273"/>
      <c r="I69" s="2274"/>
    </row>
    <row r="70" spans="1:15" s="44" customFormat="1" x14ac:dyDescent="0.25">
      <c r="A70" s="128" t="s">
        <v>5</v>
      </c>
      <c r="B70" s="2272" t="s">
        <v>1449</v>
      </c>
      <c r="C70" s="2273"/>
      <c r="D70" s="2273"/>
      <c r="E70" s="2273"/>
      <c r="F70" s="2273"/>
      <c r="G70" s="2273"/>
      <c r="H70" s="2273"/>
      <c r="I70" s="2274"/>
    </row>
    <row r="71" spans="1:15" s="44" customFormat="1" x14ac:dyDescent="0.25">
      <c r="A71" s="45" t="s">
        <v>4</v>
      </c>
      <c r="B71" s="2272" t="s">
        <v>1535</v>
      </c>
      <c r="C71" s="2273"/>
      <c r="D71" s="2273"/>
      <c r="E71" s="2273"/>
      <c r="F71" s="2273"/>
      <c r="G71" s="2273"/>
      <c r="H71" s="2273"/>
      <c r="I71" s="2274"/>
    </row>
    <row r="72" spans="1:15" s="44" customFormat="1" x14ac:dyDescent="0.25">
      <c r="A72" s="128" t="s">
        <v>12</v>
      </c>
      <c r="B72" s="2272" t="s">
        <v>1493</v>
      </c>
      <c r="C72" s="2273"/>
      <c r="D72" s="2273"/>
      <c r="E72" s="2273"/>
      <c r="F72" s="2273"/>
      <c r="G72" s="2273"/>
      <c r="H72" s="2273"/>
      <c r="I72" s="2274"/>
    </row>
    <row r="73" spans="1:15" s="44" customFormat="1" x14ac:dyDescent="0.25">
      <c r="A73" s="128" t="s">
        <v>150</v>
      </c>
      <c r="B73" s="2272" t="s">
        <v>148</v>
      </c>
      <c r="C73" s="2273"/>
      <c r="D73" s="2273"/>
      <c r="E73" s="2273"/>
      <c r="F73" s="2273"/>
      <c r="G73" s="2273"/>
      <c r="H73" s="2273"/>
      <c r="I73" s="2274"/>
    </row>
    <row r="74" spans="1:15" s="44" customFormat="1" x14ac:dyDescent="0.25">
      <c r="A74" s="128" t="s">
        <v>1</v>
      </c>
      <c r="B74" s="2272" t="s">
        <v>1494</v>
      </c>
      <c r="C74" s="2273"/>
      <c r="D74" s="2273"/>
      <c r="E74" s="2273"/>
      <c r="F74" s="2273"/>
      <c r="G74" s="2273"/>
      <c r="H74" s="2273"/>
      <c r="I74" s="2274"/>
    </row>
    <row r="75" spans="1:15" s="44" customFormat="1" x14ac:dyDescent="0.25">
      <c r="A75" s="128" t="s">
        <v>7</v>
      </c>
      <c r="B75" s="3543">
        <v>12</v>
      </c>
      <c r="C75" s="3544"/>
      <c r="D75" s="3544"/>
      <c r="E75" s="3544"/>
      <c r="F75" s="3544"/>
      <c r="G75" s="3544"/>
      <c r="H75" s="3544"/>
      <c r="I75" s="3545"/>
    </row>
    <row r="76" spans="1:15" s="44" customFormat="1" x14ac:dyDescent="0.25">
      <c r="A76" s="45" t="s">
        <v>8</v>
      </c>
      <c r="B76" s="2272" t="s">
        <v>1536</v>
      </c>
      <c r="C76" s="2273"/>
      <c r="D76" s="2273"/>
      <c r="E76" s="2273"/>
      <c r="F76" s="2273"/>
      <c r="G76" s="2273"/>
      <c r="H76" s="2273"/>
      <c r="I76" s="2274"/>
    </row>
    <row r="77" spans="1:15" s="44" customFormat="1" x14ac:dyDescent="0.25">
      <c r="A77" s="45" t="s">
        <v>9</v>
      </c>
      <c r="B77" s="2272" t="s">
        <v>1537</v>
      </c>
      <c r="C77" s="2273"/>
      <c r="D77" s="2273"/>
      <c r="E77" s="2273"/>
      <c r="F77" s="2273"/>
      <c r="G77" s="2273"/>
      <c r="H77" s="2273"/>
      <c r="I77" s="2274"/>
    </row>
    <row r="78" spans="1:15" s="44" customFormat="1" x14ac:dyDescent="0.25">
      <c r="A78" s="128" t="s">
        <v>0</v>
      </c>
      <c r="B78" s="2272" t="s">
        <v>1538</v>
      </c>
      <c r="C78" s="2273"/>
      <c r="D78" s="2273"/>
      <c r="E78" s="2273"/>
      <c r="F78" s="2273"/>
      <c r="G78" s="2273"/>
      <c r="H78" s="2273"/>
      <c r="I78" s="2274"/>
    </row>
    <row r="79" spans="1:15" s="44" customFormat="1" x14ac:dyDescent="0.25">
      <c r="A79" s="45" t="s">
        <v>11</v>
      </c>
      <c r="B79" s="3540" t="s">
        <v>973</v>
      </c>
      <c r="C79" s="3541"/>
      <c r="D79" s="3541"/>
      <c r="E79" s="3541"/>
      <c r="F79" s="3541"/>
      <c r="G79" s="3541"/>
      <c r="H79" s="3541"/>
      <c r="I79" s="3542"/>
    </row>
    <row r="80" spans="1:15" s="44" customFormat="1" x14ac:dyDescent="0.25">
      <c r="A80" s="129" t="s">
        <v>10</v>
      </c>
      <c r="B80" s="2272" t="s">
        <v>1499</v>
      </c>
      <c r="C80" s="2273"/>
      <c r="D80" s="2273"/>
      <c r="E80" s="2273"/>
      <c r="F80" s="2273"/>
      <c r="G80" s="2273"/>
      <c r="H80" s="2273"/>
      <c r="I80" s="2274"/>
      <c r="K80" s="44" t="s">
        <v>2</v>
      </c>
    </row>
    <row r="81" spans="1:15" s="44" customFormat="1" x14ac:dyDescent="0.25">
      <c r="A81" s="130" t="s">
        <v>20</v>
      </c>
      <c r="B81" s="2272" t="s">
        <v>1539</v>
      </c>
      <c r="C81" s="2273"/>
      <c r="D81" s="2273"/>
      <c r="E81" s="2273"/>
      <c r="F81" s="2273"/>
      <c r="G81" s="2273"/>
      <c r="H81" s="2273"/>
      <c r="I81" s="2274"/>
    </row>
    <row r="82" spans="1:15" s="44" customFormat="1" ht="89.25" customHeight="1" x14ac:dyDescent="0.25">
      <c r="A82" s="46" t="s">
        <v>6</v>
      </c>
      <c r="B82" s="111" t="s">
        <v>13</v>
      </c>
      <c r="C82" s="111" t="s">
        <v>15</v>
      </c>
      <c r="D82" s="111" t="s">
        <v>14</v>
      </c>
      <c r="E82" s="111" t="s">
        <v>18</v>
      </c>
      <c r="F82" s="111" t="s">
        <v>16</v>
      </c>
      <c r="G82" s="111" t="s">
        <v>22</v>
      </c>
      <c r="H82" s="111" t="s">
        <v>17</v>
      </c>
      <c r="I82" s="47" t="s">
        <v>21</v>
      </c>
      <c r="J82" s="55"/>
      <c r="K82" s="55"/>
      <c r="L82" s="55"/>
      <c r="M82" s="55"/>
      <c r="N82" s="55"/>
      <c r="O82" s="55"/>
    </row>
    <row r="83" spans="1:15" s="44" customFormat="1" ht="90" customHeight="1" x14ac:dyDescent="0.25">
      <c r="A83" s="2658" t="s">
        <v>1540</v>
      </c>
      <c r="B83" s="194">
        <v>1</v>
      </c>
      <c r="C83" s="196" t="s">
        <v>1541</v>
      </c>
      <c r="D83" s="196" t="s">
        <v>1503</v>
      </c>
      <c r="E83" s="196" t="s">
        <v>1542</v>
      </c>
      <c r="F83" s="196" t="s">
        <v>1543</v>
      </c>
      <c r="G83" s="196" t="s">
        <v>1544</v>
      </c>
      <c r="H83" s="196">
        <v>0</v>
      </c>
      <c r="I83" s="197" t="s">
        <v>1543</v>
      </c>
      <c r="J83" s="55"/>
      <c r="K83" s="55"/>
      <c r="L83" s="55"/>
      <c r="M83" s="55"/>
      <c r="N83" s="55"/>
      <c r="O83" s="55"/>
    </row>
    <row r="84" spans="1:15" s="44" customFormat="1" ht="87" customHeight="1" x14ac:dyDescent="0.25">
      <c r="A84" s="3036"/>
      <c r="B84" s="194">
        <v>2</v>
      </c>
      <c r="C84" s="196" t="s">
        <v>1545</v>
      </c>
      <c r="D84" s="196" t="s">
        <v>1503</v>
      </c>
      <c r="E84" s="196" t="s">
        <v>1546</v>
      </c>
      <c r="F84" s="196" t="s">
        <v>1547</v>
      </c>
      <c r="G84" s="196" t="s">
        <v>1544</v>
      </c>
      <c r="H84" s="196">
        <v>0</v>
      </c>
      <c r="I84" s="197" t="s">
        <v>1547</v>
      </c>
      <c r="J84" s="55"/>
      <c r="K84" s="55"/>
      <c r="L84" s="55"/>
      <c r="M84" s="55"/>
      <c r="N84" s="55"/>
      <c r="O84" s="55"/>
    </row>
    <row r="85" spans="1:15" s="44" customFormat="1" ht="67.5" customHeight="1" x14ac:dyDescent="0.25">
      <c r="A85" s="3036"/>
      <c r="B85" s="194">
        <v>3</v>
      </c>
      <c r="C85" s="196" t="s">
        <v>1548</v>
      </c>
      <c r="D85" s="196" t="s">
        <v>1503</v>
      </c>
      <c r="E85" s="196" t="s">
        <v>1549</v>
      </c>
      <c r="F85" s="196" t="s">
        <v>1547</v>
      </c>
      <c r="G85" s="196" t="s">
        <v>1544</v>
      </c>
      <c r="H85" s="196">
        <v>0</v>
      </c>
      <c r="I85" s="197" t="s">
        <v>1547</v>
      </c>
      <c r="J85" s="55"/>
      <c r="K85" s="55"/>
      <c r="L85" s="55"/>
      <c r="M85" s="55"/>
      <c r="N85" s="55"/>
      <c r="O85" s="55"/>
    </row>
    <row r="86" spans="1:15" s="44" customFormat="1" ht="77.25" customHeight="1" thickBot="1" x14ac:dyDescent="0.3">
      <c r="A86" s="3037"/>
      <c r="B86" s="195">
        <v>4</v>
      </c>
      <c r="C86" s="202" t="s">
        <v>1550</v>
      </c>
      <c r="D86" s="202" t="s">
        <v>1503</v>
      </c>
      <c r="E86" s="202" t="s">
        <v>1551</v>
      </c>
      <c r="F86" s="202" t="s">
        <v>1552</v>
      </c>
      <c r="G86" s="202" t="s">
        <v>1544</v>
      </c>
      <c r="H86" s="202">
        <v>0</v>
      </c>
      <c r="I86" s="203" t="s">
        <v>1552</v>
      </c>
      <c r="J86" s="55"/>
      <c r="K86" s="55"/>
      <c r="L86" s="55"/>
      <c r="M86" s="55"/>
      <c r="N86" s="55"/>
      <c r="O86" s="55"/>
    </row>
    <row r="87" spans="1:15" ht="17.45" customHeight="1" x14ac:dyDescent="0.25">
      <c r="A87" s="3506" t="s">
        <v>1553</v>
      </c>
      <c r="B87" s="3507"/>
      <c r="C87" s="3507"/>
      <c r="D87" s="3507"/>
      <c r="E87" s="3507"/>
      <c r="F87" s="3507"/>
      <c r="G87" s="3507"/>
      <c r="H87" s="3507"/>
      <c r="I87" s="3508"/>
    </row>
    <row r="88" spans="1:15" x14ac:dyDescent="0.25">
      <c r="A88" s="342" t="s">
        <v>19</v>
      </c>
      <c r="B88" s="3537" t="s">
        <v>1491</v>
      </c>
      <c r="C88" s="3538"/>
      <c r="D88" s="3538"/>
      <c r="E88" s="3538"/>
      <c r="F88" s="3538"/>
      <c r="G88" s="3538"/>
      <c r="H88" s="3538"/>
      <c r="I88" s="3539"/>
    </row>
    <row r="89" spans="1:15" x14ac:dyDescent="0.25">
      <c r="A89" s="342" t="s">
        <v>3</v>
      </c>
      <c r="B89" s="3526" t="s">
        <v>1554</v>
      </c>
      <c r="C89" s="3527"/>
      <c r="D89" s="3527"/>
      <c r="E89" s="3527"/>
      <c r="F89" s="3527"/>
      <c r="G89" s="3527"/>
      <c r="H89" s="3527"/>
      <c r="I89" s="3528"/>
    </row>
    <row r="90" spans="1:15" x14ac:dyDescent="0.25">
      <c r="A90" s="342" t="s">
        <v>5</v>
      </c>
      <c r="B90" s="3526" t="s">
        <v>1555</v>
      </c>
      <c r="C90" s="3527"/>
      <c r="D90" s="3527"/>
      <c r="E90" s="3527"/>
      <c r="F90" s="3527"/>
      <c r="G90" s="3527"/>
      <c r="H90" s="3527"/>
      <c r="I90" s="3528"/>
    </row>
    <row r="91" spans="1:15" x14ac:dyDescent="0.25">
      <c r="A91" s="343" t="s">
        <v>4</v>
      </c>
      <c r="B91" s="3526" t="s">
        <v>1556</v>
      </c>
      <c r="C91" s="3527"/>
      <c r="D91" s="3527"/>
      <c r="E91" s="3527"/>
      <c r="F91" s="3527"/>
      <c r="G91" s="3527"/>
      <c r="H91" s="3527"/>
      <c r="I91" s="3528"/>
    </row>
    <row r="92" spans="1:15" x14ac:dyDescent="0.25">
      <c r="A92" s="342" t="s">
        <v>12</v>
      </c>
      <c r="B92" s="3526" t="s">
        <v>1557</v>
      </c>
      <c r="C92" s="3527"/>
      <c r="D92" s="3527"/>
      <c r="E92" s="3527"/>
      <c r="F92" s="3527"/>
      <c r="G92" s="3527"/>
      <c r="H92" s="3527"/>
      <c r="I92" s="3528"/>
    </row>
    <row r="93" spans="1:15" x14ac:dyDescent="0.25">
      <c r="A93" s="342" t="s">
        <v>150</v>
      </c>
      <c r="B93" s="3526" t="s">
        <v>148</v>
      </c>
      <c r="C93" s="3527"/>
      <c r="D93" s="3527"/>
      <c r="E93" s="3527"/>
      <c r="F93" s="3527"/>
      <c r="G93" s="3527"/>
      <c r="H93" s="3527"/>
      <c r="I93" s="3528"/>
    </row>
    <row r="94" spans="1:15" x14ac:dyDescent="0.25">
      <c r="A94" s="342" t="s">
        <v>1</v>
      </c>
      <c r="B94" s="3526" t="s">
        <v>1558</v>
      </c>
      <c r="C94" s="3527"/>
      <c r="D94" s="3527"/>
      <c r="E94" s="3527"/>
      <c r="F94" s="3527"/>
      <c r="G94" s="3527"/>
      <c r="H94" s="3527"/>
      <c r="I94" s="3528"/>
    </row>
    <row r="95" spans="1:15" x14ac:dyDescent="0.25">
      <c r="A95" s="342" t="s">
        <v>7</v>
      </c>
      <c r="B95" s="3526" t="s">
        <v>1559</v>
      </c>
      <c r="C95" s="3527"/>
      <c r="D95" s="3527"/>
      <c r="E95" s="3527"/>
      <c r="F95" s="3527"/>
      <c r="G95" s="3527"/>
      <c r="H95" s="3527"/>
      <c r="I95" s="3528"/>
    </row>
    <row r="96" spans="1:15" x14ac:dyDescent="0.25">
      <c r="A96" s="343" t="s">
        <v>8</v>
      </c>
      <c r="B96" s="3526" t="s">
        <v>1560</v>
      </c>
      <c r="C96" s="3527"/>
      <c r="D96" s="3527"/>
      <c r="E96" s="3527"/>
      <c r="F96" s="3527"/>
      <c r="G96" s="3527"/>
      <c r="H96" s="3527"/>
      <c r="I96" s="3528"/>
    </row>
    <row r="97" spans="1:9" x14ac:dyDescent="0.25">
      <c r="A97" s="343" t="s">
        <v>9</v>
      </c>
      <c r="B97" s="3526" t="s">
        <v>1561</v>
      </c>
      <c r="C97" s="3527"/>
      <c r="D97" s="3527"/>
      <c r="E97" s="3527"/>
      <c r="F97" s="3527"/>
      <c r="G97" s="3527"/>
      <c r="H97" s="3527"/>
      <c r="I97" s="3528"/>
    </row>
    <row r="98" spans="1:9" x14ac:dyDescent="0.25">
      <c r="A98" s="342" t="s">
        <v>0</v>
      </c>
      <c r="B98" s="3526" t="s">
        <v>1562</v>
      </c>
      <c r="C98" s="3527"/>
      <c r="D98" s="3527"/>
      <c r="E98" s="3527"/>
      <c r="F98" s="3527"/>
      <c r="G98" s="3527"/>
      <c r="H98" s="3527"/>
      <c r="I98" s="3528"/>
    </row>
    <row r="99" spans="1:9" x14ac:dyDescent="0.25">
      <c r="A99" s="343" t="s">
        <v>11</v>
      </c>
      <c r="B99" s="3536">
        <v>1500000</v>
      </c>
      <c r="C99" s="3527"/>
      <c r="D99" s="3527"/>
      <c r="E99" s="3527"/>
      <c r="F99" s="3527"/>
      <c r="G99" s="3527"/>
      <c r="H99" s="3527"/>
      <c r="I99" s="3528"/>
    </row>
    <row r="100" spans="1:9" ht="12.95" customHeight="1" x14ac:dyDescent="0.25">
      <c r="A100" s="344" t="s">
        <v>10</v>
      </c>
      <c r="B100" s="2272" t="s">
        <v>1499</v>
      </c>
      <c r="C100" s="2273"/>
      <c r="D100" s="2273"/>
      <c r="E100" s="2273"/>
      <c r="F100" s="2273"/>
      <c r="G100" s="2273"/>
      <c r="H100" s="2273"/>
      <c r="I100" s="2274"/>
    </row>
    <row r="101" spans="1:9" x14ac:dyDescent="0.25">
      <c r="A101" s="345" t="s">
        <v>20</v>
      </c>
      <c r="B101" s="3526" t="s">
        <v>1563</v>
      </c>
      <c r="C101" s="3527"/>
      <c r="D101" s="3527"/>
      <c r="E101" s="3527"/>
      <c r="F101" s="3527"/>
      <c r="G101" s="3527"/>
      <c r="H101" s="3527"/>
      <c r="I101" s="3528"/>
    </row>
    <row r="102" spans="1:9" ht="25.5" x14ac:dyDescent="0.25">
      <c r="A102" s="346" t="s">
        <v>6</v>
      </c>
      <c r="B102" s="347" t="s">
        <v>13</v>
      </c>
      <c r="C102" s="347" t="s">
        <v>15</v>
      </c>
      <c r="D102" s="347" t="s">
        <v>14</v>
      </c>
      <c r="E102" s="347" t="s">
        <v>18</v>
      </c>
      <c r="F102" s="347" t="s">
        <v>16</v>
      </c>
      <c r="G102" s="347" t="s">
        <v>22</v>
      </c>
      <c r="H102" s="347" t="s">
        <v>17</v>
      </c>
      <c r="I102" s="348" t="s">
        <v>21</v>
      </c>
    </row>
    <row r="103" spans="1:9" ht="38.25" x14ac:dyDescent="0.25">
      <c r="A103" s="3529" t="s">
        <v>1564</v>
      </c>
      <c r="B103" s="2740" t="s">
        <v>967</v>
      </c>
      <c r="C103" s="3532" t="s">
        <v>1565</v>
      </c>
      <c r="D103" s="349" t="s">
        <v>1566</v>
      </c>
      <c r="E103" s="350" t="s">
        <v>1567</v>
      </c>
      <c r="F103" s="2694" t="s">
        <v>1561</v>
      </c>
      <c r="G103" s="3534" t="s">
        <v>1562</v>
      </c>
      <c r="H103" s="3525">
        <v>375000</v>
      </c>
      <c r="I103" s="3509" t="s">
        <v>1568</v>
      </c>
    </row>
    <row r="104" spans="1:9" ht="38.25" x14ac:dyDescent="0.25">
      <c r="A104" s="3530"/>
      <c r="B104" s="2740"/>
      <c r="C104" s="3533"/>
      <c r="D104" s="349" t="s">
        <v>1569</v>
      </c>
      <c r="E104" s="350" t="s">
        <v>1570</v>
      </c>
      <c r="F104" s="2695"/>
      <c r="G104" s="3535"/>
      <c r="H104" s="3515"/>
      <c r="I104" s="3510"/>
    </row>
    <row r="105" spans="1:9" ht="25.5" x14ac:dyDescent="0.25">
      <c r="A105" s="3530"/>
      <c r="B105" s="2740"/>
      <c r="C105" s="3533"/>
      <c r="D105" s="349" t="s">
        <v>1571</v>
      </c>
      <c r="E105" s="351" t="s">
        <v>1572</v>
      </c>
      <c r="F105" s="2695"/>
      <c r="G105" s="3535"/>
      <c r="H105" s="3515"/>
      <c r="I105" s="3510"/>
    </row>
    <row r="106" spans="1:9" x14ac:dyDescent="0.25">
      <c r="A106" s="3530"/>
      <c r="B106" s="2740"/>
      <c r="C106" s="3533"/>
      <c r="D106" s="349" t="s">
        <v>1573</v>
      </c>
      <c r="E106" s="350"/>
      <c r="F106" s="2695"/>
      <c r="G106" s="3535"/>
      <c r="H106" s="3515"/>
      <c r="I106" s="3510"/>
    </row>
    <row r="107" spans="1:9" x14ac:dyDescent="0.25">
      <c r="A107" s="3530"/>
      <c r="B107" s="352"/>
      <c r="C107" s="352" t="s">
        <v>2</v>
      </c>
      <c r="D107" s="352"/>
      <c r="E107" s="58"/>
      <c r="F107" s="352"/>
      <c r="G107" s="352"/>
      <c r="H107" s="352"/>
      <c r="I107" s="353"/>
    </row>
    <row r="108" spans="1:9" ht="38.25" x14ac:dyDescent="0.25">
      <c r="A108" s="3530"/>
      <c r="B108" s="2759" t="s">
        <v>977</v>
      </c>
      <c r="C108" s="3523" t="s">
        <v>1574</v>
      </c>
      <c r="D108" s="352" t="s">
        <v>1575</v>
      </c>
      <c r="E108" s="350" t="s">
        <v>1567</v>
      </c>
      <c r="F108" s="2694" t="s">
        <v>1561</v>
      </c>
      <c r="G108" s="3523" t="s">
        <v>1562</v>
      </c>
      <c r="H108" s="3525">
        <v>375000</v>
      </c>
      <c r="I108" s="3509" t="s">
        <v>1568</v>
      </c>
    </row>
    <row r="109" spans="1:9" ht="38.25" x14ac:dyDescent="0.25">
      <c r="A109" s="3530"/>
      <c r="B109" s="2722"/>
      <c r="C109" s="3524"/>
      <c r="D109" s="352" t="s">
        <v>1576</v>
      </c>
      <c r="E109" s="350" t="s">
        <v>1570</v>
      </c>
      <c r="F109" s="2695"/>
      <c r="G109" s="3524"/>
      <c r="H109" s="3515"/>
      <c r="I109" s="3510"/>
    </row>
    <row r="110" spans="1:9" ht="25.5" x14ac:dyDescent="0.25">
      <c r="A110" s="3530"/>
      <c r="B110" s="2722"/>
      <c r="C110" s="3524"/>
      <c r="D110" s="352" t="s">
        <v>1577</v>
      </c>
      <c r="E110" s="351" t="s">
        <v>1572</v>
      </c>
      <c r="F110" s="2695"/>
      <c r="G110" s="3524"/>
      <c r="H110" s="3515"/>
      <c r="I110" s="3510"/>
    </row>
    <row r="111" spans="1:9" x14ac:dyDescent="0.25">
      <c r="A111" s="3530"/>
      <c r="B111" s="2722"/>
      <c r="C111" s="3524"/>
      <c r="D111" s="352"/>
      <c r="E111" s="351"/>
      <c r="F111" s="2695"/>
      <c r="G111" s="3524"/>
      <c r="H111" s="3515"/>
      <c r="I111" s="3510"/>
    </row>
    <row r="112" spans="1:9" x14ac:dyDescent="0.25">
      <c r="A112" s="3530"/>
      <c r="B112" s="352"/>
      <c r="C112" s="352"/>
      <c r="D112" s="352"/>
      <c r="E112" s="352"/>
      <c r="F112" s="352"/>
      <c r="G112" s="352"/>
      <c r="H112" s="352"/>
      <c r="I112" s="353"/>
    </row>
    <row r="113" spans="1:9" ht="38.25" x14ac:dyDescent="0.25">
      <c r="A113" s="3530"/>
      <c r="B113" s="2759" t="s">
        <v>984</v>
      </c>
      <c r="C113" s="3523" t="s">
        <v>1578</v>
      </c>
      <c r="D113" s="352" t="s">
        <v>1575</v>
      </c>
      <c r="E113" s="350" t="s">
        <v>1567</v>
      </c>
      <c r="F113" s="2694" t="s">
        <v>1561</v>
      </c>
      <c r="G113" s="3523" t="s">
        <v>1562</v>
      </c>
      <c r="H113" s="3525">
        <v>375000</v>
      </c>
      <c r="I113" s="3509" t="s">
        <v>1568</v>
      </c>
    </row>
    <row r="114" spans="1:9" ht="38.25" x14ac:dyDescent="0.25">
      <c r="A114" s="3530"/>
      <c r="B114" s="2722"/>
      <c r="C114" s="3524"/>
      <c r="D114" s="352" t="s">
        <v>1576</v>
      </c>
      <c r="E114" s="350" t="s">
        <v>1570</v>
      </c>
      <c r="F114" s="2695"/>
      <c r="G114" s="3524"/>
      <c r="H114" s="3515"/>
      <c r="I114" s="3510"/>
    </row>
    <row r="115" spans="1:9" ht="25.5" x14ac:dyDescent="0.25">
      <c r="A115" s="3530"/>
      <c r="B115" s="2722"/>
      <c r="C115" s="3524"/>
      <c r="D115" s="352" t="s">
        <v>1577</v>
      </c>
      <c r="E115" s="351" t="s">
        <v>1572</v>
      </c>
      <c r="F115" s="2695"/>
      <c r="G115" s="3524"/>
      <c r="H115" s="3515"/>
      <c r="I115" s="3510"/>
    </row>
    <row r="116" spans="1:9" x14ac:dyDescent="0.25">
      <c r="A116" s="3530"/>
      <c r="B116" s="2722"/>
      <c r="C116" s="3524"/>
      <c r="D116" s="352" t="s">
        <v>2</v>
      </c>
      <c r="E116" s="351"/>
      <c r="F116" s="2695"/>
      <c r="G116" s="3524"/>
      <c r="H116" s="3515"/>
      <c r="I116" s="3510"/>
    </row>
    <row r="117" spans="1:9" x14ac:dyDescent="0.25">
      <c r="A117" s="3531"/>
      <c r="B117" s="354"/>
      <c r="C117" s="354"/>
      <c r="D117" s="355"/>
      <c r="E117" s="356"/>
      <c r="F117" s="354"/>
      <c r="G117" s="355"/>
      <c r="H117" s="355"/>
      <c r="I117" s="357"/>
    </row>
    <row r="118" spans="1:9" ht="38.25" x14ac:dyDescent="0.25">
      <c r="A118" s="3531"/>
      <c r="B118" s="358"/>
      <c r="C118" s="358"/>
      <c r="D118" s="359" t="s">
        <v>1577</v>
      </c>
      <c r="E118" s="360" t="s">
        <v>1567</v>
      </c>
      <c r="F118" s="3511" t="s">
        <v>1561</v>
      </c>
      <c r="G118" s="3513" t="s">
        <v>1562</v>
      </c>
      <c r="H118" s="3515">
        <v>375000</v>
      </c>
      <c r="I118" s="3517" t="s">
        <v>1568</v>
      </c>
    </row>
    <row r="119" spans="1:9" ht="38.25" x14ac:dyDescent="0.25">
      <c r="A119" s="3531"/>
      <c r="B119" s="3519" t="s">
        <v>985</v>
      </c>
      <c r="C119" s="3521" t="s">
        <v>1560</v>
      </c>
      <c r="D119" s="359" t="s">
        <v>1575</v>
      </c>
      <c r="E119" s="360" t="s">
        <v>1579</v>
      </c>
      <c r="F119" s="3511"/>
      <c r="G119" s="3513"/>
      <c r="H119" s="3515"/>
      <c r="I119" s="3517"/>
    </row>
    <row r="120" spans="1:9" ht="25.5" x14ac:dyDescent="0.25">
      <c r="A120" s="3531"/>
      <c r="B120" s="3520"/>
      <c r="C120" s="3521"/>
      <c r="D120" s="358" t="s">
        <v>1576</v>
      </c>
      <c r="E120" s="361" t="s">
        <v>1572</v>
      </c>
      <c r="F120" s="3511"/>
      <c r="G120" s="3513"/>
      <c r="H120" s="3515"/>
      <c r="I120" s="3517"/>
    </row>
    <row r="121" spans="1:9" x14ac:dyDescent="0.25">
      <c r="A121" s="3531"/>
      <c r="B121" s="3520"/>
      <c r="C121" s="3522"/>
      <c r="D121" s="362" t="s">
        <v>2</v>
      </c>
      <c r="E121" s="363"/>
      <c r="F121" s="3512"/>
      <c r="G121" s="3514"/>
      <c r="H121" s="3516"/>
      <c r="I121" s="3518"/>
    </row>
    <row r="122" spans="1:9" ht="13.5" thickBot="1" x14ac:dyDescent="0.3">
      <c r="A122" s="58"/>
      <c r="B122" s="58"/>
      <c r="C122" s="58"/>
      <c r="D122" s="364"/>
      <c r="E122" s="364" t="s">
        <v>2</v>
      </c>
      <c r="F122" s="365"/>
      <c r="G122" s="365"/>
      <c r="H122" s="364"/>
      <c r="I122" s="366"/>
    </row>
    <row r="123" spans="1:9" x14ac:dyDescent="0.25">
      <c r="A123" s="3506"/>
      <c r="B123" s="3507"/>
      <c r="C123" s="3507"/>
      <c r="D123" s="3507"/>
      <c r="E123" s="3507"/>
      <c r="F123" s="3507"/>
      <c r="G123" s="3507"/>
      <c r="H123" s="3507"/>
      <c r="I123" s="3508"/>
    </row>
  </sheetData>
  <mergeCells count="126">
    <mergeCell ref="B7:I7"/>
    <mergeCell ref="B8:I8"/>
    <mergeCell ref="B9:I9"/>
    <mergeCell ref="B10:I10"/>
    <mergeCell ref="B11:I11"/>
    <mergeCell ref="B12:I12"/>
    <mergeCell ref="A1:I1"/>
    <mergeCell ref="B2:I2"/>
    <mergeCell ref="B3:I3"/>
    <mergeCell ref="B4:I4"/>
    <mergeCell ref="B5:I5"/>
    <mergeCell ref="B6:I6"/>
    <mergeCell ref="B13:I13"/>
    <mergeCell ref="B14:I14"/>
    <mergeCell ref="B15:I15"/>
    <mergeCell ref="A17:A25"/>
    <mergeCell ref="B17:B18"/>
    <mergeCell ref="G17:G18"/>
    <mergeCell ref="H17:H18"/>
    <mergeCell ref="I17:I18"/>
    <mergeCell ref="B19:B20"/>
    <mergeCell ref="G19:G20"/>
    <mergeCell ref="H19:H20"/>
    <mergeCell ref="I19:I20"/>
    <mergeCell ref="B21:B23"/>
    <mergeCell ref="C21:C23"/>
    <mergeCell ref="D21:D23"/>
    <mergeCell ref="E21:E23"/>
    <mergeCell ref="F21:F23"/>
    <mergeCell ref="G21:G23"/>
    <mergeCell ref="H21:H23"/>
    <mergeCell ref="I21:I23"/>
    <mergeCell ref="A42:A45"/>
    <mergeCell ref="B47:I47"/>
    <mergeCell ref="B31:I31"/>
    <mergeCell ref="B32:I32"/>
    <mergeCell ref="B33:I33"/>
    <mergeCell ref="B34:I34"/>
    <mergeCell ref="B35:I35"/>
    <mergeCell ref="B36:I36"/>
    <mergeCell ref="H24:H25"/>
    <mergeCell ref="I24:I25"/>
    <mergeCell ref="B27:I27"/>
    <mergeCell ref="B28:I28"/>
    <mergeCell ref="B29:I29"/>
    <mergeCell ref="B30:I30"/>
    <mergeCell ref="B24:B25"/>
    <mergeCell ref="C24:C25"/>
    <mergeCell ref="D24:D25"/>
    <mergeCell ref="E24:E25"/>
    <mergeCell ref="F24:F25"/>
    <mergeCell ref="G24:G25"/>
    <mergeCell ref="B48:I48"/>
    <mergeCell ref="B49:I49"/>
    <mergeCell ref="B50:I50"/>
    <mergeCell ref="B51:I51"/>
    <mergeCell ref="B52:I52"/>
    <mergeCell ref="B53:I53"/>
    <mergeCell ref="B37:I37"/>
    <mergeCell ref="B38:I38"/>
    <mergeCell ref="B39:I39"/>
    <mergeCell ref="B40:I40"/>
    <mergeCell ref="B60:I60"/>
    <mergeCell ref="B63:B64"/>
    <mergeCell ref="B68:I68"/>
    <mergeCell ref="B69:I69"/>
    <mergeCell ref="B70:I70"/>
    <mergeCell ref="B71:I71"/>
    <mergeCell ref="B54:I54"/>
    <mergeCell ref="B55:I55"/>
    <mergeCell ref="B56:I56"/>
    <mergeCell ref="B57:I57"/>
    <mergeCell ref="B58:I58"/>
    <mergeCell ref="B59:I59"/>
    <mergeCell ref="B78:I78"/>
    <mergeCell ref="B79:I79"/>
    <mergeCell ref="B80:I80"/>
    <mergeCell ref="B81:I81"/>
    <mergeCell ref="A83:A86"/>
    <mergeCell ref="A87:I87"/>
    <mergeCell ref="B72:I72"/>
    <mergeCell ref="B73:I73"/>
    <mergeCell ref="B74:I74"/>
    <mergeCell ref="B75:I75"/>
    <mergeCell ref="B76:I76"/>
    <mergeCell ref="B77:I77"/>
    <mergeCell ref="B94:I94"/>
    <mergeCell ref="B95:I95"/>
    <mergeCell ref="B96:I96"/>
    <mergeCell ref="B97:I97"/>
    <mergeCell ref="B98:I98"/>
    <mergeCell ref="B99:I99"/>
    <mergeCell ref="B88:I88"/>
    <mergeCell ref="B89:I89"/>
    <mergeCell ref="B90:I90"/>
    <mergeCell ref="B91:I91"/>
    <mergeCell ref="B92:I92"/>
    <mergeCell ref="B93:I93"/>
    <mergeCell ref="B100:I100"/>
    <mergeCell ref="B101:I101"/>
    <mergeCell ref="A103:A121"/>
    <mergeCell ref="B103:B106"/>
    <mergeCell ref="C103:C106"/>
    <mergeCell ref="F103:F106"/>
    <mergeCell ref="G103:G106"/>
    <mergeCell ref="H103:H106"/>
    <mergeCell ref="I103:I106"/>
    <mergeCell ref="B108:B111"/>
    <mergeCell ref="A123:I123"/>
    <mergeCell ref="I113:I116"/>
    <mergeCell ref="F118:F121"/>
    <mergeCell ref="G118:G121"/>
    <mergeCell ref="H118:H121"/>
    <mergeCell ref="I118:I121"/>
    <mergeCell ref="B119:B121"/>
    <mergeCell ref="C119:C121"/>
    <mergeCell ref="C108:C111"/>
    <mergeCell ref="F108:F111"/>
    <mergeCell ref="G108:G111"/>
    <mergeCell ref="H108:H111"/>
    <mergeCell ref="I108:I111"/>
    <mergeCell ref="B113:B116"/>
    <mergeCell ref="C113:C116"/>
    <mergeCell ref="F113:F116"/>
    <mergeCell ref="G113:G116"/>
    <mergeCell ref="H113:H116"/>
  </mergeCells>
  <pageMargins left="0.7" right="0.7" top="0.75" bottom="0.75" header="0.3" footer="0.3"/>
  <pageSetup paperSize="8" scale="75" fitToHeight="0"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0"/>
  <sheetViews>
    <sheetView view="pageBreakPreview" topLeftCell="A38" zoomScale="90" zoomScaleNormal="68" zoomScaleSheetLayoutView="90" workbookViewId="0">
      <selection activeCell="A38" sqref="A38"/>
    </sheetView>
  </sheetViews>
  <sheetFormatPr defaultColWidth="9.140625" defaultRowHeight="24.95" customHeight="1" x14ac:dyDescent="0.25"/>
  <cols>
    <col min="1" max="1" width="28.85546875" style="44" customWidth="1"/>
    <col min="2" max="2" width="11.85546875" style="44" customWidth="1"/>
    <col min="3" max="3" width="35.85546875" style="44" customWidth="1"/>
    <col min="4" max="4" width="33.85546875" style="44" customWidth="1"/>
    <col min="5" max="5" width="36.5703125" style="44" customWidth="1"/>
    <col min="6" max="6" width="27.5703125" style="44" customWidth="1"/>
    <col min="7" max="7" width="31.28515625" style="44" customWidth="1"/>
    <col min="8" max="8" width="23.85546875" style="44" customWidth="1"/>
    <col min="9" max="9" width="30.28515625" style="44" customWidth="1"/>
    <col min="10" max="10" width="0.42578125" style="44" customWidth="1"/>
    <col min="11" max="11" width="15" style="44" customWidth="1"/>
    <col min="12" max="12" width="25.140625" style="44" customWidth="1"/>
    <col min="13" max="13" width="20.85546875" style="44" customWidth="1"/>
    <col min="14" max="16384" width="9.140625" style="44"/>
  </cols>
  <sheetData>
    <row r="1" spans="1:9" ht="14.1" customHeight="1" x14ac:dyDescent="0.25">
      <c r="A1" s="1723" t="s">
        <v>1580</v>
      </c>
      <c r="B1" s="1723"/>
      <c r="C1" s="1723"/>
      <c r="D1" s="1723"/>
      <c r="E1" s="1723"/>
      <c r="F1" s="1723"/>
      <c r="G1" s="1723"/>
      <c r="H1" s="1723"/>
      <c r="I1" s="1723"/>
    </row>
    <row r="2" spans="1:9" s="54" customFormat="1" ht="12.75" x14ac:dyDescent="0.25">
      <c r="A2" s="367" t="s">
        <v>19</v>
      </c>
      <c r="B2" s="1719" t="s">
        <v>1581</v>
      </c>
      <c r="C2" s="1724"/>
      <c r="D2" s="1724"/>
      <c r="E2" s="1724"/>
      <c r="F2" s="1724"/>
      <c r="G2" s="1724"/>
      <c r="H2" s="1724"/>
      <c r="I2" s="1724"/>
    </row>
    <row r="3" spans="1:9" s="54" customFormat="1" ht="12.75" x14ac:dyDescent="0.25">
      <c r="A3" s="367" t="s">
        <v>3</v>
      </c>
      <c r="B3" s="1719" t="s">
        <v>1582</v>
      </c>
      <c r="C3" s="1724"/>
      <c r="D3" s="1724"/>
      <c r="E3" s="1724"/>
      <c r="F3" s="1724"/>
      <c r="G3" s="1724"/>
      <c r="H3" s="1724"/>
      <c r="I3" s="1724"/>
    </row>
    <row r="4" spans="1:9" s="54" customFormat="1" ht="12.75" x14ac:dyDescent="0.25">
      <c r="A4" s="367" t="s">
        <v>5</v>
      </c>
      <c r="B4" s="1719" t="s">
        <v>350</v>
      </c>
      <c r="C4" s="1724"/>
      <c r="D4" s="1724"/>
      <c r="E4" s="1724"/>
      <c r="F4" s="1724"/>
      <c r="G4" s="1724"/>
      <c r="H4" s="1724"/>
      <c r="I4" s="1724"/>
    </row>
    <row r="5" spans="1:9" s="54" customFormat="1" ht="12.75" x14ac:dyDescent="0.25">
      <c r="A5" s="368" t="s">
        <v>4</v>
      </c>
      <c r="B5" s="1719" t="s">
        <v>1583</v>
      </c>
      <c r="C5" s="1724"/>
      <c r="D5" s="1724"/>
      <c r="E5" s="1724"/>
      <c r="F5" s="1724"/>
      <c r="G5" s="1724"/>
      <c r="H5" s="1724"/>
      <c r="I5" s="1724"/>
    </row>
    <row r="6" spans="1:9" s="54" customFormat="1" ht="12.75" x14ac:dyDescent="0.25">
      <c r="A6" s="367" t="s">
        <v>12</v>
      </c>
      <c r="B6" s="1719" t="s">
        <v>1584</v>
      </c>
      <c r="C6" s="1724"/>
      <c r="D6" s="1724"/>
      <c r="E6" s="1724"/>
      <c r="F6" s="1724"/>
      <c r="G6" s="1724"/>
      <c r="H6" s="1724"/>
      <c r="I6" s="1724"/>
    </row>
    <row r="7" spans="1:9" s="54" customFormat="1" ht="12.75" x14ac:dyDescent="0.25">
      <c r="A7" s="367" t="s">
        <v>150</v>
      </c>
      <c r="B7" s="1719" t="s">
        <v>148</v>
      </c>
      <c r="C7" s="1719"/>
      <c r="D7" s="1719"/>
      <c r="E7" s="1719"/>
      <c r="F7" s="1719"/>
      <c r="G7" s="1719"/>
      <c r="H7" s="1719"/>
      <c r="I7" s="1719"/>
    </row>
    <row r="8" spans="1:9" s="54" customFormat="1" ht="12.75" x14ac:dyDescent="0.25">
      <c r="A8" s="367" t="s">
        <v>1</v>
      </c>
      <c r="B8" s="1719" t="s">
        <v>1585</v>
      </c>
      <c r="C8" s="1724"/>
      <c r="D8" s="1724"/>
      <c r="E8" s="1724"/>
      <c r="F8" s="1724"/>
      <c r="G8" s="1724"/>
      <c r="H8" s="1724"/>
      <c r="I8" s="1724"/>
    </row>
    <row r="9" spans="1:9" s="54" customFormat="1" ht="12.75" x14ac:dyDescent="0.25">
      <c r="A9" s="367" t="s">
        <v>7</v>
      </c>
      <c r="B9" s="3082">
        <v>0.8</v>
      </c>
      <c r="C9" s="1724"/>
      <c r="D9" s="1724"/>
      <c r="E9" s="1724"/>
      <c r="F9" s="1724"/>
      <c r="G9" s="1724"/>
      <c r="H9" s="1724"/>
      <c r="I9" s="1724"/>
    </row>
    <row r="10" spans="1:9" s="54" customFormat="1" ht="12.75" x14ac:dyDescent="0.25">
      <c r="A10" s="368" t="s">
        <v>8</v>
      </c>
      <c r="B10" s="1719" t="s">
        <v>1586</v>
      </c>
      <c r="C10" s="1724"/>
      <c r="D10" s="1724"/>
      <c r="E10" s="1724"/>
      <c r="F10" s="1724"/>
      <c r="G10" s="1724"/>
      <c r="H10" s="1724"/>
      <c r="I10" s="1724"/>
    </row>
    <row r="11" spans="1:9" s="54" customFormat="1" ht="12.75" x14ac:dyDescent="0.25">
      <c r="A11" s="368" t="s">
        <v>9</v>
      </c>
      <c r="B11" s="1719" t="s">
        <v>1587</v>
      </c>
      <c r="C11" s="1724"/>
      <c r="D11" s="1724"/>
      <c r="E11" s="1724"/>
      <c r="F11" s="1724"/>
      <c r="G11" s="1724"/>
      <c r="H11" s="1724"/>
      <c r="I11" s="1724"/>
    </row>
    <row r="12" spans="1:9" s="54" customFormat="1" ht="12.75" x14ac:dyDescent="0.25">
      <c r="A12" s="367" t="s">
        <v>0</v>
      </c>
      <c r="B12" s="1719" t="s">
        <v>1588</v>
      </c>
      <c r="C12" s="1724"/>
      <c r="D12" s="1724"/>
      <c r="E12" s="1724"/>
      <c r="F12" s="1724"/>
      <c r="G12" s="1724"/>
      <c r="H12" s="1724"/>
      <c r="I12" s="1724"/>
    </row>
    <row r="13" spans="1:9" s="54" customFormat="1" ht="12.75" x14ac:dyDescent="0.25">
      <c r="A13" s="368" t="s">
        <v>11</v>
      </c>
      <c r="B13" s="1719" t="s">
        <v>140</v>
      </c>
      <c r="C13" s="1724"/>
      <c r="D13" s="1724"/>
      <c r="E13" s="1724"/>
      <c r="F13" s="1724"/>
      <c r="G13" s="1724"/>
      <c r="H13" s="1724"/>
      <c r="I13" s="1724"/>
    </row>
    <row r="14" spans="1:9" s="54" customFormat="1" ht="12.75" x14ac:dyDescent="0.25">
      <c r="A14" s="369" t="s">
        <v>10</v>
      </c>
      <c r="B14" s="1719" t="s">
        <v>1589</v>
      </c>
      <c r="C14" s="1724"/>
      <c r="D14" s="1724"/>
      <c r="E14" s="1724"/>
      <c r="F14" s="1724"/>
      <c r="G14" s="1724"/>
      <c r="H14" s="1724"/>
      <c r="I14" s="1724"/>
    </row>
    <row r="15" spans="1:9" s="54" customFormat="1" ht="12.75" x14ac:dyDescent="0.25">
      <c r="A15" s="370" t="s">
        <v>20</v>
      </c>
      <c r="B15" s="1719" t="s">
        <v>1590</v>
      </c>
      <c r="C15" s="1724"/>
      <c r="D15" s="1724"/>
      <c r="E15" s="1724"/>
      <c r="F15" s="1724"/>
      <c r="G15" s="1724"/>
      <c r="H15" s="1724"/>
      <c r="I15" s="1724"/>
    </row>
    <row r="16" spans="1:9" s="54" customFormat="1" ht="15" customHeight="1" x14ac:dyDescent="0.25">
      <c r="A16" s="111" t="s">
        <v>6</v>
      </c>
      <c r="B16" s="111" t="s">
        <v>13</v>
      </c>
      <c r="C16" s="111" t="s">
        <v>15</v>
      </c>
      <c r="D16" s="111" t="s">
        <v>14</v>
      </c>
      <c r="E16" s="111" t="s">
        <v>18</v>
      </c>
      <c r="F16" s="111" t="s">
        <v>16</v>
      </c>
      <c r="G16" s="111" t="s">
        <v>22</v>
      </c>
      <c r="H16" s="111" t="s">
        <v>17</v>
      </c>
      <c r="I16" s="111" t="s">
        <v>21</v>
      </c>
    </row>
    <row r="17" spans="1:9" s="54" customFormat="1" ht="24.95" customHeight="1" x14ac:dyDescent="0.25">
      <c r="A17" s="1721" t="s">
        <v>1591</v>
      </c>
      <c r="B17" s="1721" t="s">
        <v>1592</v>
      </c>
      <c r="C17" s="1724" t="s">
        <v>1593</v>
      </c>
      <c r="D17" s="1724" t="s">
        <v>1594</v>
      </c>
      <c r="E17" s="1724" t="s">
        <v>1595</v>
      </c>
      <c r="F17" s="1724" t="s">
        <v>1587</v>
      </c>
      <c r="G17" s="1724" t="s">
        <v>1596</v>
      </c>
      <c r="H17" s="1740" t="s">
        <v>390</v>
      </c>
      <c r="I17" s="1724" t="s">
        <v>1590</v>
      </c>
    </row>
    <row r="18" spans="1:9" s="54" customFormat="1" ht="46.5" customHeight="1" x14ac:dyDescent="0.25">
      <c r="A18" s="1721"/>
      <c r="B18" s="1721"/>
      <c r="C18" s="1724"/>
      <c r="D18" s="1717"/>
      <c r="E18" s="1724"/>
      <c r="F18" s="1724"/>
      <c r="G18" s="1724"/>
      <c r="H18" s="1724"/>
      <c r="I18" s="1724"/>
    </row>
    <row r="19" spans="1:9" s="54" customFormat="1" ht="24.95" customHeight="1" x14ac:dyDescent="0.25">
      <c r="A19" s="1721"/>
      <c r="B19" s="1721"/>
      <c r="C19" s="1724"/>
      <c r="D19" s="1717"/>
      <c r="E19" s="1717"/>
      <c r="F19" s="1724"/>
      <c r="G19" s="1724"/>
      <c r="H19" s="1724"/>
      <c r="I19" s="1724"/>
    </row>
    <row r="20" spans="1:9" s="54" customFormat="1" ht="49.5" customHeight="1" x14ac:dyDescent="0.25">
      <c r="A20" s="1721"/>
      <c r="B20" s="1721"/>
      <c r="C20" s="1724"/>
      <c r="D20" s="1717"/>
      <c r="E20" s="1717"/>
      <c r="F20" s="1724"/>
      <c r="G20" s="1724"/>
      <c r="H20" s="1724"/>
      <c r="I20" s="1724"/>
    </row>
    <row r="21" spans="1:9" s="54" customFormat="1" ht="24.95" customHeight="1" x14ac:dyDescent="0.25">
      <c r="A21" s="1721"/>
      <c r="B21" s="1724" t="s">
        <v>977</v>
      </c>
      <c r="C21" s="1724" t="s">
        <v>1593</v>
      </c>
      <c r="D21" s="1724" t="s">
        <v>1597</v>
      </c>
      <c r="E21" s="1724" t="s">
        <v>1598</v>
      </c>
      <c r="F21" s="1724" t="s">
        <v>1587</v>
      </c>
      <c r="G21" s="1724" t="s">
        <v>1596</v>
      </c>
      <c r="H21" s="1724" t="s">
        <v>390</v>
      </c>
      <c r="I21" s="1724" t="s">
        <v>1590</v>
      </c>
    </row>
    <row r="22" spans="1:9" s="54" customFormat="1" ht="24.95" customHeight="1" x14ac:dyDescent="0.25">
      <c r="A22" s="1721"/>
      <c r="B22" s="1724"/>
      <c r="C22" s="1724"/>
      <c r="D22" s="1724"/>
      <c r="E22" s="1717"/>
      <c r="F22" s="1724"/>
      <c r="G22" s="1724"/>
      <c r="H22" s="1724"/>
      <c r="I22" s="1724"/>
    </row>
    <row r="23" spans="1:9" s="54" customFormat="1" ht="29.25" customHeight="1" x14ac:dyDescent="0.25">
      <c r="A23" s="1721"/>
      <c r="B23" s="1724"/>
      <c r="C23" s="1724"/>
      <c r="D23" s="1724"/>
      <c r="E23" s="1717"/>
      <c r="F23" s="1724"/>
      <c r="G23" s="1724"/>
      <c r="H23" s="1724"/>
      <c r="I23" s="1724"/>
    </row>
    <row r="24" spans="1:9" s="54" customFormat="1" ht="24.95" customHeight="1" x14ac:dyDescent="0.25">
      <c r="A24" s="1721"/>
      <c r="B24" s="1724" t="s">
        <v>984</v>
      </c>
      <c r="C24" s="1724" t="s">
        <v>1593</v>
      </c>
      <c r="D24" s="1724" t="s">
        <v>1599</v>
      </c>
      <c r="E24" s="1724" t="s">
        <v>1600</v>
      </c>
      <c r="F24" s="1724" t="s">
        <v>1587</v>
      </c>
      <c r="G24" s="1740" t="s">
        <v>1596</v>
      </c>
      <c r="H24" s="1740" t="s">
        <v>390</v>
      </c>
      <c r="I24" s="1724" t="s">
        <v>1590</v>
      </c>
    </row>
    <row r="25" spans="1:9" s="54" customFormat="1" ht="24.95" customHeight="1" x14ac:dyDescent="0.25">
      <c r="A25" s="1721"/>
      <c r="B25" s="1724"/>
      <c r="C25" s="1724"/>
      <c r="D25" s="1724"/>
      <c r="E25" s="1717"/>
      <c r="F25" s="1724"/>
      <c r="G25" s="1724"/>
      <c r="H25" s="1724"/>
      <c r="I25" s="1724"/>
    </row>
    <row r="26" spans="1:9" s="54" customFormat="1" ht="12.75" x14ac:dyDescent="0.25">
      <c r="A26" s="1721"/>
      <c r="B26" s="1724"/>
      <c r="C26" s="1724"/>
      <c r="D26" s="1724"/>
      <c r="E26" s="1717"/>
      <c r="F26" s="1724"/>
      <c r="G26" s="1724"/>
      <c r="H26" s="1724"/>
      <c r="I26" s="1724"/>
    </row>
    <row r="27" spans="1:9" s="54" customFormat="1" ht="24.75" hidden="1" customHeight="1" x14ac:dyDescent="0.25">
      <c r="A27" s="1721"/>
      <c r="B27" s="1724"/>
      <c r="C27" s="1724"/>
      <c r="D27" s="1724"/>
      <c r="E27" s="1717"/>
      <c r="F27" s="1724"/>
      <c r="G27" s="1724"/>
      <c r="H27" s="1724"/>
      <c r="I27" s="1724"/>
    </row>
    <row r="28" spans="1:9" s="54" customFormat="1" ht="24.75" hidden="1" customHeight="1" x14ac:dyDescent="0.25">
      <c r="A28" s="1721"/>
      <c r="B28" s="1724"/>
      <c r="C28" s="1724"/>
      <c r="D28" s="1724"/>
      <c r="E28" s="1717"/>
      <c r="F28" s="1724"/>
      <c r="G28" s="1724"/>
      <c r="H28" s="1724"/>
      <c r="I28" s="1724"/>
    </row>
    <row r="29" spans="1:9" s="54" customFormat="1" ht="24.95" customHeight="1" x14ac:dyDescent="0.25">
      <c r="A29" s="1721"/>
      <c r="B29" s="1724" t="s">
        <v>985</v>
      </c>
      <c r="C29" s="1724" t="s">
        <v>1593</v>
      </c>
      <c r="D29" s="1724" t="s">
        <v>1601</v>
      </c>
      <c r="E29" s="1724" t="s">
        <v>1602</v>
      </c>
      <c r="F29" s="1724" t="s">
        <v>1587</v>
      </c>
      <c r="G29" s="1724" t="s">
        <v>1596</v>
      </c>
      <c r="H29" s="1724" t="s">
        <v>390</v>
      </c>
      <c r="I29" s="1724" t="s">
        <v>1590</v>
      </c>
    </row>
    <row r="30" spans="1:9" s="54" customFormat="1" ht="12.75" x14ac:dyDescent="0.25">
      <c r="A30" s="1721"/>
      <c r="B30" s="1724"/>
      <c r="C30" s="1724"/>
      <c r="D30" s="1724"/>
      <c r="E30" s="1717"/>
      <c r="F30" s="1724"/>
      <c r="G30" s="1724"/>
      <c r="H30" s="1724"/>
      <c r="I30" s="1724"/>
    </row>
    <row r="31" spans="1:9" s="54" customFormat="1" ht="12.75" x14ac:dyDescent="0.25">
      <c r="A31" s="1721"/>
      <c r="B31" s="1724"/>
      <c r="C31" s="1724"/>
      <c r="D31" s="1724"/>
      <c r="E31" s="1717"/>
      <c r="F31" s="1724"/>
      <c r="G31" s="1724"/>
      <c r="H31" s="1724"/>
      <c r="I31" s="1724"/>
    </row>
    <row r="32" spans="1:9" s="54" customFormat="1" ht="12.75" x14ac:dyDescent="0.25">
      <c r="A32" s="1721"/>
      <c r="B32" s="1724"/>
      <c r="C32" s="1724"/>
      <c r="D32" s="1724"/>
      <c r="E32" s="1717"/>
      <c r="F32" s="1724"/>
      <c r="G32" s="1724"/>
      <c r="H32" s="1724"/>
      <c r="I32" s="1724"/>
    </row>
    <row r="33" spans="1:9" s="371" customFormat="1" ht="24.95" customHeight="1" x14ac:dyDescent="0.25">
      <c r="A33" s="55"/>
    </row>
    <row r="34" spans="1:9" ht="12.75" x14ac:dyDescent="0.25">
      <c r="A34" s="367" t="s">
        <v>19</v>
      </c>
      <c r="B34" s="1719" t="s">
        <v>1581</v>
      </c>
      <c r="C34" s="1724"/>
      <c r="D34" s="1724"/>
      <c r="E34" s="1724"/>
      <c r="F34" s="1724"/>
      <c r="G34" s="1724"/>
      <c r="H34" s="1724"/>
      <c r="I34" s="1724"/>
    </row>
    <row r="35" spans="1:9" ht="12.75" x14ac:dyDescent="0.25">
      <c r="A35" s="367" t="s">
        <v>3</v>
      </c>
      <c r="B35" s="1719" t="s">
        <v>1582</v>
      </c>
      <c r="C35" s="1717"/>
      <c r="D35" s="1717"/>
      <c r="E35" s="1717"/>
      <c r="F35" s="1717"/>
      <c r="G35" s="1717"/>
      <c r="H35" s="1717"/>
      <c r="I35" s="1717"/>
    </row>
    <row r="36" spans="1:9" ht="12.75" x14ac:dyDescent="0.25">
      <c r="A36" s="367" t="s">
        <v>5</v>
      </c>
      <c r="B36" s="1719" t="s">
        <v>350</v>
      </c>
      <c r="C36" s="1724"/>
      <c r="D36" s="1724"/>
      <c r="E36" s="1724"/>
      <c r="F36" s="1724"/>
      <c r="G36" s="1724"/>
      <c r="H36" s="1724"/>
      <c r="I36" s="1724"/>
    </row>
    <row r="37" spans="1:9" ht="12.75" x14ac:dyDescent="0.25">
      <c r="A37" s="368" t="s">
        <v>4</v>
      </c>
      <c r="B37" s="1719" t="s">
        <v>1603</v>
      </c>
      <c r="C37" s="1724"/>
      <c r="D37" s="1724"/>
      <c r="E37" s="1724"/>
      <c r="F37" s="1724"/>
      <c r="G37" s="1724"/>
      <c r="H37" s="1724"/>
      <c r="I37" s="1724"/>
    </row>
    <row r="38" spans="1:9" ht="12.75" x14ac:dyDescent="0.25">
      <c r="A38" s="367" t="s">
        <v>12</v>
      </c>
      <c r="B38" s="1719" t="s">
        <v>1604</v>
      </c>
      <c r="C38" s="1724"/>
      <c r="D38" s="1724"/>
      <c r="E38" s="1724"/>
      <c r="F38" s="1724"/>
      <c r="G38" s="1724"/>
      <c r="H38" s="1724"/>
      <c r="I38" s="1724"/>
    </row>
    <row r="39" spans="1:9" ht="12.75" x14ac:dyDescent="0.25">
      <c r="A39" s="367" t="s">
        <v>150</v>
      </c>
      <c r="B39" s="1719" t="s">
        <v>149</v>
      </c>
      <c r="C39" s="1719"/>
      <c r="D39" s="1719"/>
      <c r="E39" s="1719"/>
      <c r="F39" s="1719"/>
      <c r="G39" s="1719"/>
      <c r="H39" s="1719"/>
      <c r="I39" s="1719"/>
    </row>
    <row r="40" spans="1:9" ht="12.75" x14ac:dyDescent="0.25">
      <c r="A40" s="367" t="s">
        <v>1</v>
      </c>
      <c r="B40" s="1719" t="s">
        <v>1605</v>
      </c>
      <c r="C40" s="1724"/>
      <c r="D40" s="1724"/>
      <c r="E40" s="1724"/>
      <c r="F40" s="1724"/>
      <c r="G40" s="1724"/>
      <c r="H40" s="1724"/>
      <c r="I40" s="1724"/>
    </row>
    <row r="41" spans="1:9" ht="12.75" x14ac:dyDescent="0.25">
      <c r="A41" s="367" t="s">
        <v>7</v>
      </c>
      <c r="B41" s="1719">
        <v>12</v>
      </c>
      <c r="C41" s="1724"/>
      <c r="D41" s="1724"/>
      <c r="E41" s="1724"/>
      <c r="F41" s="1724"/>
      <c r="G41" s="1724"/>
      <c r="H41" s="1724"/>
      <c r="I41" s="1724"/>
    </row>
    <row r="42" spans="1:9" ht="12.75" x14ac:dyDescent="0.25">
      <c r="A42" s="368" t="s">
        <v>8</v>
      </c>
      <c r="B42" s="1719" t="s">
        <v>1606</v>
      </c>
      <c r="C42" s="1724"/>
      <c r="D42" s="1724"/>
      <c r="E42" s="1724"/>
      <c r="F42" s="1724"/>
      <c r="G42" s="1724"/>
      <c r="H42" s="1724"/>
      <c r="I42" s="1724"/>
    </row>
    <row r="43" spans="1:9" ht="12.75" x14ac:dyDescent="0.25">
      <c r="A43" s="368" t="s">
        <v>9</v>
      </c>
      <c r="B43" s="1719" t="s">
        <v>1607</v>
      </c>
      <c r="C43" s="1724"/>
      <c r="D43" s="1724"/>
      <c r="E43" s="1724"/>
      <c r="F43" s="1724"/>
      <c r="G43" s="1724"/>
      <c r="H43" s="1724"/>
      <c r="I43" s="1724"/>
    </row>
    <row r="44" spans="1:9" ht="12.75" x14ac:dyDescent="0.25">
      <c r="A44" s="367" t="s">
        <v>0</v>
      </c>
      <c r="B44" s="1719" t="s">
        <v>1608</v>
      </c>
      <c r="C44" s="1724"/>
      <c r="D44" s="1724"/>
      <c r="E44" s="1724"/>
      <c r="F44" s="1724"/>
      <c r="G44" s="1724"/>
      <c r="H44" s="1724"/>
      <c r="I44" s="1724"/>
    </row>
    <row r="45" spans="1:9" ht="12.75" x14ac:dyDescent="0.25">
      <c r="A45" s="368" t="s">
        <v>11</v>
      </c>
      <c r="B45" s="2670">
        <v>14000000</v>
      </c>
      <c r="C45" s="2670"/>
      <c r="D45" s="2670"/>
      <c r="E45" s="2670"/>
      <c r="F45" s="2670"/>
      <c r="G45" s="2670"/>
      <c r="H45" s="2670"/>
      <c r="I45" s="2670"/>
    </row>
    <row r="46" spans="1:9" ht="12.75" x14ac:dyDescent="0.25">
      <c r="A46" s="369" t="s">
        <v>10</v>
      </c>
      <c r="B46" s="1719" t="s">
        <v>1604</v>
      </c>
      <c r="C46" s="1724"/>
      <c r="D46" s="1724"/>
      <c r="E46" s="1724"/>
      <c r="F46" s="1724"/>
      <c r="G46" s="1724"/>
      <c r="H46" s="1724"/>
      <c r="I46" s="1724"/>
    </row>
    <row r="47" spans="1:9" ht="12.75" x14ac:dyDescent="0.25">
      <c r="A47" s="370" t="s">
        <v>20</v>
      </c>
      <c r="B47" s="1719" t="s">
        <v>1609</v>
      </c>
      <c r="C47" s="1724"/>
      <c r="D47" s="1724"/>
      <c r="E47" s="1724"/>
      <c r="F47" s="1724"/>
      <c r="G47" s="1724"/>
      <c r="H47" s="1724"/>
      <c r="I47" s="1724"/>
    </row>
    <row r="48" spans="1:9" ht="20.45" customHeight="1" x14ac:dyDescent="0.25">
      <c r="A48" s="111" t="s">
        <v>6</v>
      </c>
      <c r="B48" s="111" t="s">
        <v>13</v>
      </c>
      <c r="C48" s="111" t="s">
        <v>15</v>
      </c>
      <c r="D48" s="111" t="s">
        <v>14</v>
      </c>
      <c r="E48" s="111" t="s">
        <v>18</v>
      </c>
      <c r="F48" s="111" t="s">
        <v>16</v>
      </c>
      <c r="G48" s="111" t="s">
        <v>22</v>
      </c>
      <c r="H48" s="111" t="s">
        <v>17</v>
      </c>
      <c r="I48" s="111" t="s">
        <v>21</v>
      </c>
    </row>
    <row r="49" spans="1:11" s="54" customFormat="1" ht="51.95" customHeight="1" x14ac:dyDescent="0.25">
      <c r="A49" s="1721"/>
      <c r="B49" s="194" t="s">
        <v>1592</v>
      </c>
      <c r="C49" s="196" t="s">
        <v>1610</v>
      </c>
      <c r="D49" s="196" t="s">
        <v>1611</v>
      </c>
      <c r="E49" s="196" t="s">
        <v>1612</v>
      </c>
      <c r="F49" s="196" t="s">
        <v>1613</v>
      </c>
      <c r="G49" s="201" t="s">
        <v>1608</v>
      </c>
      <c r="H49" s="325">
        <f>14000000/4</f>
        <v>3500000</v>
      </c>
      <c r="I49" s="196" t="s">
        <v>1614</v>
      </c>
    </row>
    <row r="50" spans="1:11" s="54" customFormat="1" ht="51.95" customHeight="1" x14ac:dyDescent="0.25">
      <c r="A50" s="1721"/>
      <c r="B50" s="194" t="s">
        <v>1615</v>
      </c>
      <c r="C50" s="196" t="s">
        <v>1616</v>
      </c>
      <c r="D50" s="196" t="s">
        <v>1611</v>
      </c>
      <c r="E50" s="196" t="s">
        <v>1612</v>
      </c>
      <c r="F50" s="196" t="s">
        <v>1613</v>
      </c>
      <c r="G50" s="201" t="s">
        <v>1608</v>
      </c>
      <c r="H50" s="325">
        <f>14000000/4</f>
        <v>3500000</v>
      </c>
      <c r="I50" s="196" t="s">
        <v>1614</v>
      </c>
    </row>
    <row r="51" spans="1:11" s="54" customFormat="1" ht="51.95" customHeight="1" x14ac:dyDescent="0.25">
      <c r="A51" s="1721"/>
      <c r="B51" s="194" t="s">
        <v>1617</v>
      </c>
      <c r="C51" s="196" t="s">
        <v>1618</v>
      </c>
      <c r="D51" s="196" t="s">
        <v>1611</v>
      </c>
      <c r="E51" s="196" t="s">
        <v>1612</v>
      </c>
      <c r="F51" s="196" t="s">
        <v>1613</v>
      </c>
      <c r="G51" s="201" t="s">
        <v>1608</v>
      </c>
      <c r="H51" s="325">
        <f>14000000/4</f>
        <v>3500000</v>
      </c>
      <c r="I51" s="196" t="s">
        <v>1614</v>
      </c>
    </row>
    <row r="52" spans="1:11" s="54" customFormat="1" ht="51.95" customHeight="1" x14ac:dyDescent="0.25">
      <c r="A52" s="1721"/>
      <c r="B52" s="194" t="s">
        <v>1619</v>
      </c>
      <c r="C52" s="196" t="s">
        <v>1620</v>
      </c>
      <c r="D52" s="196" t="s">
        <v>1611</v>
      </c>
      <c r="E52" s="196" t="s">
        <v>1612</v>
      </c>
      <c r="F52" s="196" t="s">
        <v>1613</v>
      </c>
      <c r="G52" s="201" t="s">
        <v>1608</v>
      </c>
      <c r="H52" s="325">
        <f>14000000/4</f>
        <v>3500000</v>
      </c>
      <c r="I52" s="196" t="s">
        <v>1614</v>
      </c>
    </row>
    <row r="53" spans="1:11" s="371" customFormat="1" ht="24.95" customHeight="1" x14ac:dyDescent="0.25">
      <c r="A53" s="1721"/>
    </row>
    <row r="54" spans="1:11" s="371" customFormat="1" ht="12.75" x14ac:dyDescent="0.25">
      <c r="A54" s="367" t="s">
        <v>19</v>
      </c>
      <c r="B54" s="1719" t="s">
        <v>1581</v>
      </c>
      <c r="C54" s="1724"/>
      <c r="D54" s="1724"/>
      <c r="E54" s="1724"/>
      <c r="F54" s="1724"/>
      <c r="G54" s="1724"/>
      <c r="H54" s="1724"/>
      <c r="I54" s="1724"/>
    </row>
    <row r="55" spans="1:11" s="371" customFormat="1" ht="12.75" x14ac:dyDescent="0.25">
      <c r="A55" s="367" t="s">
        <v>3</v>
      </c>
      <c r="B55" s="1719" t="s">
        <v>1582</v>
      </c>
      <c r="C55" s="1717"/>
      <c r="D55" s="1717"/>
      <c r="E55" s="1717"/>
      <c r="F55" s="1717"/>
      <c r="G55" s="1717"/>
      <c r="H55" s="1717"/>
      <c r="I55" s="1717"/>
    </row>
    <row r="56" spans="1:11" ht="12.75" x14ac:dyDescent="0.25">
      <c r="A56" s="128" t="s">
        <v>5</v>
      </c>
      <c r="B56" s="2272" t="s">
        <v>350</v>
      </c>
      <c r="C56" s="2273"/>
      <c r="D56" s="2273"/>
      <c r="E56" s="2273"/>
      <c r="F56" s="2273"/>
      <c r="G56" s="2273"/>
      <c r="H56" s="2273"/>
      <c r="I56" s="2274"/>
      <c r="K56" s="372"/>
    </row>
    <row r="57" spans="1:11" ht="12.75" x14ac:dyDescent="0.25">
      <c r="A57" s="45" t="s">
        <v>4</v>
      </c>
      <c r="B57" s="1719" t="s">
        <v>1621</v>
      </c>
      <c r="C57" s="1724"/>
      <c r="D57" s="1724"/>
      <c r="E57" s="1724"/>
      <c r="F57" s="1724"/>
      <c r="G57" s="1724"/>
      <c r="H57" s="1724"/>
      <c r="I57" s="3430"/>
      <c r="K57" s="372"/>
    </row>
    <row r="58" spans="1:11" ht="12.75" x14ac:dyDescent="0.25">
      <c r="A58" s="128" t="s">
        <v>12</v>
      </c>
      <c r="B58" s="1719" t="s">
        <v>1622</v>
      </c>
      <c r="C58" s="1724"/>
      <c r="D58" s="1724"/>
      <c r="E58" s="1724"/>
      <c r="F58" s="1724"/>
      <c r="G58" s="1724"/>
      <c r="H58" s="1724"/>
      <c r="I58" s="3430"/>
      <c r="K58" s="372"/>
    </row>
    <row r="59" spans="1:11" ht="12.75" x14ac:dyDescent="0.25">
      <c r="A59" s="128" t="s">
        <v>150</v>
      </c>
      <c r="B59" s="2272" t="s">
        <v>148</v>
      </c>
      <c r="C59" s="2273"/>
      <c r="D59" s="2273"/>
      <c r="E59" s="2273"/>
      <c r="F59" s="2273"/>
      <c r="G59" s="2273"/>
      <c r="H59" s="2273"/>
      <c r="I59" s="2274"/>
      <c r="K59" s="372"/>
    </row>
    <row r="60" spans="1:11" ht="12.75" x14ac:dyDescent="0.25">
      <c r="A60" s="128" t="s">
        <v>1</v>
      </c>
      <c r="B60" s="1719" t="s">
        <v>1623</v>
      </c>
      <c r="C60" s="1724"/>
      <c r="D60" s="1724"/>
      <c r="E60" s="1724"/>
      <c r="F60" s="1724"/>
      <c r="G60" s="1724"/>
      <c r="H60" s="1724"/>
      <c r="I60" s="3430"/>
      <c r="K60" s="372"/>
    </row>
    <row r="61" spans="1:11" ht="12.75" x14ac:dyDescent="0.25">
      <c r="A61" s="128" t="s">
        <v>7</v>
      </c>
      <c r="B61" s="1719">
        <v>24</v>
      </c>
      <c r="C61" s="1724"/>
      <c r="D61" s="1724"/>
      <c r="E61" s="1724"/>
      <c r="F61" s="1724"/>
      <c r="G61" s="1724"/>
      <c r="H61" s="1724"/>
      <c r="I61" s="3430"/>
      <c r="K61" s="372"/>
    </row>
    <row r="62" spans="1:11" ht="12.75" x14ac:dyDescent="0.25">
      <c r="A62" s="45" t="s">
        <v>8</v>
      </c>
      <c r="B62" s="1719" t="s">
        <v>1624</v>
      </c>
      <c r="C62" s="1724"/>
      <c r="D62" s="1724"/>
      <c r="E62" s="1724"/>
      <c r="F62" s="1724"/>
      <c r="G62" s="1724"/>
      <c r="H62" s="1724"/>
      <c r="I62" s="3430"/>
      <c r="K62" s="372"/>
    </row>
    <row r="63" spans="1:11" ht="12.75" x14ac:dyDescent="0.25">
      <c r="A63" s="45" t="s">
        <v>9</v>
      </c>
      <c r="B63" s="1719" t="s">
        <v>1625</v>
      </c>
      <c r="C63" s="1724"/>
      <c r="D63" s="1724"/>
      <c r="E63" s="1724"/>
      <c r="F63" s="1724"/>
      <c r="G63" s="1724"/>
      <c r="H63" s="1724"/>
      <c r="I63" s="3430"/>
      <c r="K63" s="372"/>
    </row>
    <row r="64" spans="1:11" ht="12.75" x14ac:dyDescent="0.25">
      <c r="A64" s="128" t="s">
        <v>0</v>
      </c>
      <c r="B64" s="1719" t="s">
        <v>1626</v>
      </c>
      <c r="C64" s="1724"/>
      <c r="D64" s="1724"/>
      <c r="E64" s="1724"/>
      <c r="F64" s="1724"/>
      <c r="G64" s="1724"/>
      <c r="H64" s="1724"/>
      <c r="I64" s="3430"/>
      <c r="K64" s="372"/>
    </row>
    <row r="65" spans="1:14" ht="12.75" x14ac:dyDescent="0.25">
      <c r="A65" s="45" t="s">
        <v>11</v>
      </c>
      <c r="B65" s="1720">
        <v>500000</v>
      </c>
      <c r="C65" s="1724"/>
      <c r="D65" s="1724"/>
      <c r="E65" s="1724"/>
      <c r="F65" s="1724"/>
      <c r="G65" s="1724"/>
      <c r="H65" s="1724"/>
      <c r="I65" s="3430"/>
      <c r="K65" s="372"/>
    </row>
    <row r="66" spans="1:14" ht="12.75" x14ac:dyDescent="0.25">
      <c r="A66" s="129" t="s">
        <v>10</v>
      </c>
      <c r="B66" s="1719" t="s">
        <v>1627</v>
      </c>
      <c r="C66" s="1724"/>
      <c r="D66" s="1724"/>
      <c r="E66" s="1724"/>
      <c r="F66" s="1724"/>
      <c r="G66" s="1724"/>
      <c r="H66" s="1724"/>
      <c r="I66" s="3430"/>
      <c r="J66" s="44" t="s">
        <v>2</v>
      </c>
      <c r="K66" s="372"/>
    </row>
    <row r="67" spans="1:14" ht="12.75" x14ac:dyDescent="0.25">
      <c r="A67" s="130" t="s">
        <v>20</v>
      </c>
      <c r="B67" s="1719" t="s">
        <v>1628</v>
      </c>
      <c r="C67" s="1724"/>
      <c r="D67" s="1724"/>
      <c r="E67" s="1724"/>
      <c r="F67" s="1724"/>
      <c r="G67" s="1724"/>
      <c r="H67" s="1724"/>
      <c r="I67" s="3430"/>
      <c r="K67" s="372"/>
    </row>
    <row r="68" spans="1:14" ht="24.95" customHeight="1" x14ac:dyDescent="0.25">
      <c r="A68" s="46" t="s">
        <v>6</v>
      </c>
      <c r="B68" s="111" t="s">
        <v>13</v>
      </c>
      <c r="C68" s="111" t="s">
        <v>15</v>
      </c>
      <c r="D68" s="111" t="s">
        <v>14</v>
      </c>
      <c r="E68" s="111" t="s">
        <v>18</v>
      </c>
      <c r="F68" s="111" t="s">
        <v>16</v>
      </c>
      <c r="G68" s="111" t="s">
        <v>22</v>
      </c>
      <c r="H68" s="111" t="s">
        <v>17</v>
      </c>
      <c r="I68" s="47" t="s">
        <v>21</v>
      </c>
      <c r="J68" s="55"/>
      <c r="K68" s="373"/>
      <c r="L68" s="55"/>
      <c r="M68" s="55"/>
      <c r="N68" s="55"/>
    </row>
    <row r="69" spans="1:14" ht="24.95" customHeight="1" x14ac:dyDescent="0.25">
      <c r="A69" s="2284" t="s">
        <v>1629</v>
      </c>
      <c r="B69" s="1721" t="s">
        <v>967</v>
      </c>
      <c r="C69" s="2226" t="s">
        <v>1630</v>
      </c>
      <c r="D69" s="3068" t="s">
        <v>1631</v>
      </c>
      <c r="E69" s="1717" t="s">
        <v>1632</v>
      </c>
      <c r="F69" s="3407" t="s">
        <v>1633</v>
      </c>
      <c r="G69" s="2857" t="s">
        <v>1626</v>
      </c>
      <c r="H69" s="3556">
        <v>125000</v>
      </c>
      <c r="I69" s="2286" t="s">
        <v>1634</v>
      </c>
      <c r="J69" s="55"/>
      <c r="K69" s="373"/>
      <c r="L69" s="55"/>
      <c r="M69" s="55"/>
      <c r="N69" s="55"/>
    </row>
    <row r="70" spans="1:14" ht="24.95" customHeight="1" x14ac:dyDescent="0.25">
      <c r="A70" s="2284"/>
      <c r="B70" s="1721"/>
      <c r="C70" s="2227"/>
      <c r="D70" s="3566"/>
      <c r="E70" s="1717"/>
      <c r="F70" s="1717"/>
      <c r="G70" s="2976"/>
      <c r="H70" s="1721"/>
      <c r="I70" s="2286"/>
      <c r="J70" s="55"/>
      <c r="K70" s="373"/>
      <c r="L70" s="55"/>
      <c r="M70" s="55"/>
      <c r="N70" s="55"/>
    </row>
    <row r="71" spans="1:14" ht="22.5" customHeight="1" x14ac:dyDescent="0.25">
      <c r="A71" s="2284"/>
      <c r="B71" s="1721"/>
      <c r="C71" s="2227"/>
      <c r="D71" s="3566"/>
      <c r="E71" s="1717"/>
      <c r="F71" s="1717"/>
      <c r="G71" s="2976"/>
      <c r="H71" s="1721"/>
      <c r="I71" s="2286"/>
      <c r="J71" s="55"/>
      <c r="K71" s="373"/>
      <c r="L71" s="55"/>
      <c r="M71" s="55"/>
      <c r="N71" s="55"/>
    </row>
    <row r="72" spans="1:14" ht="20.25" hidden="1" customHeight="1" x14ac:dyDescent="0.25">
      <c r="A72" s="2284"/>
      <c r="B72" s="1721"/>
      <c r="C72" s="2227"/>
      <c r="D72" s="3566"/>
      <c r="E72" s="1717"/>
      <c r="F72" s="1717"/>
      <c r="G72" s="2976"/>
      <c r="H72" s="1721"/>
      <c r="I72" s="2286"/>
      <c r="J72" s="55"/>
      <c r="K72" s="373"/>
      <c r="L72" s="55"/>
      <c r="M72" s="55"/>
      <c r="N72" s="55"/>
    </row>
    <row r="73" spans="1:14" ht="24.75" hidden="1" customHeight="1" x14ac:dyDescent="0.25">
      <c r="A73" s="2284"/>
      <c r="B73" s="1721"/>
      <c r="C73" s="2227"/>
      <c r="D73" s="3566"/>
      <c r="E73" s="1717"/>
      <c r="F73" s="1717"/>
      <c r="G73" s="2976"/>
      <c r="H73" s="1721"/>
      <c r="I73" s="2286"/>
      <c r="J73" s="55"/>
      <c r="K73" s="373"/>
      <c r="L73" s="55"/>
      <c r="M73" s="55"/>
      <c r="N73" s="55"/>
    </row>
    <row r="74" spans="1:14" ht="24.75" hidden="1" customHeight="1" x14ac:dyDescent="0.25">
      <c r="A74" s="2284"/>
      <c r="B74" s="1721"/>
      <c r="C74" s="2227"/>
      <c r="D74" s="3566"/>
      <c r="E74" s="1717"/>
      <c r="F74" s="1717"/>
      <c r="G74" s="2976"/>
      <c r="H74" s="1721"/>
      <c r="I74" s="2286"/>
      <c r="J74" s="55"/>
      <c r="K74" s="373"/>
      <c r="L74" s="55"/>
      <c r="M74" s="55"/>
      <c r="N74" s="55"/>
    </row>
    <row r="75" spans="1:14" ht="24.75" hidden="1" customHeight="1" x14ac:dyDescent="0.25">
      <c r="A75" s="2284"/>
      <c r="B75" s="1721"/>
      <c r="C75" s="2227"/>
      <c r="D75" s="3566"/>
      <c r="E75" s="1717"/>
      <c r="F75" s="1717"/>
      <c r="G75" s="2976"/>
      <c r="H75" s="1721"/>
      <c r="I75" s="197"/>
      <c r="J75" s="55"/>
      <c r="K75" s="373"/>
      <c r="L75" s="55"/>
      <c r="M75" s="55"/>
      <c r="N75" s="55"/>
    </row>
    <row r="76" spans="1:14" ht="24.75" hidden="1" customHeight="1" x14ac:dyDescent="0.25">
      <c r="A76" s="2284"/>
      <c r="B76" s="1721"/>
      <c r="C76" s="2228"/>
      <c r="D76" s="3069"/>
      <c r="E76" s="1717"/>
      <c r="F76" s="1717"/>
      <c r="G76" s="2858"/>
      <c r="H76" s="1721"/>
      <c r="I76" s="193"/>
      <c r="J76" s="55"/>
      <c r="K76" s="373"/>
      <c r="L76" s="55"/>
      <c r="M76" s="55"/>
      <c r="N76" s="55"/>
    </row>
    <row r="77" spans="1:14" ht="24.95" customHeight="1" x14ac:dyDescent="0.25">
      <c r="A77" s="2284"/>
      <c r="B77" s="1721" t="s">
        <v>977</v>
      </c>
      <c r="C77" s="1717" t="s">
        <v>1635</v>
      </c>
      <c r="D77" s="1717" t="s">
        <v>1636</v>
      </c>
      <c r="E77" s="1717" t="s">
        <v>1637</v>
      </c>
      <c r="F77" s="3063" t="s">
        <v>1633</v>
      </c>
      <c r="G77" s="1740" t="s">
        <v>1626</v>
      </c>
      <c r="H77" s="3556">
        <v>125000</v>
      </c>
      <c r="I77" s="2286" t="s">
        <v>1638</v>
      </c>
      <c r="J77" s="55"/>
      <c r="K77" s="373"/>
      <c r="L77" s="55"/>
      <c r="M77" s="55"/>
      <c r="N77" s="55"/>
    </row>
    <row r="78" spans="1:14" ht="24.95" customHeight="1" x14ac:dyDescent="0.25">
      <c r="A78" s="2284"/>
      <c r="B78" s="1721"/>
      <c r="C78" s="1717"/>
      <c r="D78" s="1717"/>
      <c r="E78" s="1717"/>
      <c r="F78" s="1717"/>
      <c r="G78" s="1717"/>
      <c r="H78" s="1721"/>
      <c r="I78" s="2286"/>
      <c r="J78" s="55"/>
      <c r="K78" s="373"/>
      <c r="L78" s="55"/>
      <c r="M78" s="55"/>
      <c r="N78" s="55"/>
    </row>
    <row r="79" spans="1:14" ht="8.25" customHeight="1" x14ac:dyDescent="0.25">
      <c r="A79" s="2284"/>
      <c r="B79" s="1721"/>
      <c r="C79" s="1717"/>
      <c r="D79" s="1717"/>
      <c r="E79" s="1717"/>
      <c r="F79" s="1717"/>
      <c r="G79" s="1717"/>
      <c r="H79" s="1721"/>
      <c r="I79" s="2286"/>
      <c r="J79" s="55"/>
      <c r="K79" s="373"/>
      <c r="L79" s="55"/>
      <c r="M79" s="55"/>
      <c r="N79" s="55"/>
    </row>
    <row r="80" spans="1:14" ht="24.75" hidden="1" customHeight="1" x14ac:dyDescent="0.25">
      <c r="A80" s="2284"/>
      <c r="B80" s="1721"/>
      <c r="C80" s="1717"/>
      <c r="D80" s="1717"/>
      <c r="E80" s="1717"/>
      <c r="F80" s="1717"/>
      <c r="G80" s="1717"/>
      <c r="H80" s="1721"/>
      <c r="I80" s="2286"/>
      <c r="J80" s="55"/>
      <c r="K80" s="373"/>
      <c r="L80" s="55"/>
      <c r="M80" s="55"/>
      <c r="N80" s="55"/>
    </row>
    <row r="81" spans="1:14" ht="24.95" customHeight="1" x14ac:dyDescent="0.25">
      <c r="A81" s="2284"/>
      <c r="B81" s="1721" t="s">
        <v>984</v>
      </c>
      <c r="C81" s="1717" t="s">
        <v>1639</v>
      </c>
      <c r="D81" s="1717" t="s">
        <v>1640</v>
      </c>
      <c r="E81" s="1717" t="s">
        <v>1632</v>
      </c>
      <c r="F81" s="3063" t="s">
        <v>1633</v>
      </c>
      <c r="G81" s="1740" t="s">
        <v>1626</v>
      </c>
      <c r="H81" s="3565">
        <v>125000</v>
      </c>
      <c r="I81" s="2286" t="s">
        <v>1641</v>
      </c>
      <c r="J81" s="55"/>
      <c r="K81" s="373"/>
      <c r="L81" s="55"/>
      <c r="M81" s="55"/>
      <c r="N81" s="55"/>
    </row>
    <row r="82" spans="1:14" ht="24.95" customHeight="1" x14ac:dyDescent="0.25">
      <c r="A82" s="2284"/>
      <c r="B82" s="1721"/>
      <c r="C82" s="1717"/>
      <c r="D82" s="1717"/>
      <c r="E82" s="1717"/>
      <c r="F82" s="1717"/>
      <c r="G82" s="1717"/>
      <c r="H82" s="1717"/>
      <c r="I82" s="2286"/>
      <c r="J82" s="55"/>
      <c r="K82" s="373"/>
      <c r="L82" s="55"/>
      <c r="M82" s="55"/>
      <c r="N82" s="55"/>
    </row>
    <row r="83" spans="1:14" ht="24.95" customHeight="1" x14ac:dyDescent="0.25">
      <c r="A83" s="2284"/>
      <c r="B83" s="1721"/>
      <c r="C83" s="1717"/>
      <c r="D83" s="1717"/>
      <c r="E83" s="1717"/>
      <c r="F83" s="1717"/>
      <c r="G83" s="1717"/>
      <c r="H83" s="1717"/>
      <c r="I83" s="2286"/>
      <c r="J83" s="55"/>
      <c r="K83" s="373"/>
      <c r="L83" s="55"/>
      <c r="M83" s="55"/>
      <c r="N83" s="55"/>
    </row>
    <row r="84" spans="1:14" ht="6" customHeight="1" x14ac:dyDescent="0.25">
      <c r="A84" s="2284"/>
      <c r="B84" s="1721"/>
      <c r="C84" s="1717"/>
      <c r="D84" s="1717"/>
      <c r="E84" s="1717"/>
      <c r="F84" s="1717"/>
      <c r="G84" s="1717"/>
      <c r="H84" s="1717"/>
      <c r="I84" s="2286"/>
      <c r="J84" s="55"/>
      <c r="K84" s="373"/>
      <c r="L84" s="55"/>
      <c r="M84" s="55"/>
      <c r="N84" s="55"/>
    </row>
    <row r="85" spans="1:14" ht="24.75" hidden="1" customHeight="1" x14ac:dyDescent="0.25">
      <c r="A85" s="2284"/>
      <c r="B85" s="1721"/>
      <c r="C85" s="1717"/>
      <c r="D85" s="1717"/>
      <c r="E85" s="1717"/>
      <c r="F85" s="1717"/>
      <c r="G85" s="1717"/>
      <c r="H85" s="1717"/>
      <c r="I85" s="2286"/>
      <c r="J85" s="55"/>
      <c r="K85" s="373"/>
      <c r="L85" s="55"/>
      <c r="M85" s="55"/>
      <c r="N85" s="55"/>
    </row>
    <row r="86" spans="1:14" ht="24.95" customHeight="1" x14ac:dyDescent="0.25">
      <c r="A86" s="2284"/>
      <c r="B86" s="1721" t="s">
        <v>985</v>
      </c>
      <c r="C86" s="1717" t="s">
        <v>1642</v>
      </c>
      <c r="D86" s="1717" t="s">
        <v>1643</v>
      </c>
      <c r="E86" s="1717" t="s">
        <v>1644</v>
      </c>
      <c r="F86" s="1717" t="s">
        <v>1633</v>
      </c>
      <c r="G86" s="1740" t="s">
        <v>1626</v>
      </c>
      <c r="H86" s="3565">
        <v>125000</v>
      </c>
      <c r="I86" s="2286" t="s">
        <v>1645</v>
      </c>
      <c r="J86" s="55"/>
      <c r="K86" s="373"/>
      <c r="L86" s="55"/>
      <c r="M86" s="55"/>
      <c r="N86" s="55"/>
    </row>
    <row r="87" spans="1:14" ht="24.95" customHeight="1" x14ac:dyDescent="0.25">
      <c r="A87" s="2284"/>
      <c r="B87" s="1721"/>
      <c r="C87" s="1717"/>
      <c r="D87" s="1717"/>
      <c r="E87" s="1717"/>
      <c r="F87" s="1717"/>
      <c r="G87" s="1717"/>
      <c r="H87" s="1721"/>
      <c r="I87" s="2286"/>
      <c r="J87" s="55"/>
      <c r="K87" s="373"/>
      <c r="L87" s="55"/>
      <c r="M87" s="55"/>
      <c r="N87" s="55"/>
    </row>
    <row r="88" spans="1:14" ht="24.75" customHeight="1" x14ac:dyDescent="0.25">
      <c r="A88" s="2284"/>
      <c r="B88" s="1721"/>
      <c r="C88" s="1717"/>
      <c r="D88" s="1717"/>
      <c r="E88" s="1717"/>
      <c r="F88" s="1717"/>
      <c r="G88" s="1717"/>
      <c r="H88" s="1721"/>
      <c r="I88" s="2286"/>
      <c r="J88" s="55"/>
      <c r="K88" s="373"/>
      <c r="L88" s="55"/>
      <c r="M88" s="55"/>
      <c r="N88" s="55"/>
    </row>
    <row r="89" spans="1:14" ht="12.75" x14ac:dyDescent="0.25">
      <c r="A89" s="2284"/>
      <c r="B89" s="1721"/>
      <c r="C89" s="1717"/>
      <c r="D89" s="1717"/>
      <c r="E89" s="1717"/>
      <c r="F89" s="1717"/>
      <c r="G89" s="1717"/>
      <c r="H89" s="1721"/>
      <c r="I89" s="2286"/>
      <c r="J89" s="55"/>
      <c r="K89" s="373"/>
      <c r="L89" s="55"/>
      <c r="M89" s="55"/>
      <c r="N89" s="55"/>
    </row>
    <row r="90" spans="1:14" ht="13.5" thickBot="1" x14ac:dyDescent="0.3">
      <c r="A90" s="2628"/>
      <c r="B90" s="2128"/>
      <c r="C90" s="3064"/>
      <c r="D90" s="3064"/>
      <c r="E90" s="3064"/>
      <c r="F90" s="3064"/>
      <c r="G90" s="3064"/>
      <c r="H90" s="3064"/>
      <c r="I90" s="3066"/>
      <c r="J90" s="55"/>
      <c r="K90" s="373"/>
      <c r="L90" s="55"/>
      <c r="M90" s="55"/>
      <c r="N90" s="55"/>
    </row>
  </sheetData>
  <mergeCells count="110">
    <mergeCell ref="B7:I7"/>
    <mergeCell ref="B8:I8"/>
    <mergeCell ref="B9:I9"/>
    <mergeCell ref="B10:I10"/>
    <mergeCell ref="B11:I11"/>
    <mergeCell ref="B12:I12"/>
    <mergeCell ref="A1:I1"/>
    <mergeCell ref="B2:I2"/>
    <mergeCell ref="B3:I3"/>
    <mergeCell ref="B4:I4"/>
    <mergeCell ref="B5:I5"/>
    <mergeCell ref="B6:I6"/>
    <mergeCell ref="B13:I13"/>
    <mergeCell ref="B14:I14"/>
    <mergeCell ref="B15:I15"/>
    <mergeCell ref="A17:A32"/>
    <mergeCell ref="B17:B20"/>
    <mergeCell ref="C17:C20"/>
    <mergeCell ref="D17:D20"/>
    <mergeCell ref="E17:E20"/>
    <mergeCell ref="F17:F20"/>
    <mergeCell ref="G17:G20"/>
    <mergeCell ref="H17:H20"/>
    <mergeCell ref="I17:I20"/>
    <mergeCell ref="B21:B23"/>
    <mergeCell ref="C21:C23"/>
    <mergeCell ref="D21:D23"/>
    <mergeCell ref="E21:E23"/>
    <mergeCell ref="F21:F23"/>
    <mergeCell ref="G21:G23"/>
    <mergeCell ref="H21:H23"/>
    <mergeCell ref="I21:I23"/>
    <mergeCell ref="H24:H28"/>
    <mergeCell ref="I24:I28"/>
    <mergeCell ref="B29:B32"/>
    <mergeCell ref="C29:C32"/>
    <mergeCell ref="D29:D32"/>
    <mergeCell ref="E29:E32"/>
    <mergeCell ref="F29:F32"/>
    <mergeCell ref="G29:G32"/>
    <mergeCell ref="H29:H32"/>
    <mergeCell ref="I29:I32"/>
    <mergeCell ref="B24:B28"/>
    <mergeCell ref="C24:C28"/>
    <mergeCell ref="D24:D28"/>
    <mergeCell ref="E24:E28"/>
    <mergeCell ref="F24:F28"/>
    <mergeCell ref="G24:G28"/>
    <mergeCell ref="B40:I40"/>
    <mergeCell ref="B41:I41"/>
    <mergeCell ref="B42:I42"/>
    <mergeCell ref="B43:I43"/>
    <mergeCell ref="B44:I44"/>
    <mergeCell ref="B45:I45"/>
    <mergeCell ref="B34:I34"/>
    <mergeCell ref="B35:I35"/>
    <mergeCell ref="B36:I36"/>
    <mergeCell ref="B37:I37"/>
    <mergeCell ref="B38:I38"/>
    <mergeCell ref="B39:I39"/>
    <mergeCell ref="B57:I57"/>
    <mergeCell ref="B58:I58"/>
    <mergeCell ref="B59:I59"/>
    <mergeCell ref="B60:I60"/>
    <mergeCell ref="B61:I61"/>
    <mergeCell ref="B62:I62"/>
    <mergeCell ref="B46:I46"/>
    <mergeCell ref="B47:I47"/>
    <mergeCell ref="A49:A53"/>
    <mergeCell ref="B54:I54"/>
    <mergeCell ref="B55:I55"/>
    <mergeCell ref="B56:I56"/>
    <mergeCell ref="B63:I63"/>
    <mergeCell ref="B64:I64"/>
    <mergeCell ref="B65:I65"/>
    <mergeCell ref="B66:I66"/>
    <mergeCell ref="B67:I67"/>
    <mergeCell ref="A69:A90"/>
    <mergeCell ref="B69:B76"/>
    <mergeCell ref="C69:C76"/>
    <mergeCell ref="D69:D76"/>
    <mergeCell ref="E69:E76"/>
    <mergeCell ref="F69:F76"/>
    <mergeCell ref="G69:G76"/>
    <mergeCell ref="H69:H76"/>
    <mergeCell ref="I69:I74"/>
    <mergeCell ref="B77:B80"/>
    <mergeCell ref="C77:C80"/>
    <mergeCell ref="D77:D80"/>
    <mergeCell ref="E77:E80"/>
    <mergeCell ref="F77:F80"/>
    <mergeCell ref="G77:G80"/>
    <mergeCell ref="H86:H90"/>
    <mergeCell ref="I86:I90"/>
    <mergeCell ref="B86:B90"/>
    <mergeCell ref="C86:C90"/>
    <mergeCell ref="D86:D90"/>
    <mergeCell ref="E86:E90"/>
    <mergeCell ref="F86:F90"/>
    <mergeCell ref="G86:G90"/>
    <mergeCell ref="H77:H80"/>
    <mergeCell ref="I77:I80"/>
    <mergeCell ref="B81:B85"/>
    <mergeCell ref="C81:C85"/>
    <mergeCell ref="D81:D85"/>
    <mergeCell ref="E81:E85"/>
    <mergeCell ref="F81:F85"/>
    <mergeCell ref="G81:G85"/>
    <mergeCell ref="H81:H85"/>
    <mergeCell ref="I81:I85"/>
  </mergeCells>
  <pageMargins left="0.7" right="0.7" top="0.75" bottom="0.75" header="0.3" footer="0.3"/>
  <pageSetup paperSize="8" scale="74"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5"/>
  <sheetViews>
    <sheetView view="pageBreakPreview" topLeftCell="B1" zoomScale="90" zoomScaleNormal="120" zoomScaleSheetLayoutView="90" workbookViewId="0">
      <selection activeCell="B10" sqref="B10:I10"/>
    </sheetView>
  </sheetViews>
  <sheetFormatPr defaultColWidth="8.85546875" defaultRowHeight="24.95" customHeight="1" x14ac:dyDescent="0.25"/>
  <cols>
    <col min="1" max="1" width="28.85546875" style="58" customWidth="1"/>
    <col min="2" max="2" width="7.85546875" style="58" customWidth="1"/>
    <col min="3" max="3" width="37.85546875" style="58" customWidth="1"/>
    <col min="4" max="4" width="38.28515625" style="58" customWidth="1"/>
    <col min="5" max="5" width="53.85546875" style="58" customWidth="1"/>
    <col min="6" max="7" width="45.85546875" style="58" customWidth="1"/>
    <col min="8" max="8" width="15.5703125" style="58" customWidth="1"/>
    <col min="9" max="9" width="39.85546875" style="58" customWidth="1"/>
    <col min="10" max="16384" width="8.85546875" style="58"/>
  </cols>
  <sheetData>
    <row r="1" spans="1:9" ht="24.95" customHeight="1" x14ac:dyDescent="0.25">
      <c r="A1" s="2763" t="s">
        <v>1646</v>
      </c>
      <c r="B1" s="2763"/>
      <c r="C1" s="2763"/>
      <c r="D1" s="2763"/>
      <c r="E1" s="2763"/>
      <c r="F1" s="2763"/>
      <c r="G1" s="2763"/>
      <c r="H1" s="2763"/>
      <c r="I1" s="2763"/>
    </row>
    <row r="2" spans="1:9" ht="12.75" x14ac:dyDescent="0.25">
      <c r="A2" s="374" t="s">
        <v>19</v>
      </c>
      <c r="B2" s="2753" t="s">
        <v>1647</v>
      </c>
      <c r="C2" s="2753"/>
      <c r="D2" s="2753"/>
      <c r="E2" s="2753"/>
      <c r="F2" s="2753"/>
      <c r="G2" s="2753"/>
      <c r="H2" s="2753"/>
      <c r="I2" s="2753"/>
    </row>
    <row r="3" spans="1:9" ht="12.95" customHeight="1" x14ac:dyDescent="0.25">
      <c r="A3" s="374" t="s">
        <v>3</v>
      </c>
      <c r="B3" s="2753" t="s">
        <v>1648</v>
      </c>
      <c r="C3" s="2753"/>
      <c r="D3" s="2753"/>
      <c r="E3" s="2753"/>
      <c r="F3" s="2753"/>
      <c r="G3" s="2753"/>
      <c r="H3" s="2753"/>
      <c r="I3" s="2753"/>
    </row>
    <row r="4" spans="1:9" ht="12.95" customHeight="1" x14ac:dyDescent="0.25">
      <c r="A4" s="374" t="s">
        <v>5</v>
      </c>
      <c r="B4" s="2753" t="s">
        <v>350</v>
      </c>
      <c r="C4" s="2753"/>
      <c r="D4" s="2753"/>
      <c r="E4" s="2753"/>
      <c r="F4" s="2753"/>
      <c r="G4" s="2753"/>
      <c r="H4" s="2753"/>
      <c r="I4" s="2753"/>
    </row>
    <row r="5" spans="1:9" ht="12.75" x14ac:dyDescent="0.25">
      <c r="A5" s="375" t="s">
        <v>4</v>
      </c>
      <c r="B5" s="2753" t="s">
        <v>1583</v>
      </c>
      <c r="C5" s="2753"/>
      <c r="D5" s="2753"/>
      <c r="E5" s="2753"/>
      <c r="F5" s="2753"/>
      <c r="G5" s="2753"/>
      <c r="H5" s="2753"/>
      <c r="I5" s="2753"/>
    </row>
    <row r="6" spans="1:9" ht="12.75" x14ac:dyDescent="0.25">
      <c r="A6" s="374" t="s">
        <v>12</v>
      </c>
      <c r="B6" s="2753" t="s">
        <v>1649</v>
      </c>
      <c r="C6" s="2753"/>
      <c r="D6" s="2753"/>
      <c r="E6" s="2753"/>
      <c r="F6" s="2753"/>
      <c r="G6" s="2753"/>
      <c r="H6" s="2753"/>
      <c r="I6" s="2753"/>
    </row>
    <row r="7" spans="1:9" ht="12.75" x14ac:dyDescent="0.25">
      <c r="A7" s="374" t="s">
        <v>150</v>
      </c>
      <c r="B7" s="3526" t="s">
        <v>148</v>
      </c>
      <c r="C7" s="3527"/>
      <c r="D7" s="3527"/>
      <c r="E7" s="3527"/>
      <c r="F7" s="3527"/>
      <c r="G7" s="3527"/>
      <c r="H7" s="3527"/>
      <c r="I7" s="3579"/>
    </row>
    <row r="8" spans="1:9" ht="12.95" customHeight="1" x14ac:dyDescent="0.25">
      <c r="A8" s="374" t="s">
        <v>1</v>
      </c>
      <c r="B8" s="2753" t="s">
        <v>1650</v>
      </c>
      <c r="C8" s="2753"/>
      <c r="D8" s="2753"/>
      <c r="E8" s="2753"/>
      <c r="F8" s="2753"/>
      <c r="G8" s="2753"/>
      <c r="H8" s="2753"/>
      <c r="I8" s="2753"/>
    </row>
    <row r="9" spans="1:9" ht="12.75" x14ac:dyDescent="0.25">
      <c r="A9" s="374" t="s">
        <v>7</v>
      </c>
      <c r="B9" s="3580">
        <v>0.8</v>
      </c>
      <c r="C9" s="2753"/>
      <c r="D9" s="2753"/>
      <c r="E9" s="2753"/>
      <c r="F9" s="2753"/>
      <c r="G9" s="2753"/>
      <c r="H9" s="2753"/>
      <c r="I9" s="2753"/>
    </row>
    <row r="10" spans="1:9" ht="12.95" customHeight="1" x14ac:dyDescent="0.25">
      <c r="A10" s="375" t="s">
        <v>8</v>
      </c>
      <c r="B10" s="2753" t="s">
        <v>1651</v>
      </c>
      <c r="C10" s="2753"/>
      <c r="D10" s="2753"/>
      <c r="E10" s="2753"/>
      <c r="F10" s="2753"/>
      <c r="G10" s="2753"/>
      <c r="H10" s="2753"/>
      <c r="I10" s="2753"/>
    </row>
    <row r="11" spans="1:9" ht="12.95" customHeight="1" x14ac:dyDescent="0.25">
      <c r="A11" s="375" t="s">
        <v>9</v>
      </c>
      <c r="B11" s="2753" t="s">
        <v>1651</v>
      </c>
      <c r="C11" s="2753"/>
      <c r="D11" s="2753"/>
      <c r="E11" s="2753"/>
      <c r="F11" s="2753"/>
      <c r="G11" s="2753"/>
      <c r="H11" s="2753"/>
      <c r="I11" s="2753"/>
    </row>
    <row r="12" spans="1:9" ht="12.95" customHeight="1" x14ac:dyDescent="0.25">
      <c r="A12" s="374" t="s">
        <v>0</v>
      </c>
      <c r="B12" s="2753" t="s">
        <v>1652</v>
      </c>
      <c r="C12" s="2753"/>
      <c r="D12" s="2753"/>
      <c r="E12" s="2753"/>
      <c r="F12" s="2753"/>
      <c r="G12" s="2753"/>
      <c r="H12" s="2753"/>
      <c r="I12" s="2753"/>
    </row>
    <row r="13" spans="1:9" ht="12.75" x14ac:dyDescent="0.25">
      <c r="A13" s="375" t="s">
        <v>11</v>
      </c>
      <c r="B13" s="3578">
        <v>0</v>
      </c>
      <c r="C13" s="2753"/>
      <c r="D13" s="2753"/>
      <c r="E13" s="2753"/>
      <c r="F13" s="2753"/>
      <c r="G13" s="2753"/>
      <c r="H13" s="2753"/>
      <c r="I13" s="2753"/>
    </row>
    <row r="14" spans="1:9" ht="12.95" customHeight="1" x14ac:dyDescent="0.25">
      <c r="A14" s="376" t="s">
        <v>10</v>
      </c>
      <c r="B14" s="2753" t="s">
        <v>1653</v>
      </c>
      <c r="C14" s="2753"/>
      <c r="D14" s="2753"/>
      <c r="E14" s="2753"/>
      <c r="F14" s="2753"/>
      <c r="G14" s="2753"/>
      <c r="H14" s="2753"/>
      <c r="I14" s="2753"/>
    </row>
    <row r="15" spans="1:9" ht="12.95" customHeight="1" x14ac:dyDescent="0.25">
      <c r="A15" s="377" t="s">
        <v>20</v>
      </c>
      <c r="B15" s="2753" t="s">
        <v>1654</v>
      </c>
      <c r="C15" s="2753"/>
      <c r="D15" s="2753"/>
      <c r="E15" s="2753"/>
      <c r="F15" s="2753"/>
      <c r="G15" s="2753"/>
      <c r="H15" s="2753"/>
      <c r="I15" s="2753"/>
    </row>
    <row r="16" spans="1:9" s="54" customFormat="1" ht="24.95" customHeight="1" x14ac:dyDescent="0.25">
      <c r="A16" s="111" t="s">
        <v>6</v>
      </c>
      <c r="B16" s="111" t="s">
        <v>13</v>
      </c>
      <c r="C16" s="111" t="s">
        <v>15</v>
      </c>
      <c r="D16" s="111" t="s">
        <v>14</v>
      </c>
      <c r="E16" s="111" t="s">
        <v>18</v>
      </c>
      <c r="F16" s="111" t="s">
        <v>16</v>
      </c>
      <c r="G16" s="111" t="s">
        <v>22</v>
      </c>
      <c r="H16" s="111" t="s">
        <v>17</v>
      </c>
      <c r="I16" s="111" t="s">
        <v>21</v>
      </c>
    </row>
    <row r="17" spans="1:9" s="54" customFormat="1" ht="24.95" customHeight="1" x14ac:dyDescent="0.25">
      <c r="A17" s="2724" t="s">
        <v>1655</v>
      </c>
      <c r="B17" s="1721" t="s">
        <v>1592</v>
      </c>
      <c r="C17" s="1724" t="s">
        <v>1656</v>
      </c>
      <c r="D17" s="1724" t="s">
        <v>1657</v>
      </c>
      <c r="E17" s="1724" t="s">
        <v>1658</v>
      </c>
      <c r="F17" s="1724" t="s">
        <v>1659</v>
      </c>
      <c r="G17" s="1724" t="s">
        <v>1660</v>
      </c>
      <c r="H17" s="1740" t="s">
        <v>390</v>
      </c>
      <c r="I17" s="1724" t="s">
        <v>1661</v>
      </c>
    </row>
    <row r="18" spans="1:9" s="54" customFormat="1" ht="21.6" customHeight="1" x14ac:dyDescent="0.25">
      <c r="A18" s="2724"/>
      <c r="B18" s="1721"/>
      <c r="C18" s="1724"/>
      <c r="D18" s="1717"/>
      <c r="E18" s="1724"/>
      <c r="F18" s="1724"/>
      <c r="G18" s="1724"/>
      <c r="H18" s="1724"/>
      <c r="I18" s="1724"/>
    </row>
    <row r="19" spans="1:9" s="54" customFormat="1" ht="12.75" x14ac:dyDescent="0.25">
      <c r="A19" s="2724"/>
      <c r="B19" s="1721"/>
      <c r="C19" s="1724"/>
      <c r="D19" s="1717"/>
      <c r="E19" s="1717"/>
      <c r="F19" s="1724"/>
      <c r="G19" s="1724"/>
      <c r="H19" s="1724"/>
      <c r="I19" s="1724"/>
    </row>
    <row r="20" spans="1:9" s="54" customFormat="1" ht="12.75" x14ac:dyDescent="0.25">
      <c r="A20" s="2724"/>
      <c r="B20" s="1721"/>
      <c r="C20" s="1724"/>
      <c r="D20" s="1717"/>
      <c r="E20" s="1717"/>
      <c r="F20" s="1724"/>
      <c r="G20" s="1724"/>
      <c r="H20" s="1724"/>
      <c r="I20" s="1724"/>
    </row>
    <row r="21" spans="1:9" s="54" customFormat="1" ht="12.6" customHeight="1" x14ac:dyDescent="0.25">
      <c r="A21" s="2724"/>
      <c r="B21" s="1724" t="s">
        <v>977</v>
      </c>
      <c r="C21" s="1724" t="s">
        <v>1656</v>
      </c>
      <c r="D21" s="1724" t="s">
        <v>1662</v>
      </c>
      <c r="E21" s="1724" t="s">
        <v>1663</v>
      </c>
      <c r="F21" s="1724" t="s">
        <v>1659</v>
      </c>
      <c r="G21" s="1724" t="s">
        <v>1660</v>
      </c>
      <c r="H21" s="1724" t="s">
        <v>390</v>
      </c>
      <c r="I21" s="1724" t="s">
        <v>1661</v>
      </c>
    </row>
    <row r="22" spans="1:9" s="54" customFormat="1" ht="12.75" x14ac:dyDescent="0.25">
      <c r="A22" s="2724"/>
      <c r="B22" s="1724"/>
      <c r="C22" s="1724"/>
      <c r="D22" s="1724"/>
      <c r="E22" s="1717"/>
      <c r="F22" s="1724"/>
      <c r="G22" s="1724"/>
      <c r="H22" s="1724"/>
      <c r="I22" s="1724"/>
    </row>
    <row r="23" spans="1:9" s="54" customFormat="1" ht="29.25" customHeight="1" x14ac:dyDescent="0.25">
      <c r="A23" s="2724"/>
      <c r="B23" s="1724"/>
      <c r="C23" s="1724"/>
      <c r="D23" s="1724"/>
      <c r="E23" s="1717"/>
      <c r="F23" s="1724"/>
      <c r="G23" s="1724"/>
      <c r="H23" s="1724"/>
      <c r="I23" s="1724"/>
    </row>
    <row r="24" spans="1:9" s="54" customFormat="1" ht="12.6" customHeight="1" x14ac:dyDescent="0.25">
      <c r="A24" s="2724"/>
      <c r="B24" s="1724" t="s">
        <v>984</v>
      </c>
      <c r="C24" s="1724" t="s">
        <v>1656</v>
      </c>
      <c r="D24" s="1724" t="s">
        <v>1664</v>
      </c>
      <c r="E24" s="1724" t="s">
        <v>1665</v>
      </c>
      <c r="F24" s="1724" t="s">
        <v>1659</v>
      </c>
      <c r="G24" s="1740" t="s">
        <v>1660</v>
      </c>
      <c r="H24" s="1740" t="s">
        <v>390</v>
      </c>
      <c r="I24" s="1724"/>
    </row>
    <row r="25" spans="1:9" s="54" customFormat="1" ht="12.6" customHeight="1" x14ac:dyDescent="0.25">
      <c r="A25" s="2724"/>
      <c r="B25" s="1724"/>
      <c r="C25" s="1724"/>
      <c r="D25" s="1724"/>
      <c r="E25" s="1717"/>
      <c r="F25" s="1724"/>
      <c r="G25" s="1724"/>
      <c r="H25" s="1724"/>
      <c r="I25" s="1724" t="s">
        <v>1661</v>
      </c>
    </row>
    <row r="26" spans="1:9" s="54" customFormat="1" ht="12.75" x14ac:dyDescent="0.25">
      <c r="A26" s="2724"/>
      <c r="B26" s="1724"/>
      <c r="C26" s="1724"/>
      <c r="D26" s="1724"/>
      <c r="E26" s="1717"/>
      <c r="F26" s="1724"/>
      <c r="G26" s="1724"/>
      <c r="H26" s="1724"/>
      <c r="I26" s="1724"/>
    </row>
    <row r="27" spans="1:9" s="54" customFormat="1" ht="9.6" customHeight="1" x14ac:dyDescent="0.25">
      <c r="A27" s="2724"/>
      <c r="B27" s="1724"/>
      <c r="C27" s="1724"/>
      <c r="D27" s="1724"/>
      <c r="E27" s="1717"/>
      <c r="F27" s="1724"/>
      <c r="G27" s="1724"/>
      <c r="H27" s="1724"/>
      <c r="I27" s="1724"/>
    </row>
    <row r="28" spans="1:9" s="54" customFormat="1" ht="12.75" x14ac:dyDescent="0.25">
      <c r="A28" s="2724"/>
      <c r="B28" s="1724"/>
      <c r="C28" s="1724"/>
      <c r="D28" s="1724"/>
      <c r="E28" s="1717"/>
      <c r="F28" s="1724"/>
      <c r="G28" s="1724"/>
      <c r="H28" s="1724"/>
      <c r="I28" s="1724"/>
    </row>
    <row r="29" spans="1:9" s="54" customFormat="1" ht="15" customHeight="1" x14ac:dyDescent="0.25">
      <c r="A29" s="2724"/>
      <c r="B29" s="1724" t="s">
        <v>985</v>
      </c>
      <c r="C29" s="1724" t="s">
        <v>1656</v>
      </c>
      <c r="D29" s="1724" t="s">
        <v>1666</v>
      </c>
      <c r="E29" s="1724" t="s">
        <v>1667</v>
      </c>
      <c r="F29" s="1724" t="s">
        <v>1659</v>
      </c>
      <c r="G29" s="1724" t="s">
        <v>1660</v>
      </c>
      <c r="H29" s="1724" t="s">
        <v>390</v>
      </c>
      <c r="I29" s="1724" t="s">
        <v>1661</v>
      </c>
    </row>
    <row r="30" spans="1:9" s="54" customFormat="1" ht="12.75" x14ac:dyDescent="0.25">
      <c r="A30" s="2724"/>
      <c r="B30" s="1724"/>
      <c r="C30" s="1724"/>
      <c r="D30" s="1724"/>
      <c r="E30" s="1717"/>
      <c r="F30" s="1724"/>
      <c r="G30" s="1724"/>
      <c r="H30" s="1724"/>
      <c r="I30" s="1724"/>
    </row>
    <row r="31" spans="1:9" s="54" customFormat="1" ht="12.75" x14ac:dyDescent="0.25">
      <c r="A31" s="2724"/>
      <c r="B31" s="1724"/>
      <c r="C31" s="1724"/>
      <c r="D31" s="1724"/>
      <c r="E31" s="1717"/>
      <c r="F31" s="1724"/>
      <c r="G31" s="1724"/>
      <c r="H31" s="1724"/>
      <c r="I31" s="1724"/>
    </row>
    <row r="32" spans="1:9" s="54" customFormat="1" ht="12.75" x14ac:dyDescent="0.25">
      <c r="A32" s="2724"/>
      <c r="B32" s="1724"/>
      <c r="C32" s="1724"/>
      <c r="D32" s="1724"/>
      <c r="E32" s="1717"/>
      <c r="F32" s="1724"/>
      <c r="G32" s="1724"/>
      <c r="H32" s="1724"/>
      <c r="I32" s="1724"/>
    </row>
    <row r="33" spans="1:9" ht="12.75" x14ac:dyDescent="0.25"/>
    <row r="34" spans="1:9" ht="30.95" customHeight="1" x14ac:dyDescent="0.25"/>
    <row r="35" spans="1:9" ht="13.5" thickBot="1" x14ac:dyDescent="0.3"/>
    <row r="36" spans="1:9" ht="12.95" customHeight="1" x14ac:dyDescent="0.25">
      <c r="A36" s="3506" t="s">
        <v>1646</v>
      </c>
      <c r="B36" s="3507"/>
      <c r="C36" s="3507"/>
      <c r="D36" s="3507"/>
      <c r="E36" s="3507"/>
      <c r="F36" s="3507"/>
      <c r="G36" s="3507"/>
      <c r="H36" s="3507"/>
      <c r="I36" s="3508"/>
    </row>
    <row r="37" spans="1:9" ht="12.95" customHeight="1" x14ac:dyDescent="0.25">
      <c r="A37" s="342" t="s">
        <v>19</v>
      </c>
      <c r="B37" s="3526" t="s">
        <v>1647</v>
      </c>
      <c r="C37" s="3527"/>
      <c r="D37" s="3527"/>
      <c r="E37" s="3527"/>
      <c r="F37" s="3527"/>
      <c r="G37" s="3527"/>
      <c r="H37" s="3527"/>
      <c r="I37" s="3528"/>
    </row>
    <row r="38" spans="1:9" ht="12.95" customHeight="1" x14ac:dyDescent="0.25">
      <c r="A38" s="342" t="s">
        <v>3</v>
      </c>
      <c r="B38" s="3526" t="s">
        <v>1648</v>
      </c>
      <c r="C38" s="3527"/>
      <c r="D38" s="3527"/>
      <c r="E38" s="3527"/>
      <c r="F38" s="3527"/>
      <c r="G38" s="3527"/>
      <c r="H38" s="3527"/>
      <c r="I38" s="3528"/>
    </row>
    <row r="39" spans="1:9" ht="12.75" x14ac:dyDescent="0.25">
      <c r="A39" s="342" t="s">
        <v>5</v>
      </c>
      <c r="B39" s="3526" t="s">
        <v>350</v>
      </c>
      <c r="C39" s="3527"/>
      <c r="D39" s="3527"/>
      <c r="E39" s="3527"/>
      <c r="F39" s="3527"/>
      <c r="G39" s="3527"/>
      <c r="H39" s="3527"/>
      <c r="I39" s="3528"/>
    </row>
    <row r="40" spans="1:9" ht="12.75" x14ac:dyDescent="0.25">
      <c r="A40" s="343" t="s">
        <v>4</v>
      </c>
      <c r="B40" s="3526" t="s">
        <v>1668</v>
      </c>
      <c r="C40" s="3527"/>
      <c r="D40" s="3527"/>
      <c r="E40" s="3527"/>
      <c r="F40" s="3527"/>
      <c r="G40" s="3527"/>
      <c r="H40" s="3527"/>
      <c r="I40" s="3528"/>
    </row>
    <row r="41" spans="1:9" ht="12.95" customHeight="1" x14ac:dyDescent="0.25">
      <c r="A41" s="342" t="s">
        <v>12</v>
      </c>
      <c r="B41" s="3526" t="s">
        <v>1669</v>
      </c>
      <c r="C41" s="3527"/>
      <c r="D41" s="3527"/>
      <c r="E41" s="3527"/>
      <c r="F41" s="3527"/>
      <c r="G41" s="3527"/>
      <c r="H41" s="3527"/>
      <c r="I41" s="3528"/>
    </row>
    <row r="42" spans="1:9" ht="12.75" x14ac:dyDescent="0.25">
      <c r="A42" s="342" t="s">
        <v>150</v>
      </c>
      <c r="B42" s="3526" t="s">
        <v>148</v>
      </c>
      <c r="C42" s="3527"/>
      <c r="D42" s="3527"/>
      <c r="E42" s="3527"/>
      <c r="F42" s="3527"/>
      <c r="G42" s="3527"/>
      <c r="H42" s="3527"/>
      <c r="I42" s="3528"/>
    </row>
    <row r="43" spans="1:9" ht="12.95" customHeight="1" x14ac:dyDescent="0.25">
      <c r="A43" s="342" t="s">
        <v>1</v>
      </c>
      <c r="B43" s="3526" t="s">
        <v>1650</v>
      </c>
      <c r="C43" s="3527"/>
      <c r="D43" s="3527"/>
      <c r="E43" s="3527"/>
      <c r="F43" s="3527"/>
      <c r="G43" s="3527"/>
      <c r="H43" s="3527"/>
      <c r="I43" s="3528"/>
    </row>
    <row r="44" spans="1:9" ht="12.95" customHeight="1" x14ac:dyDescent="0.25">
      <c r="A44" s="342" t="s">
        <v>7</v>
      </c>
      <c r="B44" s="3526" t="s">
        <v>1670</v>
      </c>
      <c r="C44" s="3527"/>
      <c r="D44" s="3527"/>
      <c r="E44" s="3527"/>
      <c r="F44" s="3527"/>
      <c r="G44" s="3527"/>
      <c r="H44" s="3527"/>
      <c r="I44" s="3528"/>
    </row>
    <row r="45" spans="1:9" ht="12.95" customHeight="1" x14ac:dyDescent="0.25">
      <c r="A45" s="343" t="s">
        <v>8</v>
      </c>
      <c r="B45" s="3526" t="s">
        <v>1671</v>
      </c>
      <c r="C45" s="3527"/>
      <c r="D45" s="3527"/>
      <c r="E45" s="3527"/>
      <c r="F45" s="3527"/>
      <c r="G45" s="3527"/>
      <c r="H45" s="3527"/>
      <c r="I45" s="3528"/>
    </row>
    <row r="46" spans="1:9" ht="12.75" x14ac:dyDescent="0.25">
      <c r="A46" s="343" t="s">
        <v>9</v>
      </c>
      <c r="B46" s="3526" t="s">
        <v>1671</v>
      </c>
      <c r="C46" s="3527"/>
      <c r="D46" s="3527"/>
      <c r="E46" s="3527"/>
      <c r="F46" s="3527"/>
      <c r="G46" s="3527"/>
      <c r="H46" s="3527"/>
      <c r="I46" s="3528"/>
    </row>
    <row r="47" spans="1:9" ht="12.95" customHeight="1" x14ac:dyDescent="0.25">
      <c r="A47" s="342" t="s">
        <v>0</v>
      </c>
      <c r="B47" s="3526" t="s">
        <v>1672</v>
      </c>
      <c r="C47" s="3527"/>
      <c r="D47" s="3527"/>
      <c r="E47" s="3527"/>
      <c r="F47" s="3527"/>
      <c r="G47" s="3527"/>
      <c r="H47" s="3527"/>
      <c r="I47" s="3528"/>
    </row>
    <row r="48" spans="1:9" ht="12.95" customHeight="1" x14ac:dyDescent="0.25">
      <c r="A48" s="343" t="s">
        <v>11</v>
      </c>
      <c r="B48" s="3526" t="s">
        <v>390</v>
      </c>
      <c r="C48" s="3527"/>
      <c r="D48" s="3527"/>
      <c r="E48" s="3527"/>
      <c r="F48" s="3527"/>
      <c r="G48" s="3527"/>
      <c r="H48" s="3527"/>
      <c r="I48" s="3528"/>
    </row>
    <row r="49" spans="1:16384" ht="12.75" x14ac:dyDescent="0.25">
      <c r="A49" s="344" t="s">
        <v>10</v>
      </c>
      <c r="B49" s="3526" t="s">
        <v>1653</v>
      </c>
      <c r="C49" s="3527"/>
      <c r="D49" s="3527"/>
      <c r="E49" s="3527"/>
      <c r="F49" s="3527"/>
      <c r="G49" s="3527"/>
      <c r="H49" s="3527"/>
      <c r="I49" s="3528"/>
    </row>
    <row r="50" spans="1:16384" ht="12.75" x14ac:dyDescent="0.25">
      <c r="A50" s="345" t="s">
        <v>20</v>
      </c>
      <c r="B50" s="3573" t="s">
        <v>1673</v>
      </c>
      <c r="C50" s="3574"/>
      <c r="D50" s="3574"/>
      <c r="E50" s="3574"/>
      <c r="F50" s="3574"/>
      <c r="G50" s="3574"/>
      <c r="H50" s="3574"/>
      <c r="I50" s="3575"/>
    </row>
    <row r="51" spans="1:16384" ht="24.95" customHeight="1" x14ac:dyDescent="0.25">
      <c r="A51" s="111" t="s">
        <v>6</v>
      </c>
      <c r="B51" s="111" t="s">
        <v>13</v>
      </c>
      <c r="C51" s="111" t="s">
        <v>15</v>
      </c>
      <c r="D51" s="111" t="s">
        <v>14</v>
      </c>
      <c r="E51" s="111" t="s">
        <v>18</v>
      </c>
      <c r="F51" s="111" t="s">
        <v>16</v>
      </c>
      <c r="G51" s="111" t="s">
        <v>22</v>
      </c>
      <c r="H51" s="111" t="s">
        <v>17</v>
      </c>
      <c r="I51" s="111" t="s">
        <v>21</v>
      </c>
      <c r="J51" s="111" t="s">
        <v>15</v>
      </c>
      <c r="K51" s="111" t="s">
        <v>15</v>
      </c>
      <c r="L51" s="111" t="s">
        <v>15</v>
      </c>
      <c r="M51" s="111" t="s">
        <v>15</v>
      </c>
      <c r="N51" s="111" t="s">
        <v>15</v>
      </c>
      <c r="O51" s="111" t="s">
        <v>15</v>
      </c>
      <c r="P51" s="111" t="s">
        <v>15</v>
      </c>
      <c r="Q51" s="111" t="s">
        <v>15</v>
      </c>
      <c r="R51" s="111" t="s">
        <v>15</v>
      </c>
      <c r="S51" s="111" t="s">
        <v>15</v>
      </c>
      <c r="T51" s="111" t="s">
        <v>15</v>
      </c>
      <c r="U51" s="111" t="s">
        <v>15</v>
      </c>
      <c r="V51" s="111" t="s">
        <v>15</v>
      </c>
      <c r="W51" s="111" t="s">
        <v>15</v>
      </c>
      <c r="X51" s="111" t="s">
        <v>15</v>
      </c>
      <c r="Y51" s="111" t="s">
        <v>15</v>
      </c>
      <c r="Z51" s="111" t="s">
        <v>15</v>
      </c>
      <c r="AA51" s="111" t="s">
        <v>15</v>
      </c>
      <c r="AB51" s="111" t="s">
        <v>15</v>
      </c>
      <c r="AC51" s="111" t="s">
        <v>15</v>
      </c>
      <c r="AD51" s="111" t="s">
        <v>15</v>
      </c>
      <c r="AE51" s="111" t="s">
        <v>15</v>
      </c>
      <c r="AF51" s="111" t="s">
        <v>15</v>
      </c>
      <c r="AG51" s="111" t="s">
        <v>15</v>
      </c>
      <c r="AH51" s="111" t="s">
        <v>15</v>
      </c>
      <c r="AI51" s="111" t="s">
        <v>15</v>
      </c>
      <c r="AJ51" s="111" t="s">
        <v>15</v>
      </c>
      <c r="AK51" s="111" t="s">
        <v>15</v>
      </c>
      <c r="AL51" s="111" t="s">
        <v>15</v>
      </c>
      <c r="AM51" s="111" t="s">
        <v>15</v>
      </c>
      <c r="AN51" s="111" t="s">
        <v>15</v>
      </c>
      <c r="AO51" s="111" t="s">
        <v>15</v>
      </c>
      <c r="AP51" s="111" t="s">
        <v>15</v>
      </c>
      <c r="AQ51" s="111" t="s">
        <v>15</v>
      </c>
      <c r="AR51" s="111" t="s">
        <v>15</v>
      </c>
      <c r="AS51" s="111" t="s">
        <v>15</v>
      </c>
      <c r="AT51" s="111" t="s">
        <v>15</v>
      </c>
      <c r="AU51" s="111" t="s">
        <v>15</v>
      </c>
      <c r="AV51" s="111" t="s">
        <v>15</v>
      </c>
      <c r="AW51" s="111" t="s">
        <v>15</v>
      </c>
      <c r="AX51" s="111" t="s">
        <v>15</v>
      </c>
      <c r="AY51" s="111" t="s">
        <v>15</v>
      </c>
      <c r="AZ51" s="111" t="s">
        <v>15</v>
      </c>
      <c r="BA51" s="111" t="s">
        <v>15</v>
      </c>
      <c r="BB51" s="111" t="s">
        <v>15</v>
      </c>
      <c r="BC51" s="111" t="s">
        <v>15</v>
      </c>
      <c r="BD51" s="111" t="s">
        <v>15</v>
      </c>
      <c r="BE51" s="111" t="s">
        <v>15</v>
      </c>
      <c r="BF51" s="111" t="s">
        <v>15</v>
      </c>
      <c r="BG51" s="111" t="s">
        <v>15</v>
      </c>
      <c r="BH51" s="111" t="s">
        <v>15</v>
      </c>
      <c r="BI51" s="111" t="s">
        <v>15</v>
      </c>
      <c r="BJ51" s="111" t="s">
        <v>15</v>
      </c>
      <c r="BK51" s="111" t="s">
        <v>15</v>
      </c>
      <c r="BL51" s="111" t="s">
        <v>15</v>
      </c>
      <c r="BM51" s="111" t="s">
        <v>15</v>
      </c>
      <c r="BN51" s="111" t="s">
        <v>15</v>
      </c>
      <c r="BO51" s="111" t="s">
        <v>15</v>
      </c>
      <c r="BP51" s="111" t="s">
        <v>15</v>
      </c>
      <c r="BQ51" s="111" t="s">
        <v>15</v>
      </c>
      <c r="BR51" s="111" t="s">
        <v>15</v>
      </c>
      <c r="BS51" s="111" t="s">
        <v>15</v>
      </c>
      <c r="BT51" s="111" t="s">
        <v>15</v>
      </c>
      <c r="BU51" s="111" t="s">
        <v>15</v>
      </c>
      <c r="BV51" s="111" t="s">
        <v>15</v>
      </c>
      <c r="BW51" s="111" t="s">
        <v>15</v>
      </c>
      <c r="BX51" s="111" t="s">
        <v>15</v>
      </c>
      <c r="BY51" s="111" t="s">
        <v>15</v>
      </c>
      <c r="BZ51" s="111" t="s">
        <v>15</v>
      </c>
      <c r="CA51" s="111" t="s">
        <v>15</v>
      </c>
      <c r="CB51" s="111" t="s">
        <v>15</v>
      </c>
      <c r="CC51" s="111" t="s">
        <v>15</v>
      </c>
      <c r="CD51" s="111" t="s">
        <v>15</v>
      </c>
      <c r="CE51" s="111" t="s">
        <v>15</v>
      </c>
      <c r="CF51" s="111" t="s">
        <v>15</v>
      </c>
      <c r="CG51" s="111" t="s">
        <v>15</v>
      </c>
      <c r="CH51" s="111" t="s">
        <v>15</v>
      </c>
      <c r="CI51" s="111" t="s">
        <v>15</v>
      </c>
      <c r="CJ51" s="111" t="s">
        <v>15</v>
      </c>
      <c r="CK51" s="111" t="s">
        <v>15</v>
      </c>
      <c r="CL51" s="111" t="s">
        <v>15</v>
      </c>
      <c r="CM51" s="111" t="s">
        <v>15</v>
      </c>
      <c r="CN51" s="111" t="s">
        <v>15</v>
      </c>
      <c r="CO51" s="111" t="s">
        <v>15</v>
      </c>
      <c r="CP51" s="111" t="s">
        <v>15</v>
      </c>
      <c r="CQ51" s="111" t="s">
        <v>15</v>
      </c>
      <c r="CR51" s="111" t="s">
        <v>15</v>
      </c>
      <c r="CS51" s="111" t="s">
        <v>15</v>
      </c>
      <c r="CT51" s="111" t="s">
        <v>15</v>
      </c>
      <c r="CU51" s="111" t="s">
        <v>15</v>
      </c>
      <c r="CV51" s="111" t="s">
        <v>15</v>
      </c>
      <c r="CW51" s="111" t="s">
        <v>15</v>
      </c>
      <c r="CX51" s="111" t="s">
        <v>15</v>
      </c>
      <c r="CY51" s="111" t="s">
        <v>15</v>
      </c>
      <c r="CZ51" s="111" t="s">
        <v>15</v>
      </c>
      <c r="DA51" s="111" t="s">
        <v>15</v>
      </c>
      <c r="DB51" s="111" t="s">
        <v>15</v>
      </c>
      <c r="DC51" s="111" t="s">
        <v>15</v>
      </c>
      <c r="DD51" s="111" t="s">
        <v>15</v>
      </c>
      <c r="DE51" s="111" t="s">
        <v>15</v>
      </c>
      <c r="DF51" s="111" t="s">
        <v>15</v>
      </c>
      <c r="DG51" s="111" t="s">
        <v>15</v>
      </c>
      <c r="DH51" s="111" t="s">
        <v>15</v>
      </c>
      <c r="DI51" s="111" t="s">
        <v>15</v>
      </c>
      <c r="DJ51" s="111" t="s">
        <v>15</v>
      </c>
      <c r="DK51" s="111" t="s">
        <v>15</v>
      </c>
      <c r="DL51" s="111" t="s">
        <v>15</v>
      </c>
      <c r="DM51" s="111" t="s">
        <v>15</v>
      </c>
      <c r="DN51" s="111" t="s">
        <v>15</v>
      </c>
      <c r="DO51" s="111" t="s">
        <v>15</v>
      </c>
      <c r="DP51" s="111" t="s">
        <v>15</v>
      </c>
      <c r="DQ51" s="111" t="s">
        <v>15</v>
      </c>
      <c r="DR51" s="111" t="s">
        <v>15</v>
      </c>
      <c r="DS51" s="111" t="s">
        <v>15</v>
      </c>
      <c r="DT51" s="111" t="s">
        <v>15</v>
      </c>
      <c r="DU51" s="111" t="s">
        <v>15</v>
      </c>
      <c r="DV51" s="111" t="s">
        <v>15</v>
      </c>
      <c r="DW51" s="111" t="s">
        <v>15</v>
      </c>
      <c r="DX51" s="111" t="s">
        <v>15</v>
      </c>
      <c r="DY51" s="111" t="s">
        <v>15</v>
      </c>
      <c r="DZ51" s="111" t="s">
        <v>15</v>
      </c>
      <c r="EA51" s="111" t="s">
        <v>15</v>
      </c>
      <c r="EB51" s="111" t="s">
        <v>15</v>
      </c>
      <c r="EC51" s="111" t="s">
        <v>15</v>
      </c>
      <c r="ED51" s="111" t="s">
        <v>15</v>
      </c>
      <c r="EE51" s="111" t="s">
        <v>15</v>
      </c>
      <c r="EF51" s="111" t="s">
        <v>15</v>
      </c>
      <c r="EG51" s="111" t="s">
        <v>15</v>
      </c>
      <c r="EH51" s="111" t="s">
        <v>15</v>
      </c>
      <c r="EI51" s="111" t="s">
        <v>15</v>
      </c>
      <c r="EJ51" s="111" t="s">
        <v>15</v>
      </c>
      <c r="EK51" s="111" t="s">
        <v>15</v>
      </c>
      <c r="EL51" s="111" t="s">
        <v>15</v>
      </c>
      <c r="EM51" s="111" t="s">
        <v>15</v>
      </c>
      <c r="EN51" s="111" t="s">
        <v>15</v>
      </c>
      <c r="EO51" s="111" t="s">
        <v>15</v>
      </c>
      <c r="EP51" s="111" t="s">
        <v>15</v>
      </c>
      <c r="EQ51" s="111" t="s">
        <v>15</v>
      </c>
      <c r="ER51" s="111" t="s">
        <v>15</v>
      </c>
      <c r="ES51" s="111" t="s">
        <v>15</v>
      </c>
      <c r="ET51" s="111" t="s">
        <v>15</v>
      </c>
      <c r="EU51" s="111" t="s">
        <v>15</v>
      </c>
      <c r="EV51" s="111" t="s">
        <v>15</v>
      </c>
      <c r="EW51" s="111" t="s">
        <v>15</v>
      </c>
      <c r="EX51" s="111" t="s">
        <v>15</v>
      </c>
      <c r="EY51" s="111" t="s">
        <v>15</v>
      </c>
      <c r="EZ51" s="111" t="s">
        <v>15</v>
      </c>
      <c r="FA51" s="111" t="s">
        <v>15</v>
      </c>
      <c r="FB51" s="111" t="s">
        <v>15</v>
      </c>
      <c r="FC51" s="111" t="s">
        <v>15</v>
      </c>
      <c r="FD51" s="111" t="s">
        <v>15</v>
      </c>
      <c r="FE51" s="111" t="s">
        <v>15</v>
      </c>
      <c r="FF51" s="111" t="s">
        <v>15</v>
      </c>
      <c r="FG51" s="111" t="s">
        <v>15</v>
      </c>
      <c r="FH51" s="111" t="s">
        <v>15</v>
      </c>
      <c r="FI51" s="111" t="s">
        <v>15</v>
      </c>
      <c r="FJ51" s="111" t="s">
        <v>15</v>
      </c>
      <c r="FK51" s="111" t="s">
        <v>15</v>
      </c>
      <c r="FL51" s="111" t="s">
        <v>15</v>
      </c>
      <c r="FM51" s="111" t="s">
        <v>15</v>
      </c>
      <c r="FN51" s="111" t="s">
        <v>15</v>
      </c>
      <c r="FO51" s="111" t="s">
        <v>15</v>
      </c>
      <c r="FP51" s="111" t="s">
        <v>15</v>
      </c>
      <c r="FQ51" s="111" t="s">
        <v>15</v>
      </c>
      <c r="FR51" s="111" t="s">
        <v>15</v>
      </c>
      <c r="FS51" s="111" t="s">
        <v>15</v>
      </c>
      <c r="FT51" s="111" t="s">
        <v>15</v>
      </c>
      <c r="FU51" s="111" t="s">
        <v>15</v>
      </c>
      <c r="FV51" s="111" t="s">
        <v>15</v>
      </c>
      <c r="FW51" s="111" t="s">
        <v>15</v>
      </c>
      <c r="FX51" s="111" t="s">
        <v>15</v>
      </c>
      <c r="FY51" s="111" t="s">
        <v>15</v>
      </c>
      <c r="FZ51" s="111" t="s">
        <v>15</v>
      </c>
      <c r="GA51" s="111" t="s">
        <v>15</v>
      </c>
      <c r="GB51" s="111" t="s">
        <v>15</v>
      </c>
      <c r="GC51" s="111" t="s">
        <v>15</v>
      </c>
      <c r="GD51" s="111" t="s">
        <v>15</v>
      </c>
      <c r="GE51" s="111" t="s">
        <v>15</v>
      </c>
      <c r="GF51" s="111" t="s">
        <v>15</v>
      </c>
      <c r="GG51" s="111" t="s">
        <v>15</v>
      </c>
      <c r="GH51" s="111" t="s">
        <v>15</v>
      </c>
      <c r="GI51" s="111" t="s">
        <v>15</v>
      </c>
      <c r="GJ51" s="111" t="s">
        <v>15</v>
      </c>
      <c r="GK51" s="111" t="s">
        <v>15</v>
      </c>
      <c r="GL51" s="111" t="s">
        <v>15</v>
      </c>
      <c r="GM51" s="111" t="s">
        <v>15</v>
      </c>
      <c r="GN51" s="111" t="s">
        <v>15</v>
      </c>
      <c r="GO51" s="111" t="s">
        <v>15</v>
      </c>
      <c r="GP51" s="111" t="s">
        <v>15</v>
      </c>
      <c r="GQ51" s="111" t="s">
        <v>15</v>
      </c>
      <c r="GR51" s="111" t="s">
        <v>15</v>
      </c>
      <c r="GS51" s="111" t="s">
        <v>15</v>
      </c>
      <c r="GT51" s="111" t="s">
        <v>15</v>
      </c>
      <c r="GU51" s="111" t="s">
        <v>15</v>
      </c>
      <c r="GV51" s="111" t="s">
        <v>15</v>
      </c>
      <c r="GW51" s="111" t="s">
        <v>15</v>
      </c>
      <c r="GX51" s="111" t="s">
        <v>15</v>
      </c>
      <c r="GY51" s="111" t="s">
        <v>15</v>
      </c>
      <c r="GZ51" s="111" t="s">
        <v>15</v>
      </c>
      <c r="HA51" s="111" t="s">
        <v>15</v>
      </c>
      <c r="HB51" s="111" t="s">
        <v>15</v>
      </c>
      <c r="HC51" s="111" t="s">
        <v>15</v>
      </c>
      <c r="HD51" s="111" t="s">
        <v>15</v>
      </c>
      <c r="HE51" s="111" t="s">
        <v>15</v>
      </c>
      <c r="HF51" s="111" t="s">
        <v>15</v>
      </c>
      <c r="HG51" s="111" t="s">
        <v>15</v>
      </c>
      <c r="HH51" s="111" t="s">
        <v>15</v>
      </c>
      <c r="HI51" s="111" t="s">
        <v>15</v>
      </c>
      <c r="HJ51" s="111" t="s">
        <v>15</v>
      </c>
      <c r="HK51" s="111" t="s">
        <v>15</v>
      </c>
      <c r="HL51" s="111" t="s">
        <v>15</v>
      </c>
      <c r="HM51" s="111" t="s">
        <v>15</v>
      </c>
      <c r="HN51" s="111" t="s">
        <v>15</v>
      </c>
      <c r="HO51" s="111" t="s">
        <v>15</v>
      </c>
      <c r="HP51" s="111" t="s">
        <v>15</v>
      </c>
      <c r="HQ51" s="111" t="s">
        <v>15</v>
      </c>
      <c r="HR51" s="111" t="s">
        <v>15</v>
      </c>
      <c r="HS51" s="111" t="s">
        <v>15</v>
      </c>
      <c r="HT51" s="111" t="s">
        <v>15</v>
      </c>
      <c r="HU51" s="111" t="s">
        <v>15</v>
      </c>
      <c r="HV51" s="111" t="s">
        <v>15</v>
      </c>
      <c r="HW51" s="111" t="s">
        <v>15</v>
      </c>
      <c r="HX51" s="111" t="s">
        <v>15</v>
      </c>
      <c r="HY51" s="111" t="s">
        <v>15</v>
      </c>
      <c r="HZ51" s="111" t="s">
        <v>15</v>
      </c>
      <c r="IA51" s="111" t="s">
        <v>15</v>
      </c>
      <c r="IB51" s="111" t="s">
        <v>15</v>
      </c>
      <c r="IC51" s="111" t="s">
        <v>15</v>
      </c>
      <c r="ID51" s="111" t="s">
        <v>15</v>
      </c>
      <c r="IE51" s="111" t="s">
        <v>15</v>
      </c>
      <c r="IF51" s="111" t="s">
        <v>15</v>
      </c>
      <c r="IG51" s="111" t="s">
        <v>15</v>
      </c>
      <c r="IH51" s="111" t="s">
        <v>15</v>
      </c>
      <c r="II51" s="111" t="s">
        <v>15</v>
      </c>
      <c r="IJ51" s="111" t="s">
        <v>15</v>
      </c>
      <c r="IK51" s="111" t="s">
        <v>15</v>
      </c>
      <c r="IL51" s="111" t="s">
        <v>15</v>
      </c>
      <c r="IM51" s="111" t="s">
        <v>15</v>
      </c>
      <c r="IN51" s="111" t="s">
        <v>15</v>
      </c>
      <c r="IO51" s="111" t="s">
        <v>15</v>
      </c>
      <c r="IP51" s="111" t="s">
        <v>15</v>
      </c>
      <c r="IQ51" s="111" t="s">
        <v>15</v>
      </c>
      <c r="IR51" s="111" t="s">
        <v>15</v>
      </c>
      <c r="IS51" s="111" t="s">
        <v>15</v>
      </c>
      <c r="IT51" s="111" t="s">
        <v>15</v>
      </c>
      <c r="IU51" s="111" t="s">
        <v>15</v>
      </c>
      <c r="IV51" s="111" t="s">
        <v>15</v>
      </c>
      <c r="IW51" s="111" t="s">
        <v>15</v>
      </c>
      <c r="IX51" s="111" t="s">
        <v>15</v>
      </c>
      <c r="IY51" s="111" t="s">
        <v>15</v>
      </c>
      <c r="IZ51" s="111" t="s">
        <v>15</v>
      </c>
      <c r="JA51" s="111" t="s">
        <v>15</v>
      </c>
      <c r="JB51" s="111" t="s">
        <v>15</v>
      </c>
      <c r="JC51" s="111" t="s">
        <v>15</v>
      </c>
      <c r="JD51" s="111" t="s">
        <v>15</v>
      </c>
      <c r="JE51" s="111" t="s">
        <v>15</v>
      </c>
      <c r="JF51" s="111" t="s">
        <v>15</v>
      </c>
      <c r="JG51" s="111" t="s">
        <v>15</v>
      </c>
      <c r="JH51" s="111" t="s">
        <v>15</v>
      </c>
      <c r="JI51" s="111" t="s">
        <v>15</v>
      </c>
      <c r="JJ51" s="111" t="s">
        <v>15</v>
      </c>
      <c r="JK51" s="111" t="s">
        <v>15</v>
      </c>
      <c r="JL51" s="111" t="s">
        <v>15</v>
      </c>
      <c r="JM51" s="111" t="s">
        <v>15</v>
      </c>
      <c r="JN51" s="111" t="s">
        <v>15</v>
      </c>
      <c r="JO51" s="111" t="s">
        <v>15</v>
      </c>
      <c r="JP51" s="111" t="s">
        <v>15</v>
      </c>
      <c r="JQ51" s="111" t="s">
        <v>15</v>
      </c>
      <c r="JR51" s="111" t="s">
        <v>15</v>
      </c>
      <c r="JS51" s="111" t="s">
        <v>15</v>
      </c>
      <c r="JT51" s="111" t="s">
        <v>15</v>
      </c>
      <c r="JU51" s="111" t="s">
        <v>15</v>
      </c>
      <c r="JV51" s="111" t="s">
        <v>15</v>
      </c>
      <c r="JW51" s="111" t="s">
        <v>15</v>
      </c>
      <c r="JX51" s="111" t="s">
        <v>15</v>
      </c>
      <c r="JY51" s="111" t="s">
        <v>15</v>
      </c>
      <c r="JZ51" s="111" t="s">
        <v>15</v>
      </c>
      <c r="KA51" s="111" t="s">
        <v>15</v>
      </c>
      <c r="KB51" s="111" t="s">
        <v>15</v>
      </c>
      <c r="KC51" s="111" t="s">
        <v>15</v>
      </c>
      <c r="KD51" s="111" t="s">
        <v>15</v>
      </c>
      <c r="KE51" s="111" t="s">
        <v>15</v>
      </c>
      <c r="KF51" s="111" t="s">
        <v>15</v>
      </c>
      <c r="KG51" s="111" t="s">
        <v>15</v>
      </c>
      <c r="KH51" s="111" t="s">
        <v>15</v>
      </c>
      <c r="KI51" s="111" t="s">
        <v>15</v>
      </c>
      <c r="KJ51" s="111" t="s">
        <v>15</v>
      </c>
      <c r="KK51" s="111" t="s">
        <v>15</v>
      </c>
      <c r="KL51" s="111" t="s">
        <v>15</v>
      </c>
      <c r="KM51" s="111" t="s">
        <v>15</v>
      </c>
      <c r="KN51" s="111" t="s">
        <v>15</v>
      </c>
      <c r="KO51" s="111" t="s">
        <v>15</v>
      </c>
      <c r="KP51" s="111" t="s">
        <v>15</v>
      </c>
      <c r="KQ51" s="111" t="s">
        <v>15</v>
      </c>
      <c r="KR51" s="111" t="s">
        <v>15</v>
      </c>
      <c r="KS51" s="111" t="s">
        <v>15</v>
      </c>
      <c r="KT51" s="111" t="s">
        <v>15</v>
      </c>
      <c r="KU51" s="111" t="s">
        <v>15</v>
      </c>
      <c r="KV51" s="111" t="s">
        <v>15</v>
      </c>
      <c r="KW51" s="111" t="s">
        <v>15</v>
      </c>
      <c r="KX51" s="111" t="s">
        <v>15</v>
      </c>
      <c r="KY51" s="111" t="s">
        <v>15</v>
      </c>
      <c r="KZ51" s="111" t="s">
        <v>15</v>
      </c>
      <c r="LA51" s="111" t="s">
        <v>15</v>
      </c>
      <c r="LB51" s="111" t="s">
        <v>15</v>
      </c>
      <c r="LC51" s="111" t="s">
        <v>15</v>
      </c>
      <c r="LD51" s="111" t="s">
        <v>15</v>
      </c>
      <c r="LE51" s="111" t="s">
        <v>15</v>
      </c>
      <c r="LF51" s="111" t="s">
        <v>15</v>
      </c>
      <c r="LG51" s="111" t="s">
        <v>15</v>
      </c>
      <c r="LH51" s="111" t="s">
        <v>15</v>
      </c>
      <c r="LI51" s="111" t="s">
        <v>15</v>
      </c>
      <c r="LJ51" s="111" t="s">
        <v>15</v>
      </c>
      <c r="LK51" s="111" t="s">
        <v>15</v>
      </c>
      <c r="LL51" s="111" t="s">
        <v>15</v>
      </c>
      <c r="LM51" s="111" t="s">
        <v>15</v>
      </c>
      <c r="LN51" s="111" t="s">
        <v>15</v>
      </c>
      <c r="LO51" s="111" t="s">
        <v>15</v>
      </c>
      <c r="LP51" s="111" t="s">
        <v>15</v>
      </c>
      <c r="LQ51" s="111" t="s">
        <v>15</v>
      </c>
      <c r="LR51" s="111" t="s">
        <v>15</v>
      </c>
      <c r="LS51" s="111" t="s">
        <v>15</v>
      </c>
      <c r="LT51" s="111" t="s">
        <v>15</v>
      </c>
      <c r="LU51" s="111" t="s">
        <v>15</v>
      </c>
      <c r="LV51" s="111" t="s">
        <v>15</v>
      </c>
      <c r="LW51" s="111" t="s">
        <v>15</v>
      </c>
      <c r="LX51" s="111" t="s">
        <v>15</v>
      </c>
      <c r="LY51" s="111" t="s">
        <v>15</v>
      </c>
      <c r="LZ51" s="111" t="s">
        <v>15</v>
      </c>
      <c r="MA51" s="111" t="s">
        <v>15</v>
      </c>
      <c r="MB51" s="111" t="s">
        <v>15</v>
      </c>
      <c r="MC51" s="111" t="s">
        <v>15</v>
      </c>
      <c r="MD51" s="111" t="s">
        <v>15</v>
      </c>
      <c r="ME51" s="111" t="s">
        <v>15</v>
      </c>
      <c r="MF51" s="111" t="s">
        <v>15</v>
      </c>
      <c r="MG51" s="111" t="s">
        <v>15</v>
      </c>
      <c r="MH51" s="111" t="s">
        <v>15</v>
      </c>
      <c r="MI51" s="111" t="s">
        <v>15</v>
      </c>
      <c r="MJ51" s="111" t="s">
        <v>15</v>
      </c>
      <c r="MK51" s="111" t="s">
        <v>15</v>
      </c>
      <c r="ML51" s="111" t="s">
        <v>15</v>
      </c>
      <c r="MM51" s="111" t="s">
        <v>15</v>
      </c>
      <c r="MN51" s="111" t="s">
        <v>15</v>
      </c>
      <c r="MO51" s="111" t="s">
        <v>15</v>
      </c>
      <c r="MP51" s="111" t="s">
        <v>15</v>
      </c>
      <c r="MQ51" s="111" t="s">
        <v>15</v>
      </c>
      <c r="MR51" s="111" t="s">
        <v>15</v>
      </c>
      <c r="MS51" s="111" t="s">
        <v>15</v>
      </c>
      <c r="MT51" s="111" t="s">
        <v>15</v>
      </c>
      <c r="MU51" s="111" t="s">
        <v>15</v>
      </c>
      <c r="MV51" s="111" t="s">
        <v>15</v>
      </c>
      <c r="MW51" s="111" t="s">
        <v>15</v>
      </c>
      <c r="MX51" s="111" t="s">
        <v>15</v>
      </c>
      <c r="MY51" s="111" t="s">
        <v>15</v>
      </c>
      <c r="MZ51" s="111" t="s">
        <v>15</v>
      </c>
      <c r="NA51" s="111" t="s">
        <v>15</v>
      </c>
      <c r="NB51" s="111" t="s">
        <v>15</v>
      </c>
      <c r="NC51" s="111" t="s">
        <v>15</v>
      </c>
      <c r="ND51" s="111" t="s">
        <v>15</v>
      </c>
      <c r="NE51" s="111" t="s">
        <v>15</v>
      </c>
      <c r="NF51" s="111" t="s">
        <v>15</v>
      </c>
      <c r="NG51" s="111" t="s">
        <v>15</v>
      </c>
      <c r="NH51" s="111" t="s">
        <v>15</v>
      </c>
      <c r="NI51" s="111" t="s">
        <v>15</v>
      </c>
      <c r="NJ51" s="111" t="s">
        <v>15</v>
      </c>
      <c r="NK51" s="111" t="s">
        <v>15</v>
      </c>
      <c r="NL51" s="111" t="s">
        <v>15</v>
      </c>
      <c r="NM51" s="111" t="s">
        <v>15</v>
      </c>
      <c r="NN51" s="111" t="s">
        <v>15</v>
      </c>
      <c r="NO51" s="111" t="s">
        <v>15</v>
      </c>
      <c r="NP51" s="111" t="s">
        <v>15</v>
      </c>
      <c r="NQ51" s="111" t="s">
        <v>15</v>
      </c>
      <c r="NR51" s="111" t="s">
        <v>15</v>
      </c>
      <c r="NS51" s="111" t="s">
        <v>15</v>
      </c>
      <c r="NT51" s="111" t="s">
        <v>15</v>
      </c>
      <c r="NU51" s="111" t="s">
        <v>15</v>
      </c>
      <c r="NV51" s="111" t="s">
        <v>15</v>
      </c>
      <c r="NW51" s="111" t="s">
        <v>15</v>
      </c>
      <c r="NX51" s="111" t="s">
        <v>15</v>
      </c>
      <c r="NY51" s="111" t="s">
        <v>15</v>
      </c>
      <c r="NZ51" s="111" t="s">
        <v>15</v>
      </c>
      <c r="OA51" s="111" t="s">
        <v>15</v>
      </c>
      <c r="OB51" s="111" t="s">
        <v>15</v>
      </c>
      <c r="OC51" s="111" t="s">
        <v>15</v>
      </c>
      <c r="OD51" s="111" t="s">
        <v>15</v>
      </c>
      <c r="OE51" s="111" t="s">
        <v>15</v>
      </c>
      <c r="OF51" s="111" t="s">
        <v>15</v>
      </c>
      <c r="OG51" s="111" t="s">
        <v>15</v>
      </c>
      <c r="OH51" s="111" t="s">
        <v>15</v>
      </c>
      <c r="OI51" s="111" t="s">
        <v>15</v>
      </c>
      <c r="OJ51" s="111" t="s">
        <v>15</v>
      </c>
      <c r="OK51" s="111" t="s">
        <v>15</v>
      </c>
      <c r="OL51" s="111" t="s">
        <v>15</v>
      </c>
      <c r="OM51" s="111" t="s">
        <v>15</v>
      </c>
      <c r="ON51" s="111" t="s">
        <v>15</v>
      </c>
      <c r="OO51" s="111" t="s">
        <v>15</v>
      </c>
      <c r="OP51" s="111" t="s">
        <v>15</v>
      </c>
      <c r="OQ51" s="111" t="s">
        <v>15</v>
      </c>
      <c r="OR51" s="111" t="s">
        <v>15</v>
      </c>
      <c r="OS51" s="111" t="s">
        <v>15</v>
      </c>
      <c r="OT51" s="111" t="s">
        <v>15</v>
      </c>
      <c r="OU51" s="111" t="s">
        <v>15</v>
      </c>
      <c r="OV51" s="111" t="s">
        <v>15</v>
      </c>
      <c r="OW51" s="111" t="s">
        <v>15</v>
      </c>
      <c r="OX51" s="111" t="s">
        <v>15</v>
      </c>
      <c r="OY51" s="111" t="s">
        <v>15</v>
      </c>
      <c r="OZ51" s="111" t="s">
        <v>15</v>
      </c>
      <c r="PA51" s="111" t="s">
        <v>15</v>
      </c>
      <c r="PB51" s="111" t="s">
        <v>15</v>
      </c>
      <c r="PC51" s="111" t="s">
        <v>15</v>
      </c>
      <c r="PD51" s="111" t="s">
        <v>15</v>
      </c>
      <c r="PE51" s="111" t="s">
        <v>15</v>
      </c>
      <c r="PF51" s="111" t="s">
        <v>15</v>
      </c>
      <c r="PG51" s="111" t="s">
        <v>15</v>
      </c>
      <c r="PH51" s="111" t="s">
        <v>15</v>
      </c>
      <c r="PI51" s="111" t="s">
        <v>15</v>
      </c>
      <c r="PJ51" s="111" t="s">
        <v>15</v>
      </c>
      <c r="PK51" s="111" t="s">
        <v>15</v>
      </c>
      <c r="PL51" s="111" t="s">
        <v>15</v>
      </c>
      <c r="PM51" s="111" t="s">
        <v>15</v>
      </c>
      <c r="PN51" s="111" t="s">
        <v>15</v>
      </c>
      <c r="PO51" s="111" t="s">
        <v>15</v>
      </c>
      <c r="PP51" s="111" t="s">
        <v>15</v>
      </c>
      <c r="PQ51" s="111" t="s">
        <v>15</v>
      </c>
      <c r="PR51" s="111" t="s">
        <v>15</v>
      </c>
      <c r="PS51" s="111" t="s">
        <v>15</v>
      </c>
      <c r="PT51" s="111" t="s">
        <v>15</v>
      </c>
      <c r="PU51" s="111" t="s">
        <v>15</v>
      </c>
      <c r="PV51" s="111" t="s">
        <v>15</v>
      </c>
      <c r="PW51" s="111" t="s">
        <v>15</v>
      </c>
      <c r="PX51" s="111" t="s">
        <v>15</v>
      </c>
      <c r="PY51" s="111" t="s">
        <v>15</v>
      </c>
      <c r="PZ51" s="111" t="s">
        <v>15</v>
      </c>
      <c r="QA51" s="111" t="s">
        <v>15</v>
      </c>
      <c r="QB51" s="111" t="s">
        <v>15</v>
      </c>
      <c r="QC51" s="111" t="s">
        <v>15</v>
      </c>
      <c r="QD51" s="111" t="s">
        <v>15</v>
      </c>
      <c r="QE51" s="111" t="s">
        <v>15</v>
      </c>
      <c r="QF51" s="111" t="s">
        <v>15</v>
      </c>
      <c r="QG51" s="111" t="s">
        <v>15</v>
      </c>
      <c r="QH51" s="111" t="s">
        <v>15</v>
      </c>
      <c r="QI51" s="111" t="s">
        <v>15</v>
      </c>
      <c r="QJ51" s="111" t="s">
        <v>15</v>
      </c>
      <c r="QK51" s="111" t="s">
        <v>15</v>
      </c>
      <c r="QL51" s="111" t="s">
        <v>15</v>
      </c>
      <c r="QM51" s="111" t="s">
        <v>15</v>
      </c>
      <c r="QN51" s="111" t="s">
        <v>15</v>
      </c>
      <c r="QO51" s="111" t="s">
        <v>15</v>
      </c>
      <c r="QP51" s="111" t="s">
        <v>15</v>
      </c>
      <c r="QQ51" s="111" t="s">
        <v>15</v>
      </c>
      <c r="QR51" s="111" t="s">
        <v>15</v>
      </c>
      <c r="QS51" s="111" t="s">
        <v>15</v>
      </c>
      <c r="QT51" s="111" t="s">
        <v>15</v>
      </c>
      <c r="QU51" s="111" t="s">
        <v>15</v>
      </c>
      <c r="QV51" s="111" t="s">
        <v>15</v>
      </c>
      <c r="QW51" s="111" t="s">
        <v>15</v>
      </c>
      <c r="QX51" s="111" t="s">
        <v>15</v>
      </c>
      <c r="QY51" s="111" t="s">
        <v>15</v>
      </c>
      <c r="QZ51" s="111" t="s">
        <v>15</v>
      </c>
      <c r="RA51" s="111" t="s">
        <v>15</v>
      </c>
      <c r="RB51" s="111" t="s">
        <v>15</v>
      </c>
      <c r="RC51" s="111" t="s">
        <v>15</v>
      </c>
      <c r="RD51" s="111" t="s">
        <v>15</v>
      </c>
      <c r="RE51" s="111" t="s">
        <v>15</v>
      </c>
      <c r="RF51" s="111" t="s">
        <v>15</v>
      </c>
      <c r="RG51" s="111" t="s">
        <v>15</v>
      </c>
      <c r="RH51" s="111" t="s">
        <v>15</v>
      </c>
      <c r="RI51" s="111" t="s">
        <v>15</v>
      </c>
      <c r="RJ51" s="111" t="s">
        <v>15</v>
      </c>
      <c r="RK51" s="111" t="s">
        <v>15</v>
      </c>
      <c r="RL51" s="111" t="s">
        <v>15</v>
      </c>
      <c r="RM51" s="111" t="s">
        <v>15</v>
      </c>
      <c r="RN51" s="111" t="s">
        <v>15</v>
      </c>
      <c r="RO51" s="111" t="s">
        <v>15</v>
      </c>
      <c r="RP51" s="111" t="s">
        <v>15</v>
      </c>
      <c r="RQ51" s="111" t="s">
        <v>15</v>
      </c>
      <c r="RR51" s="111" t="s">
        <v>15</v>
      </c>
      <c r="RS51" s="111" t="s">
        <v>15</v>
      </c>
      <c r="RT51" s="111" t="s">
        <v>15</v>
      </c>
      <c r="RU51" s="111" t="s">
        <v>15</v>
      </c>
      <c r="RV51" s="111" t="s">
        <v>15</v>
      </c>
      <c r="RW51" s="111" t="s">
        <v>15</v>
      </c>
      <c r="RX51" s="111" t="s">
        <v>15</v>
      </c>
      <c r="RY51" s="111" t="s">
        <v>15</v>
      </c>
      <c r="RZ51" s="111" t="s">
        <v>15</v>
      </c>
      <c r="SA51" s="111" t="s">
        <v>15</v>
      </c>
      <c r="SB51" s="111" t="s">
        <v>15</v>
      </c>
      <c r="SC51" s="111" t="s">
        <v>15</v>
      </c>
      <c r="SD51" s="111" t="s">
        <v>15</v>
      </c>
      <c r="SE51" s="111" t="s">
        <v>15</v>
      </c>
      <c r="SF51" s="111" t="s">
        <v>15</v>
      </c>
      <c r="SG51" s="111" t="s">
        <v>15</v>
      </c>
      <c r="SH51" s="111" t="s">
        <v>15</v>
      </c>
      <c r="SI51" s="111" t="s">
        <v>15</v>
      </c>
      <c r="SJ51" s="111" t="s">
        <v>15</v>
      </c>
      <c r="SK51" s="111" t="s">
        <v>15</v>
      </c>
      <c r="SL51" s="111" t="s">
        <v>15</v>
      </c>
      <c r="SM51" s="111" t="s">
        <v>15</v>
      </c>
      <c r="SN51" s="111" t="s">
        <v>15</v>
      </c>
      <c r="SO51" s="111" t="s">
        <v>15</v>
      </c>
      <c r="SP51" s="111" t="s">
        <v>15</v>
      </c>
      <c r="SQ51" s="111" t="s">
        <v>15</v>
      </c>
      <c r="SR51" s="111" t="s">
        <v>15</v>
      </c>
      <c r="SS51" s="111" t="s">
        <v>15</v>
      </c>
      <c r="ST51" s="111" t="s">
        <v>15</v>
      </c>
      <c r="SU51" s="111" t="s">
        <v>15</v>
      </c>
      <c r="SV51" s="111" t="s">
        <v>15</v>
      </c>
      <c r="SW51" s="111" t="s">
        <v>15</v>
      </c>
      <c r="SX51" s="111" t="s">
        <v>15</v>
      </c>
      <c r="SY51" s="111" t="s">
        <v>15</v>
      </c>
      <c r="SZ51" s="111" t="s">
        <v>15</v>
      </c>
      <c r="TA51" s="111" t="s">
        <v>15</v>
      </c>
      <c r="TB51" s="111" t="s">
        <v>15</v>
      </c>
      <c r="TC51" s="111" t="s">
        <v>15</v>
      </c>
      <c r="TD51" s="111" t="s">
        <v>15</v>
      </c>
      <c r="TE51" s="111" t="s">
        <v>15</v>
      </c>
      <c r="TF51" s="111" t="s">
        <v>15</v>
      </c>
      <c r="TG51" s="111" t="s">
        <v>15</v>
      </c>
      <c r="TH51" s="111" t="s">
        <v>15</v>
      </c>
      <c r="TI51" s="111" t="s">
        <v>15</v>
      </c>
      <c r="TJ51" s="111" t="s">
        <v>15</v>
      </c>
      <c r="TK51" s="111" t="s">
        <v>15</v>
      </c>
      <c r="TL51" s="111" t="s">
        <v>15</v>
      </c>
      <c r="TM51" s="111" t="s">
        <v>15</v>
      </c>
      <c r="TN51" s="111" t="s">
        <v>15</v>
      </c>
      <c r="TO51" s="111" t="s">
        <v>15</v>
      </c>
      <c r="TP51" s="111" t="s">
        <v>15</v>
      </c>
      <c r="TQ51" s="111" t="s">
        <v>15</v>
      </c>
      <c r="TR51" s="111" t="s">
        <v>15</v>
      </c>
      <c r="TS51" s="111" t="s">
        <v>15</v>
      </c>
      <c r="TT51" s="111" t="s">
        <v>15</v>
      </c>
      <c r="TU51" s="111" t="s">
        <v>15</v>
      </c>
      <c r="TV51" s="111" t="s">
        <v>15</v>
      </c>
      <c r="TW51" s="111" t="s">
        <v>15</v>
      </c>
      <c r="TX51" s="111" t="s">
        <v>15</v>
      </c>
      <c r="TY51" s="111" t="s">
        <v>15</v>
      </c>
      <c r="TZ51" s="111" t="s">
        <v>15</v>
      </c>
      <c r="UA51" s="111" t="s">
        <v>15</v>
      </c>
      <c r="UB51" s="111" t="s">
        <v>15</v>
      </c>
      <c r="UC51" s="111" t="s">
        <v>15</v>
      </c>
      <c r="UD51" s="111" t="s">
        <v>15</v>
      </c>
      <c r="UE51" s="111" t="s">
        <v>15</v>
      </c>
      <c r="UF51" s="111" t="s">
        <v>15</v>
      </c>
      <c r="UG51" s="111" t="s">
        <v>15</v>
      </c>
      <c r="UH51" s="111" t="s">
        <v>15</v>
      </c>
      <c r="UI51" s="111" t="s">
        <v>15</v>
      </c>
      <c r="UJ51" s="111" t="s">
        <v>15</v>
      </c>
      <c r="UK51" s="111" t="s">
        <v>15</v>
      </c>
      <c r="UL51" s="111" t="s">
        <v>15</v>
      </c>
      <c r="UM51" s="111" t="s">
        <v>15</v>
      </c>
      <c r="UN51" s="111" t="s">
        <v>15</v>
      </c>
      <c r="UO51" s="111" t="s">
        <v>15</v>
      </c>
      <c r="UP51" s="111" t="s">
        <v>15</v>
      </c>
      <c r="UQ51" s="111" t="s">
        <v>15</v>
      </c>
      <c r="UR51" s="111" t="s">
        <v>15</v>
      </c>
      <c r="US51" s="111" t="s">
        <v>15</v>
      </c>
      <c r="UT51" s="111" t="s">
        <v>15</v>
      </c>
      <c r="UU51" s="111" t="s">
        <v>15</v>
      </c>
      <c r="UV51" s="111" t="s">
        <v>15</v>
      </c>
      <c r="UW51" s="111" t="s">
        <v>15</v>
      </c>
      <c r="UX51" s="111" t="s">
        <v>15</v>
      </c>
      <c r="UY51" s="111" t="s">
        <v>15</v>
      </c>
      <c r="UZ51" s="111" t="s">
        <v>15</v>
      </c>
      <c r="VA51" s="111" t="s">
        <v>15</v>
      </c>
      <c r="VB51" s="111" t="s">
        <v>15</v>
      </c>
      <c r="VC51" s="111" t="s">
        <v>15</v>
      </c>
      <c r="VD51" s="111" t="s">
        <v>15</v>
      </c>
      <c r="VE51" s="111" t="s">
        <v>15</v>
      </c>
      <c r="VF51" s="111" t="s">
        <v>15</v>
      </c>
      <c r="VG51" s="111" t="s">
        <v>15</v>
      </c>
      <c r="VH51" s="111" t="s">
        <v>15</v>
      </c>
      <c r="VI51" s="111" t="s">
        <v>15</v>
      </c>
      <c r="VJ51" s="111" t="s">
        <v>15</v>
      </c>
      <c r="VK51" s="111" t="s">
        <v>15</v>
      </c>
      <c r="VL51" s="111" t="s">
        <v>15</v>
      </c>
      <c r="VM51" s="111" t="s">
        <v>15</v>
      </c>
      <c r="VN51" s="111" t="s">
        <v>15</v>
      </c>
      <c r="VO51" s="111" t="s">
        <v>15</v>
      </c>
      <c r="VP51" s="111" t="s">
        <v>15</v>
      </c>
      <c r="VQ51" s="111" t="s">
        <v>15</v>
      </c>
      <c r="VR51" s="111" t="s">
        <v>15</v>
      </c>
      <c r="VS51" s="111" t="s">
        <v>15</v>
      </c>
      <c r="VT51" s="111" t="s">
        <v>15</v>
      </c>
      <c r="VU51" s="111" t="s">
        <v>15</v>
      </c>
      <c r="VV51" s="111" t="s">
        <v>15</v>
      </c>
      <c r="VW51" s="111" t="s">
        <v>15</v>
      </c>
      <c r="VX51" s="111" t="s">
        <v>15</v>
      </c>
      <c r="VY51" s="111" t="s">
        <v>15</v>
      </c>
      <c r="VZ51" s="111" t="s">
        <v>15</v>
      </c>
      <c r="WA51" s="111" t="s">
        <v>15</v>
      </c>
      <c r="WB51" s="111" t="s">
        <v>15</v>
      </c>
      <c r="WC51" s="111" t="s">
        <v>15</v>
      </c>
      <c r="WD51" s="111" t="s">
        <v>15</v>
      </c>
      <c r="WE51" s="111" t="s">
        <v>15</v>
      </c>
      <c r="WF51" s="111" t="s">
        <v>15</v>
      </c>
      <c r="WG51" s="111" t="s">
        <v>15</v>
      </c>
      <c r="WH51" s="111" t="s">
        <v>15</v>
      </c>
      <c r="WI51" s="111" t="s">
        <v>15</v>
      </c>
      <c r="WJ51" s="111" t="s">
        <v>15</v>
      </c>
      <c r="WK51" s="111" t="s">
        <v>15</v>
      </c>
      <c r="WL51" s="111" t="s">
        <v>15</v>
      </c>
      <c r="WM51" s="111" t="s">
        <v>15</v>
      </c>
      <c r="WN51" s="111" t="s">
        <v>15</v>
      </c>
      <c r="WO51" s="111" t="s">
        <v>15</v>
      </c>
      <c r="WP51" s="111" t="s">
        <v>15</v>
      </c>
      <c r="WQ51" s="111" t="s">
        <v>15</v>
      </c>
      <c r="WR51" s="111" t="s">
        <v>15</v>
      </c>
      <c r="WS51" s="111" t="s">
        <v>15</v>
      </c>
      <c r="WT51" s="111" t="s">
        <v>15</v>
      </c>
      <c r="WU51" s="111" t="s">
        <v>15</v>
      </c>
      <c r="WV51" s="111" t="s">
        <v>15</v>
      </c>
      <c r="WW51" s="111" t="s">
        <v>15</v>
      </c>
      <c r="WX51" s="111" t="s">
        <v>15</v>
      </c>
      <c r="WY51" s="111" t="s">
        <v>15</v>
      </c>
      <c r="WZ51" s="111" t="s">
        <v>15</v>
      </c>
      <c r="XA51" s="111" t="s">
        <v>15</v>
      </c>
      <c r="XB51" s="111" t="s">
        <v>15</v>
      </c>
      <c r="XC51" s="111" t="s">
        <v>15</v>
      </c>
      <c r="XD51" s="111" t="s">
        <v>15</v>
      </c>
      <c r="XE51" s="111" t="s">
        <v>15</v>
      </c>
      <c r="XF51" s="111" t="s">
        <v>15</v>
      </c>
      <c r="XG51" s="111" t="s">
        <v>15</v>
      </c>
      <c r="XH51" s="111" t="s">
        <v>15</v>
      </c>
      <c r="XI51" s="111" t="s">
        <v>15</v>
      </c>
      <c r="XJ51" s="111" t="s">
        <v>15</v>
      </c>
      <c r="XK51" s="111" t="s">
        <v>15</v>
      </c>
      <c r="XL51" s="111" t="s">
        <v>15</v>
      </c>
      <c r="XM51" s="111" t="s">
        <v>15</v>
      </c>
      <c r="XN51" s="111" t="s">
        <v>15</v>
      </c>
      <c r="XO51" s="111" t="s">
        <v>15</v>
      </c>
      <c r="XP51" s="111" t="s">
        <v>15</v>
      </c>
      <c r="XQ51" s="111" t="s">
        <v>15</v>
      </c>
      <c r="XR51" s="111" t="s">
        <v>15</v>
      </c>
      <c r="XS51" s="111" t="s">
        <v>15</v>
      </c>
      <c r="XT51" s="111" t="s">
        <v>15</v>
      </c>
      <c r="XU51" s="111" t="s">
        <v>15</v>
      </c>
      <c r="XV51" s="111" t="s">
        <v>15</v>
      </c>
      <c r="XW51" s="111" t="s">
        <v>15</v>
      </c>
      <c r="XX51" s="111" t="s">
        <v>15</v>
      </c>
      <c r="XY51" s="111" t="s">
        <v>15</v>
      </c>
      <c r="XZ51" s="111" t="s">
        <v>15</v>
      </c>
      <c r="YA51" s="111" t="s">
        <v>15</v>
      </c>
      <c r="YB51" s="111" t="s">
        <v>15</v>
      </c>
      <c r="YC51" s="111" t="s">
        <v>15</v>
      </c>
      <c r="YD51" s="111" t="s">
        <v>15</v>
      </c>
      <c r="YE51" s="111" t="s">
        <v>15</v>
      </c>
      <c r="YF51" s="111" t="s">
        <v>15</v>
      </c>
      <c r="YG51" s="111" t="s">
        <v>15</v>
      </c>
      <c r="YH51" s="111" t="s">
        <v>15</v>
      </c>
      <c r="YI51" s="111" t="s">
        <v>15</v>
      </c>
      <c r="YJ51" s="111" t="s">
        <v>15</v>
      </c>
      <c r="YK51" s="111" t="s">
        <v>15</v>
      </c>
      <c r="YL51" s="111" t="s">
        <v>15</v>
      </c>
      <c r="YM51" s="111" t="s">
        <v>15</v>
      </c>
      <c r="YN51" s="111" t="s">
        <v>15</v>
      </c>
      <c r="YO51" s="111" t="s">
        <v>15</v>
      </c>
      <c r="YP51" s="111" t="s">
        <v>15</v>
      </c>
      <c r="YQ51" s="111" t="s">
        <v>15</v>
      </c>
      <c r="YR51" s="111" t="s">
        <v>15</v>
      </c>
      <c r="YS51" s="111" t="s">
        <v>15</v>
      </c>
      <c r="YT51" s="111" t="s">
        <v>15</v>
      </c>
      <c r="YU51" s="111" t="s">
        <v>15</v>
      </c>
      <c r="YV51" s="111" t="s">
        <v>15</v>
      </c>
      <c r="YW51" s="111" t="s">
        <v>15</v>
      </c>
      <c r="YX51" s="111" t="s">
        <v>15</v>
      </c>
      <c r="YY51" s="111" t="s">
        <v>15</v>
      </c>
      <c r="YZ51" s="111" t="s">
        <v>15</v>
      </c>
      <c r="ZA51" s="111" t="s">
        <v>15</v>
      </c>
      <c r="ZB51" s="111" t="s">
        <v>15</v>
      </c>
      <c r="ZC51" s="111" t="s">
        <v>15</v>
      </c>
      <c r="ZD51" s="111" t="s">
        <v>15</v>
      </c>
      <c r="ZE51" s="111" t="s">
        <v>15</v>
      </c>
      <c r="ZF51" s="111" t="s">
        <v>15</v>
      </c>
      <c r="ZG51" s="111" t="s">
        <v>15</v>
      </c>
      <c r="ZH51" s="111" t="s">
        <v>15</v>
      </c>
      <c r="ZI51" s="111" t="s">
        <v>15</v>
      </c>
      <c r="ZJ51" s="111" t="s">
        <v>15</v>
      </c>
      <c r="ZK51" s="111" t="s">
        <v>15</v>
      </c>
      <c r="ZL51" s="111" t="s">
        <v>15</v>
      </c>
      <c r="ZM51" s="111" t="s">
        <v>15</v>
      </c>
      <c r="ZN51" s="111" t="s">
        <v>15</v>
      </c>
      <c r="ZO51" s="111" t="s">
        <v>15</v>
      </c>
      <c r="ZP51" s="111" t="s">
        <v>15</v>
      </c>
      <c r="ZQ51" s="111" t="s">
        <v>15</v>
      </c>
      <c r="ZR51" s="111" t="s">
        <v>15</v>
      </c>
      <c r="ZS51" s="111" t="s">
        <v>15</v>
      </c>
      <c r="ZT51" s="111" t="s">
        <v>15</v>
      </c>
      <c r="ZU51" s="111" t="s">
        <v>15</v>
      </c>
      <c r="ZV51" s="111" t="s">
        <v>15</v>
      </c>
      <c r="ZW51" s="111" t="s">
        <v>15</v>
      </c>
      <c r="ZX51" s="111" t="s">
        <v>15</v>
      </c>
      <c r="ZY51" s="111" t="s">
        <v>15</v>
      </c>
      <c r="ZZ51" s="111" t="s">
        <v>15</v>
      </c>
      <c r="AAA51" s="111" t="s">
        <v>15</v>
      </c>
      <c r="AAB51" s="111" t="s">
        <v>15</v>
      </c>
      <c r="AAC51" s="111" t="s">
        <v>15</v>
      </c>
      <c r="AAD51" s="111" t="s">
        <v>15</v>
      </c>
      <c r="AAE51" s="111" t="s">
        <v>15</v>
      </c>
      <c r="AAF51" s="111" t="s">
        <v>15</v>
      </c>
      <c r="AAG51" s="111" t="s">
        <v>15</v>
      </c>
      <c r="AAH51" s="111" t="s">
        <v>15</v>
      </c>
      <c r="AAI51" s="111" t="s">
        <v>15</v>
      </c>
      <c r="AAJ51" s="111" t="s">
        <v>15</v>
      </c>
      <c r="AAK51" s="111" t="s">
        <v>15</v>
      </c>
      <c r="AAL51" s="111" t="s">
        <v>15</v>
      </c>
      <c r="AAM51" s="111" t="s">
        <v>15</v>
      </c>
      <c r="AAN51" s="111" t="s">
        <v>15</v>
      </c>
      <c r="AAO51" s="111" t="s">
        <v>15</v>
      </c>
      <c r="AAP51" s="111" t="s">
        <v>15</v>
      </c>
      <c r="AAQ51" s="111" t="s">
        <v>15</v>
      </c>
      <c r="AAR51" s="111" t="s">
        <v>15</v>
      </c>
      <c r="AAS51" s="111" t="s">
        <v>15</v>
      </c>
      <c r="AAT51" s="111" t="s">
        <v>15</v>
      </c>
      <c r="AAU51" s="111" t="s">
        <v>15</v>
      </c>
      <c r="AAV51" s="111" t="s">
        <v>15</v>
      </c>
      <c r="AAW51" s="111" t="s">
        <v>15</v>
      </c>
      <c r="AAX51" s="111" t="s">
        <v>15</v>
      </c>
      <c r="AAY51" s="111" t="s">
        <v>15</v>
      </c>
      <c r="AAZ51" s="111" t="s">
        <v>15</v>
      </c>
      <c r="ABA51" s="111" t="s">
        <v>15</v>
      </c>
      <c r="ABB51" s="111" t="s">
        <v>15</v>
      </c>
      <c r="ABC51" s="111" t="s">
        <v>15</v>
      </c>
      <c r="ABD51" s="111" t="s">
        <v>15</v>
      </c>
      <c r="ABE51" s="111" t="s">
        <v>15</v>
      </c>
      <c r="ABF51" s="111" t="s">
        <v>15</v>
      </c>
      <c r="ABG51" s="111" t="s">
        <v>15</v>
      </c>
      <c r="ABH51" s="111" t="s">
        <v>15</v>
      </c>
      <c r="ABI51" s="111" t="s">
        <v>15</v>
      </c>
      <c r="ABJ51" s="111" t="s">
        <v>15</v>
      </c>
      <c r="ABK51" s="111" t="s">
        <v>15</v>
      </c>
      <c r="ABL51" s="111" t="s">
        <v>15</v>
      </c>
      <c r="ABM51" s="111" t="s">
        <v>15</v>
      </c>
      <c r="ABN51" s="111" t="s">
        <v>15</v>
      </c>
      <c r="ABO51" s="111" t="s">
        <v>15</v>
      </c>
      <c r="ABP51" s="111" t="s">
        <v>15</v>
      </c>
      <c r="ABQ51" s="111" t="s">
        <v>15</v>
      </c>
      <c r="ABR51" s="111" t="s">
        <v>15</v>
      </c>
      <c r="ABS51" s="111" t="s">
        <v>15</v>
      </c>
      <c r="ABT51" s="111" t="s">
        <v>15</v>
      </c>
      <c r="ABU51" s="111" t="s">
        <v>15</v>
      </c>
      <c r="ABV51" s="111" t="s">
        <v>15</v>
      </c>
      <c r="ABW51" s="111" t="s">
        <v>15</v>
      </c>
      <c r="ABX51" s="111" t="s">
        <v>15</v>
      </c>
      <c r="ABY51" s="111" t="s">
        <v>15</v>
      </c>
      <c r="ABZ51" s="111" t="s">
        <v>15</v>
      </c>
      <c r="ACA51" s="111" t="s">
        <v>15</v>
      </c>
      <c r="ACB51" s="111" t="s">
        <v>15</v>
      </c>
      <c r="ACC51" s="111" t="s">
        <v>15</v>
      </c>
      <c r="ACD51" s="111" t="s">
        <v>15</v>
      </c>
      <c r="ACE51" s="111" t="s">
        <v>15</v>
      </c>
      <c r="ACF51" s="111" t="s">
        <v>15</v>
      </c>
      <c r="ACG51" s="111" t="s">
        <v>15</v>
      </c>
      <c r="ACH51" s="111" t="s">
        <v>15</v>
      </c>
      <c r="ACI51" s="111" t="s">
        <v>15</v>
      </c>
      <c r="ACJ51" s="111" t="s">
        <v>15</v>
      </c>
      <c r="ACK51" s="111" t="s">
        <v>15</v>
      </c>
      <c r="ACL51" s="111" t="s">
        <v>15</v>
      </c>
      <c r="ACM51" s="111" t="s">
        <v>15</v>
      </c>
      <c r="ACN51" s="111" t="s">
        <v>15</v>
      </c>
      <c r="ACO51" s="111" t="s">
        <v>15</v>
      </c>
      <c r="ACP51" s="111" t="s">
        <v>15</v>
      </c>
      <c r="ACQ51" s="111" t="s">
        <v>15</v>
      </c>
      <c r="ACR51" s="111" t="s">
        <v>15</v>
      </c>
      <c r="ACS51" s="111" t="s">
        <v>15</v>
      </c>
      <c r="ACT51" s="111" t="s">
        <v>15</v>
      </c>
      <c r="ACU51" s="111" t="s">
        <v>15</v>
      </c>
      <c r="ACV51" s="111" t="s">
        <v>15</v>
      </c>
      <c r="ACW51" s="111" t="s">
        <v>15</v>
      </c>
      <c r="ACX51" s="111" t="s">
        <v>15</v>
      </c>
      <c r="ACY51" s="111" t="s">
        <v>15</v>
      </c>
      <c r="ACZ51" s="111" t="s">
        <v>15</v>
      </c>
      <c r="ADA51" s="111" t="s">
        <v>15</v>
      </c>
      <c r="ADB51" s="111" t="s">
        <v>15</v>
      </c>
      <c r="ADC51" s="111" t="s">
        <v>15</v>
      </c>
      <c r="ADD51" s="111" t="s">
        <v>15</v>
      </c>
      <c r="ADE51" s="111" t="s">
        <v>15</v>
      </c>
      <c r="ADF51" s="111" t="s">
        <v>15</v>
      </c>
      <c r="ADG51" s="111" t="s">
        <v>15</v>
      </c>
      <c r="ADH51" s="111" t="s">
        <v>15</v>
      </c>
      <c r="ADI51" s="111" t="s">
        <v>15</v>
      </c>
      <c r="ADJ51" s="111" t="s">
        <v>15</v>
      </c>
      <c r="ADK51" s="111" t="s">
        <v>15</v>
      </c>
      <c r="ADL51" s="111" t="s">
        <v>15</v>
      </c>
      <c r="ADM51" s="111" t="s">
        <v>15</v>
      </c>
      <c r="ADN51" s="111" t="s">
        <v>15</v>
      </c>
      <c r="ADO51" s="111" t="s">
        <v>15</v>
      </c>
      <c r="ADP51" s="111" t="s">
        <v>15</v>
      </c>
      <c r="ADQ51" s="111" t="s">
        <v>15</v>
      </c>
      <c r="ADR51" s="111" t="s">
        <v>15</v>
      </c>
      <c r="ADS51" s="111" t="s">
        <v>15</v>
      </c>
      <c r="ADT51" s="111" t="s">
        <v>15</v>
      </c>
      <c r="ADU51" s="111" t="s">
        <v>15</v>
      </c>
      <c r="ADV51" s="111" t="s">
        <v>15</v>
      </c>
      <c r="ADW51" s="111" t="s">
        <v>15</v>
      </c>
      <c r="ADX51" s="111" t="s">
        <v>15</v>
      </c>
      <c r="ADY51" s="111" t="s">
        <v>15</v>
      </c>
      <c r="ADZ51" s="111" t="s">
        <v>15</v>
      </c>
      <c r="AEA51" s="111" t="s">
        <v>15</v>
      </c>
      <c r="AEB51" s="111" t="s">
        <v>15</v>
      </c>
      <c r="AEC51" s="111" t="s">
        <v>15</v>
      </c>
      <c r="AED51" s="111" t="s">
        <v>15</v>
      </c>
      <c r="AEE51" s="111" t="s">
        <v>15</v>
      </c>
      <c r="AEF51" s="111" t="s">
        <v>15</v>
      </c>
      <c r="AEG51" s="111" t="s">
        <v>15</v>
      </c>
      <c r="AEH51" s="111" t="s">
        <v>15</v>
      </c>
      <c r="AEI51" s="111" t="s">
        <v>15</v>
      </c>
      <c r="AEJ51" s="111" t="s">
        <v>15</v>
      </c>
      <c r="AEK51" s="111" t="s">
        <v>15</v>
      </c>
      <c r="AEL51" s="111" t="s">
        <v>15</v>
      </c>
      <c r="AEM51" s="111" t="s">
        <v>15</v>
      </c>
      <c r="AEN51" s="111" t="s">
        <v>15</v>
      </c>
      <c r="AEO51" s="111" t="s">
        <v>15</v>
      </c>
      <c r="AEP51" s="111" t="s">
        <v>15</v>
      </c>
      <c r="AEQ51" s="111" t="s">
        <v>15</v>
      </c>
      <c r="AER51" s="111" t="s">
        <v>15</v>
      </c>
      <c r="AES51" s="111" t="s">
        <v>15</v>
      </c>
      <c r="AET51" s="111" t="s">
        <v>15</v>
      </c>
      <c r="AEU51" s="111" t="s">
        <v>15</v>
      </c>
      <c r="AEV51" s="111" t="s">
        <v>15</v>
      </c>
      <c r="AEW51" s="111" t="s">
        <v>15</v>
      </c>
      <c r="AEX51" s="111" t="s">
        <v>15</v>
      </c>
      <c r="AEY51" s="111" t="s">
        <v>15</v>
      </c>
      <c r="AEZ51" s="111" t="s">
        <v>15</v>
      </c>
      <c r="AFA51" s="111" t="s">
        <v>15</v>
      </c>
      <c r="AFB51" s="111" t="s">
        <v>15</v>
      </c>
      <c r="AFC51" s="111" t="s">
        <v>15</v>
      </c>
      <c r="AFD51" s="111" t="s">
        <v>15</v>
      </c>
      <c r="AFE51" s="111" t="s">
        <v>15</v>
      </c>
      <c r="AFF51" s="111" t="s">
        <v>15</v>
      </c>
      <c r="AFG51" s="111" t="s">
        <v>15</v>
      </c>
      <c r="AFH51" s="111" t="s">
        <v>15</v>
      </c>
      <c r="AFI51" s="111" t="s">
        <v>15</v>
      </c>
      <c r="AFJ51" s="111" t="s">
        <v>15</v>
      </c>
      <c r="AFK51" s="111" t="s">
        <v>15</v>
      </c>
      <c r="AFL51" s="111" t="s">
        <v>15</v>
      </c>
      <c r="AFM51" s="111" t="s">
        <v>15</v>
      </c>
      <c r="AFN51" s="111" t="s">
        <v>15</v>
      </c>
      <c r="AFO51" s="111" t="s">
        <v>15</v>
      </c>
      <c r="AFP51" s="111" t="s">
        <v>15</v>
      </c>
      <c r="AFQ51" s="111" t="s">
        <v>15</v>
      </c>
      <c r="AFR51" s="111" t="s">
        <v>15</v>
      </c>
      <c r="AFS51" s="111" t="s">
        <v>15</v>
      </c>
      <c r="AFT51" s="111" t="s">
        <v>15</v>
      </c>
      <c r="AFU51" s="111" t="s">
        <v>15</v>
      </c>
      <c r="AFV51" s="111" t="s">
        <v>15</v>
      </c>
      <c r="AFW51" s="111" t="s">
        <v>15</v>
      </c>
      <c r="AFX51" s="111" t="s">
        <v>15</v>
      </c>
      <c r="AFY51" s="111" t="s">
        <v>15</v>
      </c>
      <c r="AFZ51" s="111" t="s">
        <v>15</v>
      </c>
      <c r="AGA51" s="111" t="s">
        <v>15</v>
      </c>
      <c r="AGB51" s="111" t="s">
        <v>15</v>
      </c>
      <c r="AGC51" s="111" t="s">
        <v>15</v>
      </c>
      <c r="AGD51" s="111" t="s">
        <v>15</v>
      </c>
      <c r="AGE51" s="111" t="s">
        <v>15</v>
      </c>
      <c r="AGF51" s="111" t="s">
        <v>15</v>
      </c>
      <c r="AGG51" s="111" t="s">
        <v>15</v>
      </c>
      <c r="AGH51" s="111" t="s">
        <v>15</v>
      </c>
      <c r="AGI51" s="111" t="s">
        <v>15</v>
      </c>
      <c r="AGJ51" s="111" t="s">
        <v>15</v>
      </c>
      <c r="AGK51" s="111" t="s">
        <v>15</v>
      </c>
      <c r="AGL51" s="111" t="s">
        <v>15</v>
      </c>
      <c r="AGM51" s="111" t="s">
        <v>15</v>
      </c>
      <c r="AGN51" s="111" t="s">
        <v>15</v>
      </c>
      <c r="AGO51" s="111" t="s">
        <v>15</v>
      </c>
      <c r="AGP51" s="111" t="s">
        <v>15</v>
      </c>
      <c r="AGQ51" s="111" t="s">
        <v>15</v>
      </c>
      <c r="AGR51" s="111" t="s">
        <v>15</v>
      </c>
      <c r="AGS51" s="111" t="s">
        <v>15</v>
      </c>
      <c r="AGT51" s="111" t="s">
        <v>15</v>
      </c>
      <c r="AGU51" s="111" t="s">
        <v>15</v>
      </c>
      <c r="AGV51" s="111" t="s">
        <v>15</v>
      </c>
      <c r="AGW51" s="111" t="s">
        <v>15</v>
      </c>
      <c r="AGX51" s="111" t="s">
        <v>15</v>
      </c>
      <c r="AGY51" s="111" t="s">
        <v>15</v>
      </c>
      <c r="AGZ51" s="111" t="s">
        <v>15</v>
      </c>
      <c r="AHA51" s="111" t="s">
        <v>15</v>
      </c>
      <c r="AHB51" s="111" t="s">
        <v>15</v>
      </c>
      <c r="AHC51" s="111" t="s">
        <v>15</v>
      </c>
      <c r="AHD51" s="111" t="s">
        <v>15</v>
      </c>
      <c r="AHE51" s="111" t="s">
        <v>15</v>
      </c>
      <c r="AHF51" s="111" t="s">
        <v>15</v>
      </c>
      <c r="AHG51" s="111" t="s">
        <v>15</v>
      </c>
      <c r="AHH51" s="111" t="s">
        <v>15</v>
      </c>
      <c r="AHI51" s="111" t="s">
        <v>15</v>
      </c>
      <c r="AHJ51" s="111" t="s">
        <v>15</v>
      </c>
      <c r="AHK51" s="111" t="s">
        <v>15</v>
      </c>
      <c r="AHL51" s="111" t="s">
        <v>15</v>
      </c>
      <c r="AHM51" s="111" t="s">
        <v>15</v>
      </c>
      <c r="AHN51" s="111" t="s">
        <v>15</v>
      </c>
      <c r="AHO51" s="111" t="s">
        <v>15</v>
      </c>
      <c r="AHP51" s="111" t="s">
        <v>15</v>
      </c>
      <c r="AHQ51" s="111" t="s">
        <v>15</v>
      </c>
      <c r="AHR51" s="111" t="s">
        <v>15</v>
      </c>
      <c r="AHS51" s="111" t="s">
        <v>15</v>
      </c>
      <c r="AHT51" s="111" t="s">
        <v>15</v>
      </c>
      <c r="AHU51" s="111" t="s">
        <v>15</v>
      </c>
      <c r="AHV51" s="111" t="s">
        <v>15</v>
      </c>
      <c r="AHW51" s="111" t="s">
        <v>15</v>
      </c>
      <c r="AHX51" s="111" t="s">
        <v>15</v>
      </c>
      <c r="AHY51" s="111" t="s">
        <v>15</v>
      </c>
      <c r="AHZ51" s="111" t="s">
        <v>15</v>
      </c>
      <c r="AIA51" s="111" t="s">
        <v>15</v>
      </c>
      <c r="AIB51" s="111" t="s">
        <v>15</v>
      </c>
      <c r="AIC51" s="111" t="s">
        <v>15</v>
      </c>
      <c r="AID51" s="111" t="s">
        <v>15</v>
      </c>
      <c r="AIE51" s="111" t="s">
        <v>15</v>
      </c>
      <c r="AIF51" s="111" t="s">
        <v>15</v>
      </c>
      <c r="AIG51" s="111" t="s">
        <v>15</v>
      </c>
      <c r="AIH51" s="111" t="s">
        <v>15</v>
      </c>
      <c r="AII51" s="111" t="s">
        <v>15</v>
      </c>
      <c r="AIJ51" s="111" t="s">
        <v>15</v>
      </c>
      <c r="AIK51" s="111" t="s">
        <v>15</v>
      </c>
      <c r="AIL51" s="111" t="s">
        <v>15</v>
      </c>
      <c r="AIM51" s="111" t="s">
        <v>15</v>
      </c>
      <c r="AIN51" s="111" t="s">
        <v>15</v>
      </c>
      <c r="AIO51" s="111" t="s">
        <v>15</v>
      </c>
      <c r="AIP51" s="111" t="s">
        <v>15</v>
      </c>
      <c r="AIQ51" s="111" t="s">
        <v>15</v>
      </c>
      <c r="AIR51" s="111" t="s">
        <v>15</v>
      </c>
      <c r="AIS51" s="111" t="s">
        <v>15</v>
      </c>
      <c r="AIT51" s="111" t="s">
        <v>15</v>
      </c>
      <c r="AIU51" s="111" t="s">
        <v>15</v>
      </c>
      <c r="AIV51" s="111" t="s">
        <v>15</v>
      </c>
      <c r="AIW51" s="111" t="s">
        <v>15</v>
      </c>
      <c r="AIX51" s="111" t="s">
        <v>15</v>
      </c>
      <c r="AIY51" s="111" t="s">
        <v>15</v>
      </c>
      <c r="AIZ51" s="111" t="s">
        <v>15</v>
      </c>
      <c r="AJA51" s="111" t="s">
        <v>15</v>
      </c>
      <c r="AJB51" s="111" t="s">
        <v>15</v>
      </c>
      <c r="AJC51" s="111" t="s">
        <v>15</v>
      </c>
      <c r="AJD51" s="111" t="s">
        <v>15</v>
      </c>
      <c r="AJE51" s="111" t="s">
        <v>15</v>
      </c>
      <c r="AJF51" s="111" t="s">
        <v>15</v>
      </c>
      <c r="AJG51" s="111" t="s">
        <v>15</v>
      </c>
      <c r="AJH51" s="111" t="s">
        <v>15</v>
      </c>
      <c r="AJI51" s="111" t="s">
        <v>15</v>
      </c>
      <c r="AJJ51" s="111" t="s">
        <v>15</v>
      </c>
      <c r="AJK51" s="111" t="s">
        <v>15</v>
      </c>
      <c r="AJL51" s="111" t="s">
        <v>15</v>
      </c>
      <c r="AJM51" s="111" t="s">
        <v>15</v>
      </c>
      <c r="AJN51" s="111" t="s">
        <v>15</v>
      </c>
      <c r="AJO51" s="111" t="s">
        <v>15</v>
      </c>
      <c r="AJP51" s="111" t="s">
        <v>15</v>
      </c>
      <c r="AJQ51" s="111" t="s">
        <v>15</v>
      </c>
      <c r="AJR51" s="111" t="s">
        <v>15</v>
      </c>
      <c r="AJS51" s="111" t="s">
        <v>15</v>
      </c>
      <c r="AJT51" s="111" t="s">
        <v>15</v>
      </c>
      <c r="AJU51" s="111" t="s">
        <v>15</v>
      </c>
      <c r="AJV51" s="111" t="s">
        <v>15</v>
      </c>
      <c r="AJW51" s="111" t="s">
        <v>15</v>
      </c>
      <c r="AJX51" s="111" t="s">
        <v>15</v>
      </c>
      <c r="AJY51" s="111" t="s">
        <v>15</v>
      </c>
      <c r="AJZ51" s="111" t="s">
        <v>15</v>
      </c>
      <c r="AKA51" s="111" t="s">
        <v>15</v>
      </c>
      <c r="AKB51" s="111" t="s">
        <v>15</v>
      </c>
      <c r="AKC51" s="111" t="s">
        <v>15</v>
      </c>
      <c r="AKD51" s="111" t="s">
        <v>15</v>
      </c>
      <c r="AKE51" s="111" t="s">
        <v>15</v>
      </c>
      <c r="AKF51" s="111" t="s">
        <v>15</v>
      </c>
      <c r="AKG51" s="111" t="s">
        <v>15</v>
      </c>
      <c r="AKH51" s="111" t="s">
        <v>15</v>
      </c>
      <c r="AKI51" s="111" t="s">
        <v>15</v>
      </c>
      <c r="AKJ51" s="111" t="s">
        <v>15</v>
      </c>
      <c r="AKK51" s="111" t="s">
        <v>15</v>
      </c>
      <c r="AKL51" s="111" t="s">
        <v>15</v>
      </c>
      <c r="AKM51" s="111" t="s">
        <v>15</v>
      </c>
      <c r="AKN51" s="111" t="s">
        <v>15</v>
      </c>
      <c r="AKO51" s="111" t="s">
        <v>15</v>
      </c>
      <c r="AKP51" s="111" t="s">
        <v>15</v>
      </c>
      <c r="AKQ51" s="111" t="s">
        <v>15</v>
      </c>
      <c r="AKR51" s="111" t="s">
        <v>15</v>
      </c>
      <c r="AKS51" s="111" t="s">
        <v>15</v>
      </c>
      <c r="AKT51" s="111" t="s">
        <v>15</v>
      </c>
      <c r="AKU51" s="111" t="s">
        <v>15</v>
      </c>
      <c r="AKV51" s="111" t="s">
        <v>15</v>
      </c>
      <c r="AKW51" s="111" t="s">
        <v>15</v>
      </c>
      <c r="AKX51" s="111" t="s">
        <v>15</v>
      </c>
      <c r="AKY51" s="111" t="s">
        <v>15</v>
      </c>
      <c r="AKZ51" s="111" t="s">
        <v>15</v>
      </c>
      <c r="ALA51" s="111" t="s">
        <v>15</v>
      </c>
      <c r="ALB51" s="111" t="s">
        <v>15</v>
      </c>
      <c r="ALC51" s="111" t="s">
        <v>15</v>
      </c>
      <c r="ALD51" s="111" t="s">
        <v>15</v>
      </c>
      <c r="ALE51" s="111" t="s">
        <v>15</v>
      </c>
      <c r="ALF51" s="111" t="s">
        <v>15</v>
      </c>
      <c r="ALG51" s="111" t="s">
        <v>15</v>
      </c>
      <c r="ALH51" s="111" t="s">
        <v>15</v>
      </c>
      <c r="ALI51" s="111" t="s">
        <v>15</v>
      </c>
      <c r="ALJ51" s="111" t="s">
        <v>15</v>
      </c>
      <c r="ALK51" s="111" t="s">
        <v>15</v>
      </c>
      <c r="ALL51" s="111" t="s">
        <v>15</v>
      </c>
      <c r="ALM51" s="111" t="s">
        <v>15</v>
      </c>
      <c r="ALN51" s="111" t="s">
        <v>15</v>
      </c>
      <c r="ALO51" s="111" t="s">
        <v>15</v>
      </c>
      <c r="ALP51" s="111" t="s">
        <v>15</v>
      </c>
      <c r="ALQ51" s="111" t="s">
        <v>15</v>
      </c>
      <c r="ALR51" s="111" t="s">
        <v>15</v>
      </c>
      <c r="ALS51" s="111" t="s">
        <v>15</v>
      </c>
      <c r="ALT51" s="111" t="s">
        <v>15</v>
      </c>
      <c r="ALU51" s="111" t="s">
        <v>15</v>
      </c>
      <c r="ALV51" s="111" t="s">
        <v>15</v>
      </c>
      <c r="ALW51" s="111" t="s">
        <v>15</v>
      </c>
      <c r="ALX51" s="111" t="s">
        <v>15</v>
      </c>
      <c r="ALY51" s="111" t="s">
        <v>15</v>
      </c>
      <c r="ALZ51" s="111" t="s">
        <v>15</v>
      </c>
      <c r="AMA51" s="111" t="s">
        <v>15</v>
      </c>
      <c r="AMB51" s="111" t="s">
        <v>15</v>
      </c>
      <c r="AMC51" s="111" t="s">
        <v>15</v>
      </c>
      <c r="AMD51" s="111" t="s">
        <v>15</v>
      </c>
      <c r="AME51" s="111" t="s">
        <v>15</v>
      </c>
      <c r="AMF51" s="111" t="s">
        <v>15</v>
      </c>
      <c r="AMG51" s="111" t="s">
        <v>15</v>
      </c>
      <c r="AMH51" s="111" t="s">
        <v>15</v>
      </c>
      <c r="AMI51" s="111" t="s">
        <v>15</v>
      </c>
      <c r="AMJ51" s="111" t="s">
        <v>15</v>
      </c>
      <c r="AMK51" s="111" t="s">
        <v>15</v>
      </c>
      <c r="AML51" s="111" t="s">
        <v>15</v>
      </c>
      <c r="AMM51" s="111" t="s">
        <v>15</v>
      </c>
      <c r="AMN51" s="111" t="s">
        <v>15</v>
      </c>
      <c r="AMO51" s="111" t="s">
        <v>15</v>
      </c>
      <c r="AMP51" s="111" t="s">
        <v>15</v>
      </c>
      <c r="AMQ51" s="111" t="s">
        <v>15</v>
      </c>
      <c r="AMR51" s="111" t="s">
        <v>15</v>
      </c>
      <c r="AMS51" s="111" t="s">
        <v>15</v>
      </c>
      <c r="AMT51" s="111" t="s">
        <v>15</v>
      </c>
      <c r="AMU51" s="111" t="s">
        <v>15</v>
      </c>
      <c r="AMV51" s="111" t="s">
        <v>15</v>
      </c>
      <c r="AMW51" s="111" t="s">
        <v>15</v>
      </c>
      <c r="AMX51" s="111" t="s">
        <v>15</v>
      </c>
      <c r="AMY51" s="111" t="s">
        <v>15</v>
      </c>
      <c r="AMZ51" s="111" t="s">
        <v>15</v>
      </c>
      <c r="ANA51" s="111" t="s">
        <v>15</v>
      </c>
      <c r="ANB51" s="111" t="s">
        <v>15</v>
      </c>
      <c r="ANC51" s="111" t="s">
        <v>15</v>
      </c>
      <c r="AND51" s="111" t="s">
        <v>15</v>
      </c>
      <c r="ANE51" s="111" t="s">
        <v>15</v>
      </c>
      <c r="ANF51" s="111" t="s">
        <v>15</v>
      </c>
      <c r="ANG51" s="111" t="s">
        <v>15</v>
      </c>
      <c r="ANH51" s="111" t="s">
        <v>15</v>
      </c>
      <c r="ANI51" s="111" t="s">
        <v>15</v>
      </c>
      <c r="ANJ51" s="111" t="s">
        <v>15</v>
      </c>
      <c r="ANK51" s="111" t="s">
        <v>15</v>
      </c>
      <c r="ANL51" s="111" t="s">
        <v>15</v>
      </c>
      <c r="ANM51" s="111" t="s">
        <v>15</v>
      </c>
      <c r="ANN51" s="111" t="s">
        <v>15</v>
      </c>
      <c r="ANO51" s="111" t="s">
        <v>15</v>
      </c>
      <c r="ANP51" s="111" t="s">
        <v>15</v>
      </c>
      <c r="ANQ51" s="111" t="s">
        <v>15</v>
      </c>
      <c r="ANR51" s="111" t="s">
        <v>15</v>
      </c>
      <c r="ANS51" s="111" t="s">
        <v>15</v>
      </c>
      <c r="ANT51" s="111" t="s">
        <v>15</v>
      </c>
      <c r="ANU51" s="111" t="s">
        <v>15</v>
      </c>
      <c r="ANV51" s="111" t="s">
        <v>15</v>
      </c>
      <c r="ANW51" s="111" t="s">
        <v>15</v>
      </c>
      <c r="ANX51" s="111" t="s">
        <v>15</v>
      </c>
      <c r="ANY51" s="111" t="s">
        <v>15</v>
      </c>
      <c r="ANZ51" s="111" t="s">
        <v>15</v>
      </c>
      <c r="AOA51" s="111" t="s">
        <v>15</v>
      </c>
      <c r="AOB51" s="111" t="s">
        <v>15</v>
      </c>
      <c r="AOC51" s="111" t="s">
        <v>15</v>
      </c>
      <c r="AOD51" s="111" t="s">
        <v>15</v>
      </c>
      <c r="AOE51" s="111" t="s">
        <v>15</v>
      </c>
      <c r="AOF51" s="111" t="s">
        <v>15</v>
      </c>
      <c r="AOG51" s="111" t="s">
        <v>15</v>
      </c>
      <c r="AOH51" s="111" t="s">
        <v>15</v>
      </c>
      <c r="AOI51" s="111" t="s">
        <v>15</v>
      </c>
      <c r="AOJ51" s="111" t="s">
        <v>15</v>
      </c>
      <c r="AOK51" s="111" t="s">
        <v>15</v>
      </c>
      <c r="AOL51" s="111" t="s">
        <v>15</v>
      </c>
      <c r="AOM51" s="111" t="s">
        <v>15</v>
      </c>
      <c r="AON51" s="111" t="s">
        <v>15</v>
      </c>
      <c r="AOO51" s="111" t="s">
        <v>15</v>
      </c>
      <c r="AOP51" s="111" t="s">
        <v>15</v>
      </c>
      <c r="AOQ51" s="111" t="s">
        <v>15</v>
      </c>
      <c r="AOR51" s="111" t="s">
        <v>15</v>
      </c>
      <c r="AOS51" s="111" t="s">
        <v>15</v>
      </c>
      <c r="AOT51" s="111" t="s">
        <v>15</v>
      </c>
      <c r="AOU51" s="111" t="s">
        <v>15</v>
      </c>
      <c r="AOV51" s="111" t="s">
        <v>15</v>
      </c>
      <c r="AOW51" s="111" t="s">
        <v>15</v>
      </c>
      <c r="AOX51" s="111" t="s">
        <v>15</v>
      </c>
      <c r="AOY51" s="111" t="s">
        <v>15</v>
      </c>
      <c r="AOZ51" s="111" t="s">
        <v>15</v>
      </c>
      <c r="APA51" s="111" t="s">
        <v>15</v>
      </c>
      <c r="APB51" s="111" t="s">
        <v>15</v>
      </c>
      <c r="APC51" s="111" t="s">
        <v>15</v>
      </c>
      <c r="APD51" s="111" t="s">
        <v>15</v>
      </c>
      <c r="APE51" s="111" t="s">
        <v>15</v>
      </c>
      <c r="APF51" s="111" t="s">
        <v>15</v>
      </c>
      <c r="APG51" s="111" t="s">
        <v>15</v>
      </c>
      <c r="APH51" s="111" t="s">
        <v>15</v>
      </c>
      <c r="API51" s="111" t="s">
        <v>15</v>
      </c>
      <c r="APJ51" s="111" t="s">
        <v>15</v>
      </c>
      <c r="APK51" s="111" t="s">
        <v>15</v>
      </c>
      <c r="APL51" s="111" t="s">
        <v>15</v>
      </c>
      <c r="APM51" s="111" t="s">
        <v>15</v>
      </c>
      <c r="APN51" s="111" t="s">
        <v>15</v>
      </c>
      <c r="APO51" s="111" t="s">
        <v>15</v>
      </c>
      <c r="APP51" s="111" t="s">
        <v>15</v>
      </c>
      <c r="APQ51" s="111" t="s">
        <v>15</v>
      </c>
      <c r="APR51" s="111" t="s">
        <v>15</v>
      </c>
      <c r="APS51" s="111" t="s">
        <v>15</v>
      </c>
      <c r="APT51" s="111" t="s">
        <v>15</v>
      </c>
      <c r="APU51" s="111" t="s">
        <v>15</v>
      </c>
      <c r="APV51" s="111" t="s">
        <v>15</v>
      </c>
      <c r="APW51" s="111" t="s">
        <v>15</v>
      </c>
      <c r="APX51" s="111" t="s">
        <v>15</v>
      </c>
      <c r="APY51" s="111" t="s">
        <v>15</v>
      </c>
      <c r="APZ51" s="111" t="s">
        <v>15</v>
      </c>
      <c r="AQA51" s="111" t="s">
        <v>15</v>
      </c>
      <c r="AQB51" s="111" t="s">
        <v>15</v>
      </c>
      <c r="AQC51" s="111" t="s">
        <v>15</v>
      </c>
      <c r="AQD51" s="111" t="s">
        <v>15</v>
      </c>
      <c r="AQE51" s="111" t="s">
        <v>15</v>
      </c>
      <c r="AQF51" s="111" t="s">
        <v>15</v>
      </c>
      <c r="AQG51" s="111" t="s">
        <v>15</v>
      </c>
      <c r="AQH51" s="111" t="s">
        <v>15</v>
      </c>
      <c r="AQI51" s="111" t="s">
        <v>15</v>
      </c>
      <c r="AQJ51" s="111" t="s">
        <v>15</v>
      </c>
      <c r="AQK51" s="111" t="s">
        <v>15</v>
      </c>
      <c r="AQL51" s="111" t="s">
        <v>15</v>
      </c>
      <c r="AQM51" s="111" t="s">
        <v>15</v>
      </c>
      <c r="AQN51" s="111" t="s">
        <v>15</v>
      </c>
      <c r="AQO51" s="111" t="s">
        <v>15</v>
      </c>
      <c r="AQP51" s="111" t="s">
        <v>15</v>
      </c>
      <c r="AQQ51" s="111" t="s">
        <v>15</v>
      </c>
      <c r="AQR51" s="111" t="s">
        <v>15</v>
      </c>
      <c r="AQS51" s="111" t="s">
        <v>15</v>
      </c>
      <c r="AQT51" s="111" t="s">
        <v>15</v>
      </c>
      <c r="AQU51" s="111" t="s">
        <v>15</v>
      </c>
      <c r="AQV51" s="111" t="s">
        <v>15</v>
      </c>
      <c r="AQW51" s="111" t="s">
        <v>15</v>
      </c>
      <c r="AQX51" s="111" t="s">
        <v>15</v>
      </c>
      <c r="AQY51" s="111" t="s">
        <v>15</v>
      </c>
      <c r="AQZ51" s="111" t="s">
        <v>15</v>
      </c>
      <c r="ARA51" s="111" t="s">
        <v>15</v>
      </c>
      <c r="ARB51" s="111" t="s">
        <v>15</v>
      </c>
      <c r="ARC51" s="111" t="s">
        <v>15</v>
      </c>
      <c r="ARD51" s="111" t="s">
        <v>15</v>
      </c>
      <c r="ARE51" s="111" t="s">
        <v>15</v>
      </c>
      <c r="ARF51" s="111" t="s">
        <v>15</v>
      </c>
      <c r="ARG51" s="111" t="s">
        <v>15</v>
      </c>
      <c r="ARH51" s="111" t="s">
        <v>15</v>
      </c>
      <c r="ARI51" s="111" t="s">
        <v>15</v>
      </c>
      <c r="ARJ51" s="111" t="s">
        <v>15</v>
      </c>
      <c r="ARK51" s="111" t="s">
        <v>15</v>
      </c>
      <c r="ARL51" s="111" t="s">
        <v>15</v>
      </c>
      <c r="ARM51" s="111" t="s">
        <v>15</v>
      </c>
      <c r="ARN51" s="111" t="s">
        <v>15</v>
      </c>
      <c r="ARO51" s="111" t="s">
        <v>15</v>
      </c>
      <c r="ARP51" s="111" t="s">
        <v>15</v>
      </c>
      <c r="ARQ51" s="111" t="s">
        <v>15</v>
      </c>
      <c r="ARR51" s="111" t="s">
        <v>15</v>
      </c>
      <c r="ARS51" s="111" t="s">
        <v>15</v>
      </c>
      <c r="ART51" s="111" t="s">
        <v>15</v>
      </c>
      <c r="ARU51" s="111" t="s">
        <v>15</v>
      </c>
      <c r="ARV51" s="111" t="s">
        <v>15</v>
      </c>
      <c r="ARW51" s="111" t="s">
        <v>15</v>
      </c>
      <c r="ARX51" s="111" t="s">
        <v>15</v>
      </c>
      <c r="ARY51" s="111" t="s">
        <v>15</v>
      </c>
      <c r="ARZ51" s="111" t="s">
        <v>15</v>
      </c>
      <c r="ASA51" s="111" t="s">
        <v>15</v>
      </c>
      <c r="ASB51" s="111" t="s">
        <v>15</v>
      </c>
      <c r="ASC51" s="111" t="s">
        <v>15</v>
      </c>
      <c r="ASD51" s="111" t="s">
        <v>15</v>
      </c>
      <c r="ASE51" s="111" t="s">
        <v>15</v>
      </c>
      <c r="ASF51" s="111" t="s">
        <v>15</v>
      </c>
      <c r="ASG51" s="111" t="s">
        <v>15</v>
      </c>
      <c r="ASH51" s="111" t="s">
        <v>15</v>
      </c>
      <c r="ASI51" s="111" t="s">
        <v>15</v>
      </c>
      <c r="ASJ51" s="111" t="s">
        <v>15</v>
      </c>
      <c r="ASK51" s="111" t="s">
        <v>15</v>
      </c>
      <c r="ASL51" s="111" t="s">
        <v>15</v>
      </c>
      <c r="ASM51" s="111" t="s">
        <v>15</v>
      </c>
      <c r="ASN51" s="111" t="s">
        <v>15</v>
      </c>
      <c r="ASO51" s="111" t="s">
        <v>15</v>
      </c>
      <c r="ASP51" s="111" t="s">
        <v>15</v>
      </c>
      <c r="ASQ51" s="111" t="s">
        <v>15</v>
      </c>
      <c r="ASR51" s="111" t="s">
        <v>15</v>
      </c>
      <c r="ASS51" s="111" t="s">
        <v>15</v>
      </c>
      <c r="AST51" s="111" t="s">
        <v>15</v>
      </c>
      <c r="ASU51" s="111" t="s">
        <v>15</v>
      </c>
      <c r="ASV51" s="111" t="s">
        <v>15</v>
      </c>
      <c r="ASW51" s="111" t="s">
        <v>15</v>
      </c>
      <c r="ASX51" s="111" t="s">
        <v>15</v>
      </c>
      <c r="ASY51" s="111" t="s">
        <v>15</v>
      </c>
      <c r="ASZ51" s="111" t="s">
        <v>15</v>
      </c>
      <c r="ATA51" s="111" t="s">
        <v>15</v>
      </c>
      <c r="ATB51" s="111" t="s">
        <v>15</v>
      </c>
      <c r="ATC51" s="111" t="s">
        <v>15</v>
      </c>
      <c r="ATD51" s="111" t="s">
        <v>15</v>
      </c>
      <c r="ATE51" s="111" t="s">
        <v>15</v>
      </c>
      <c r="ATF51" s="111" t="s">
        <v>15</v>
      </c>
      <c r="ATG51" s="111" t="s">
        <v>15</v>
      </c>
      <c r="ATH51" s="111" t="s">
        <v>15</v>
      </c>
      <c r="ATI51" s="111" t="s">
        <v>15</v>
      </c>
      <c r="ATJ51" s="111" t="s">
        <v>15</v>
      </c>
      <c r="ATK51" s="111" t="s">
        <v>15</v>
      </c>
      <c r="ATL51" s="111" t="s">
        <v>15</v>
      </c>
      <c r="ATM51" s="111" t="s">
        <v>15</v>
      </c>
      <c r="ATN51" s="111" t="s">
        <v>15</v>
      </c>
      <c r="ATO51" s="111" t="s">
        <v>15</v>
      </c>
      <c r="ATP51" s="111" t="s">
        <v>15</v>
      </c>
      <c r="ATQ51" s="111" t="s">
        <v>15</v>
      </c>
      <c r="ATR51" s="111" t="s">
        <v>15</v>
      </c>
      <c r="ATS51" s="111" t="s">
        <v>15</v>
      </c>
      <c r="ATT51" s="111" t="s">
        <v>15</v>
      </c>
      <c r="ATU51" s="111" t="s">
        <v>15</v>
      </c>
      <c r="ATV51" s="111" t="s">
        <v>15</v>
      </c>
      <c r="ATW51" s="111" t="s">
        <v>15</v>
      </c>
      <c r="ATX51" s="111" t="s">
        <v>15</v>
      </c>
      <c r="ATY51" s="111" t="s">
        <v>15</v>
      </c>
      <c r="ATZ51" s="111" t="s">
        <v>15</v>
      </c>
      <c r="AUA51" s="111" t="s">
        <v>15</v>
      </c>
      <c r="AUB51" s="111" t="s">
        <v>15</v>
      </c>
      <c r="AUC51" s="111" t="s">
        <v>15</v>
      </c>
      <c r="AUD51" s="111" t="s">
        <v>15</v>
      </c>
      <c r="AUE51" s="111" t="s">
        <v>15</v>
      </c>
      <c r="AUF51" s="111" t="s">
        <v>15</v>
      </c>
      <c r="AUG51" s="111" t="s">
        <v>15</v>
      </c>
      <c r="AUH51" s="111" t="s">
        <v>15</v>
      </c>
      <c r="AUI51" s="111" t="s">
        <v>15</v>
      </c>
      <c r="AUJ51" s="111" t="s">
        <v>15</v>
      </c>
      <c r="AUK51" s="111" t="s">
        <v>15</v>
      </c>
      <c r="AUL51" s="111" t="s">
        <v>15</v>
      </c>
      <c r="AUM51" s="111" t="s">
        <v>15</v>
      </c>
      <c r="AUN51" s="111" t="s">
        <v>15</v>
      </c>
      <c r="AUO51" s="111" t="s">
        <v>15</v>
      </c>
      <c r="AUP51" s="111" t="s">
        <v>15</v>
      </c>
      <c r="AUQ51" s="111" t="s">
        <v>15</v>
      </c>
      <c r="AUR51" s="111" t="s">
        <v>15</v>
      </c>
      <c r="AUS51" s="111" t="s">
        <v>15</v>
      </c>
      <c r="AUT51" s="111" t="s">
        <v>15</v>
      </c>
      <c r="AUU51" s="111" t="s">
        <v>15</v>
      </c>
      <c r="AUV51" s="111" t="s">
        <v>15</v>
      </c>
      <c r="AUW51" s="111" t="s">
        <v>15</v>
      </c>
      <c r="AUX51" s="111" t="s">
        <v>15</v>
      </c>
      <c r="AUY51" s="111" t="s">
        <v>15</v>
      </c>
      <c r="AUZ51" s="111" t="s">
        <v>15</v>
      </c>
      <c r="AVA51" s="111" t="s">
        <v>15</v>
      </c>
      <c r="AVB51" s="111" t="s">
        <v>15</v>
      </c>
      <c r="AVC51" s="111" t="s">
        <v>15</v>
      </c>
      <c r="AVD51" s="111" t="s">
        <v>15</v>
      </c>
      <c r="AVE51" s="111" t="s">
        <v>15</v>
      </c>
      <c r="AVF51" s="111" t="s">
        <v>15</v>
      </c>
      <c r="AVG51" s="111" t="s">
        <v>15</v>
      </c>
      <c r="AVH51" s="111" t="s">
        <v>15</v>
      </c>
      <c r="AVI51" s="111" t="s">
        <v>15</v>
      </c>
      <c r="AVJ51" s="111" t="s">
        <v>15</v>
      </c>
      <c r="AVK51" s="111" t="s">
        <v>15</v>
      </c>
      <c r="AVL51" s="111" t="s">
        <v>15</v>
      </c>
      <c r="AVM51" s="111" t="s">
        <v>15</v>
      </c>
      <c r="AVN51" s="111" t="s">
        <v>15</v>
      </c>
      <c r="AVO51" s="111" t="s">
        <v>15</v>
      </c>
      <c r="AVP51" s="111" t="s">
        <v>15</v>
      </c>
      <c r="AVQ51" s="111" t="s">
        <v>15</v>
      </c>
      <c r="AVR51" s="111" t="s">
        <v>15</v>
      </c>
      <c r="AVS51" s="111" t="s">
        <v>15</v>
      </c>
      <c r="AVT51" s="111" t="s">
        <v>15</v>
      </c>
      <c r="AVU51" s="111" t="s">
        <v>15</v>
      </c>
      <c r="AVV51" s="111" t="s">
        <v>15</v>
      </c>
      <c r="AVW51" s="111" t="s">
        <v>15</v>
      </c>
      <c r="AVX51" s="111" t="s">
        <v>15</v>
      </c>
      <c r="AVY51" s="111" t="s">
        <v>15</v>
      </c>
      <c r="AVZ51" s="111" t="s">
        <v>15</v>
      </c>
      <c r="AWA51" s="111" t="s">
        <v>15</v>
      </c>
      <c r="AWB51" s="111" t="s">
        <v>15</v>
      </c>
      <c r="AWC51" s="111" t="s">
        <v>15</v>
      </c>
      <c r="AWD51" s="111" t="s">
        <v>15</v>
      </c>
      <c r="AWE51" s="111" t="s">
        <v>15</v>
      </c>
      <c r="AWF51" s="111" t="s">
        <v>15</v>
      </c>
      <c r="AWG51" s="111" t="s">
        <v>15</v>
      </c>
      <c r="AWH51" s="111" t="s">
        <v>15</v>
      </c>
      <c r="AWI51" s="111" t="s">
        <v>15</v>
      </c>
      <c r="AWJ51" s="111" t="s">
        <v>15</v>
      </c>
      <c r="AWK51" s="111" t="s">
        <v>15</v>
      </c>
      <c r="AWL51" s="111" t="s">
        <v>15</v>
      </c>
      <c r="AWM51" s="111" t="s">
        <v>15</v>
      </c>
      <c r="AWN51" s="111" t="s">
        <v>15</v>
      </c>
      <c r="AWO51" s="111" t="s">
        <v>15</v>
      </c>
      <c r="AWP51" s="111" t="s">
        <v>15</v>
      </c>
      <c r="AWQ51" s="111" t="s">
        <v>15</v>
      </c>
      <c r="AWR51" s="111" t="s">
        <v>15</v>
      </c>
      <c r="AWS51" s="111" t="s">
        <v>15</v>
      </c>
      <c r="AWT51" s="111" t="s">
        <v>15</v>
      </c>
      <c r="AWU51" s="111" t="s">
        <v>15</v>
      </c>
      <c r="AWV51" s="111" t="s">
        <v>15</v>
      </c>
      <c r="AWW51" s="111" t="s">
        <v>15</v>
      </c>
      <c r="AWX51" s="111" t="s">
        <v>15</v>
      </c>
      <c r="AWY51" s="111" t="s">
        <v>15</v>
      </c>
      <c r="AWZ51" s="111" t="s">
        <v>15</v>
      </c>
      <c r="AXA51" s="111" t="s">
        <v>15</v>
      </c>
      <c r="AXB51" s="111" t="s">
        <v>15</v>
      </c>
      <c r="AXC51" s="111" t="s">
        <v>15</v>
      </c>
      <c r="AXD51" s="111" t="s">
        <v>15</v>
      </c>
      <c r="AXE51" s="111" t="s">
        <v>15</v>
      </c>
      <c r="AXF51" s="111" t="s">
        <v>15</v>
      </c>
      <c r="AXG51" s="111" t="s">
        <v>15</v>
      </c>
      <c r="AXH51" s="111" t="s">
        <v>15</v>
      </c>
      <c r="AXI51" s="111" t="s">
        <v>15</v>
      </c>
      <c r="AXJ51" s="111" t="s">
        <v>15</v>
      </c>
      <c r="AXK51" s="111" t="s">
        <v>15</v>
      </c>
      <c r="AXL51" s="111" t="s">
        <v>15</v>
      </c>
      <c r="AXM51" s="111" t="s">
        <v>15</v>
      </c>
      <c r="AXN51" s="111" t="s">
        <v>15</v>
      </c>
      <c r="AXO51" s="111" t="s">
        <v>15</v>
      </c>
      <c r="AXP51" s="111" t="s">
        <v>15</v>
      </c>
      <c r="AXQ51" s="111" t="s">
        <v>15</v>
      </c>
      <c r="AXR51" s="111" t="s">
        <v>15</v>
      </c>
      <c r="AXS51" s="111" t="s">
        <v>15</v>
      </c>
      <c r="AXT51" s="111" t="s">
        <v>15</v>
      </c>
      <c r="AXU51" s="111" t="s">
        <v>15</v>
      </c>
      <c r="AXV51" s="111" t="s">
        <v>15</v>
      </c>
      <c r="AXW51" s="111" t="s">
        <v>15</v>
      </c>
      <c r="AXX51" s="111" t="s">
        <v>15</v>
      </c>
      <c r="AXY51" s="111" t="s">
        <v>15</v>
      </c>
      <c r="AXZ51" s="111" t="s">
        <v>15</v>
      </c>
      <c r="AYA51" s="111" t="s">
        <v>15</v>
      </c>
      <c r="AYB51" s="111" t="s">
        <v>15</v>
      </c>
      <c r="AYC51" s="111" t="s">
        <v>15</v>
      </c>
      <c r="AYD51" s="111" t="s">
        <v>15</v>
      </c>
      <c r="AYE51" s="111" t="s">
        <v>15</v>
      </c>
      <c r="AYF51" s="111" t="s">
        <v>15</v>
      </c>
      <c r="AYG51" s="111" t="s">
        <v>15</v>
      </c>
      <c r="AYH51" s="111" t="s">
        <v>15</v>
      </c>
      <c r="AYI51" s="111" t="s">
        <v>15</v>
      </c>
      <c r="AYJ51" s="111" t="s">
        <v>15</v>
      </c>
      <c r="AYK51" s="111" t="s">
        <v>15</v>
      </c>
      <c r="AYL51" s="111" t="s">
        <v>15</v>
      </c>
      <c r="AYM51" s="111" t="s">
        <v>15</v>
      </c>
      <c r="AYN51" s="111" t="s">
        <v>15</v>
      </c>
      <c r="AYO51" s="111" t="s">
        <v>15</v>
      </c>
      <c r="AYP51" s="111" t="s">
        <v>15</v>
      </c>
      <c r="AYQ51" s="111" t="s">
        <v>15</v>
      </c>
      <c r="AYR51" s="111" t="s">
        <v>15</v>
      </c>
      <c r="AYS51" s="111" t="s">
        <v>15</v>
      </c>
      <c r="AYT51" s="111" t="s">
        <v>15</v>
      </c>
      <c r="AYU51" s="111" t="s">
        <v>15</v>
      </c>
      <c r="AYV51" s="111" t="s">
        <v>15</v>
      </c>
      <c r="AYW51" s="111" t="s">
        <v>15</v>
      </c>
      <c r="AYX51" s="111" t="s">
        <v>15</v>
      </c>
      <c r="AYY51" s="111" t="s">
        <v>15</v>
      </c>
      <c r="AYZ51" s="111" t="s">
        <v>15</v>
      </c>
      <c r="AZA51" s="111" t="s">
        <v>15</v>
      </c>
      <c r="AZB51" s="111" t="s">
        <v>15</v>
      </c>
      <c r="AZC51" s="111" t="s">
        <v>15</v>
      </c>
      <c r="AZD51" s="111" t="s">
        <v>15</v>
      </c>
      <c r="AZE51" s="111" t="s">
        <v>15</v>
      </c>
      <c r="AZF51" s="111" t="s">
        <v>15</v>
      </c>
      <c r="AZG51" s="111" t="s">
        <v>15</v>
      </c>
      <c r="AZH51" s="111" t="s">
        <v>15</v>
      </c>
      <c r="AZI51" s="111" t="s">
        <v>15</v>
      </c>
      <c r="AZJ51" s="111" t="s">
        <v>15</v>
      </c>
      <c r="AZK51" s="111" t="s">
        <v>15</v>
      </c>
      <c r="AZL51" s="111" t="s">
        <v>15</v>
      </c>
      <c r="AZM51" s="111" t="s">
        <v>15</v>
      </c>
      <c r="AZN51" s="111" t="s">
        <v>15</v>
      </c>
      <c r="AZO51" s="111" t="s">
        <v>15</v>
      </c>
      <c r="AZP51" s="111" t="s">
        <v>15</v>
      </c>
      <c r="AZQ51" s="111" t="s">
        <v>15</v>
      </c>
      <c r="AZR51" s="111" t="s">
        <v>15</v>
      </c>
      <c r="AZS51" s="111" t="s">
        <v>15</v>
      </c>
      <c r="AZT51" s="111" t="s">
        <v>15</v>
      </c>
      <c r="AZU51" s="111" t="s">
        <v>15</v>
      </c>
      <c r="AZV51" s="111" t="s">
        <v>15</v>
      </c>
      <c r="AZW51" s="111" t="s">
        <v>15</v>
      </c>
      <c r="AZX51" s="111" t="s">
        <v>15</v>
      </c>
      <c r="AZY51" s="111" t="s">
        <v>15</v>
      </c>
      <c r="AZZ51" s="111" t="s">
        <v>15</v>
      </c>
      <c r="BAA51" s="111" t="s">
        <v>15</v>
      </c>
      <c r="BAB51" s="111" t="s">
        <v>15</v>
      </c>
      <c r="BAC51" s="111" t="s">
        <v>15</v>
      </c>
      <c r="BAD51" s="111" t="s">
        <v>15</v>
      </c>
      <c r="BAE51" s="111" t="s">
        <v>15</v>
      </c>
      <c r="BAF51" s="111" t="s">
        <v>15</v>
      </c>
      <c r="BAG51" s="111" t="s">
        <v>15</v>
      </c>
      <c r="BAH51" s="111" t="s">
        <v>15</v>
      </c>
      <c r="BAI51" s="111" t="s">
        <v>15</v>
      </c>
      <c r="BAJ51" s="111" t="s">
        <v>15</v>
      </c>
      <c r="BAK51" s="111" t="s">
        <v>15</v>
      </c>
      <c r="BAL51" s="111" t="s">
        <v>15</v>
      </c>
      <c r="BAM51" s="111" t="s">
        <v>15</v>
      </c>
      <c r="BAN51" s="111" t="s">
        <v>15</v>
      </c>
      <c r="BAO51" s="111" t="s">
        <v>15</v>
      </c>
      <c r="BAP51" s="111" t="s">
        <v>15</v>
      </c>
      <c r="BAQ51" s="111" t="s">
        <v>15</v>
      </c>
      <c r="BAR51" s="111" t="s">
        <v>15</v>
      </c>
      <c r="BAS51" s="111" t="s">
        <v>15</v>
      </c>
      <c r="BAT51" s="111" t="s">
        <v>15</v>
      </c>
      <c r="BAU51" s="111" t="s">
        <v>15</v>
      </c>
      <c r="BAV51" s="111" t="s">
        <v>15</v>
      </c>
      <c r="BAW51" s="111" t="s">
        <v>15</v>
      </c>
      <c r="BAX51" s="111" t="s">
        <v>15</v>
      </c>
      <c r="BAY51" s="111" t="s">
        <v>15</v>
      </c>
      <c r="BAZ51" s="111" t="s">
        <v>15</v>
      </c>
      <c r="BBA51" s="111" t="s">
        <v>15</v>
      </c>
      <c r="BBB51" s="111" t="s">
        <v>15</v>
      </c>
      <c r="BBC51" s="111" t="s">
        <v>15</v>
      </c>
      <c r="BBD51" s="111" t="s">
        <v>15</v>
      </c>
      <c r="BBE51" s="111" t="s">
        <v>15</v>
      </c>
      <c r="BBF51" s="111" t="s">
        <v>15</v>
      </c>
      <c r="BBG51" s="111" t="s">
        <v>15</v>
      </c>
      <c r="BBH51" s="111" t="s">
        <v>15</v>
      </c>
      <c r="BBI51" s="111" t="s">
        <v>15</v>
      </c>
      <c r="BBJ51" s="111" t="s">
        <v>15</v>
      </c>
      <c r="BBK51" s="111" t="s">
        <v>15</v>
      </c>
      <c r="BBL51" s="111" t="s">
        <v>15</v>
      </c>
      <c r="BBM51" s="111" t="s">
        <v>15</v>
      </c>
      <c r="BBN51" s="111" t="s">
        <v>15</v>
      </c>
      <c r="BBO51" s="111" t="s">
        <v>15</v>
      </c>
      <c r="BBP51" s="111" t="s">
        <v>15</v>
      </c>
      <c r="BBQ51" s="111" t="s">
        <v>15</v>
      </c>
      <c r="BBR51" s="111" t="s">
        <v>15</v>
      </c>
      <c r="BBS51" s="111" t="s">
        <v>15</v>
      </c>
      <c r="BBT51" s="111" t="s">
        <v>15</v>
      </c>
      <c r="BBU51" s="111" t="s">
        <v>15</v>
      </c>
      <c r="BBV51" s="111" t="s">
        <v>15</v>
      </c>
      <c r="BBW51" s="111" t="s">
        <v>15</v>
      </c>
      <c r="BBX51" s="111" t="s">
        <v>15</v>
      </c>
      <c r="BBY51" s="111" t="s">
        <v>15</v>
      </c>
      <c r="BBZ51" s="111" t="s">
        <v>15</v>
      </c>
      <c r="BCA51" s="111" t="s">
        <v>15</v>
      </c>
      <c r="BCB51" s="111" t="s">
        <v>15</v>
      </c>
      <c r="BCC51" s="111" t="s">
        <v>15</v>
      </c>
      <c r="BCD51" s="111" t="s">
        <v>15</v>
      </c>
      <c r="BCE51" s="111" t="s">
        <v>15</v>
      </c>
      <c r="BCF51" s="111" t="s">
        <v>15</v>
      </c>
      <c r="BCG51" s="111" t="s">
        <v>15</v>
      </c>
      <c r="BCH51" s="111" t="s">
        <v>15</v>
      </c>
      <c r="BCI51" s="111" t="s">
        <v>15</v>
      </c>
      <c r="BCJ51" s="111" t="s">
        <v>15</v>
      </c>
      <c r="BCK51" s="111" t="s">
        <v>15</v>
      </c>
      <c r="BCL51" s="111" t="s">
        <v>15</v>
      </c>
      <c r="BCM51" s="111" t="s">
        <v>15</v>
      </c>
      <c r="BCN51" s="111" t="s">
        <v>15</v>
      </c>
      <c r="BCO51" s="111" t="s">
        <v>15</v>
      </c>
      <c r="BCP51" s="111" t="s">
        <v>15</v>
      </c>
      <c r="BCQ51" s="111" t="s">
        <v>15</v>
      </c>
      <c r="BCR51" s="111" t="s">
        <v>15</v>
      </c>
      <c r="BCS51" s="111" t="s">
        <v>15</v>
      </c>
      <c r="BCT51" s="111" t="s">
        <v>15</v>
      </c>
      <c r="BCU51" s="111" t="s">
        <v>15</v>
      </c>
      <c r="BCV51" s="111" t="s">
        <v>15</v>
      </c>
      <c r="BCW51" s="111" t="s">
        <v>15</v>
      </c>
      <c r="BCX51" s="111" t="s">
        <v>15</v>
      </c>
      <c r="BCY51" s="111" t="s">
        <v>15</v>
      </c>
      <c r="BCZ51" s="111" t="s">
        <v>15</v>
      </c>
      <c r="BDA51" s="111" t="s">
        <v>15</v>
      </c>
      <c r="BDB51" s="111" t="s">
        <v>15</v>
      </c>
      <c r="BDC51" s="111" t="s">
        <v>15</v>
      </c>
      <c r="BDD51" s="111" t="s">
        <v>15</v>
      </c>
      <c r="BDE51" s="111" t="s">
        <v>15</v>
      </c>
      <c r="BDF51" s="111" t="s">
        <v>15</v>
      </c>
      <c r="BDG51" s="111" t="s">
        <v>15</v>
      </c>
      <c r="BDH51" s="111" t="s">
        <v>15</v>
      </c>
      <c r="BDI51" s="111" t="s">
        <v>15</v>
      </c>
      <c r="BDJ51" s="111" t="s">
        <v>15</v>
      </c>
      <c r="BDK51" s="111" t="s">
        <v>15</v>
      </c>
      <c r="BDL51" s="111" t="s">
        <v>15</v>
      </c>
      <c r="BDM51" s="111" t="s">
        <v>15</v>
      </c>
      <c r="BDN51" s="111" t="s">
        <v>15</v>
      </c>
      <c r="BDO51" s="111" t="s">
        <v>15</v>
      </c>
      <c r="BDP51" s="111" t="s">
        <v>15</v>
      </c>
      <c r="BDQ51" s="111" t="s">
        <v>15</v>
      </c>
      <c r="BDR51" s="111" t="s">
        <v>15</v>
      </c>
      <c r="BDS51" s="111" t="s">
        <v>15</v>
      </c>
      <c r="BDT51" s="111" t="s">
        <v>15</v>
      </c>
      <c r="BDU51" s="111" t="s">
        <v>15</v>
      </c>
      <c r="BDV51" s="111" t="s">
        <v>15</v>
      </c>
      <c r="BDW51" s="111" t="s">
        <v>15</v>
      </c>
      <c r="BDX51" s="111" t="s">
        <v>15</v>
      </c>
      <c r="BDY51" s="111" t="s">
        <v>15</v>
      </c>
      <c r="BDZ51" s="111" t="s">
        <v>15</v>
      </c>
      <c r="BEA51" s="111" t="s">
        <v>15</v>
      </c>
      <c r="BEB51" s="111" t="s">
        <v>15</v>
      </c>
      <c r="BEC51" s="111" t="s">
        <v>15</v>
      </c>
      <c r="BED51" s="111" t="s">
        <v>15</v>
      </c>
      <c r="BEE51" s="111" t="s">
        <v>15</v>
      </c>
      <c r="BEF51" s="111" t="s">
        <v>15</v>
      </c>
      <c r="BEG51" s="111" t="s">
        <v>15</v>
      </c>
      <c r="BEH51" s="111" t="s">
        <v>15</v>
      </c>
      <c r="BEI51" s="111" t="s">
        <v>15</v>
      </c>
      <c r="BEJ51" s="111" t="s">
        <v>15</v>
      </c>
      <c r="BEK51" s="111" t="s">
        <v>15</v>
      </c>
      <c r="BEL51" s="111" t="s">
        <v>15</v>
      </c>
      <c r="BEM51" s="111" t="s">
        <v>15</v>
      </c>
      <c r="BEN51" s="111" t="s">
        <v>15</v>
      </c>
      <c r="BEO51" s="111" t="s">
        <v>15</v>
      </c>
      <c r="BEP51" s="111" t="s">
        <v>15</v>
      </c>
      <c r="BEQ51" s="111" t="s">
        <v>15</v>
      </c>
      <c r="BER51" s="111" t="s">
        <v>15</v>
      </c>
      <c r="BES51" s="111" t="s">
        <v>15</v>
      </c>
      <c r="BET51" s="111" t="s">
        <v>15</v>
      </c>
      <c r="BEU51" s="111" t="s">
        <v>15</v>
      </c>
      <c r="BEV51" s="111" t="s">
        <v>15</v>
      </c>
      <c r="BEW51" s="111" t="s">
        <v>15</v>
      </c>
      <c r="BEX51" s="111" t="s">
        <v>15</v>
      </c>
      <c r="BEY51" s="111" t="s">
        <v>15</v>
      </c>
      <c r="BEZ51" s="111" t="s">
        <v>15</v>
      </c>
      <c r="BFA51" s="111" t="s">
        <v>15</v>
      </c>
      <c r="BFB51" s="111" t="s">
        <v>15</v>
      </c>
      <c r="BFC51" s="111" t="s">
        <v>15</v>
      </c>
      <c r="BFD51" s="111" t="s">
        <v>15</v>
      </c>
      <c r="BFE51" s="111" t="s">
        <v>15</v>
      </c>
      <c r="BFF51" s="111" t="s">
        <v>15</v>
      </c>
      <c r="BFG51" s="111" t="s">
        <v>15</v>
      </c>
      <c r="BFH51" s="111" t="s">
        <v>15</v>
      </c>
      <c r="BFI51" s="111" t="s">
        <v>15</v>
      </c>
      <c r="BFJ51" s="111" t="s">
        <v>15</v>
      </c>
      <c r="BFK51" s="111" t="s">
        <v>15</v>
      </c>
      <c r="BFL51" s="111" t="s">
        <v>15</v>
      </c>
      <c r="BFM51" s="111" t="s">
        <v>15</v>
      </c>
      <c r="BFN51" s="111" t="s">
        <v>15</v>
      </c>
      <c r="BFO51" s="111" t="s">
        <v>15</v>
      </c>
      <c r="BFP51" s="111" t="s">
        <v>15</v>
      </c>
      <c r="BFQ51" s="111" t="s">
        <v>15</v>
      </c>
      <c r="BFR51" s="111" t="s">
        <v>15</v>
      </c>
      <c r="BFS51" s="111" t="s">
        <v>15</v>
      </c>
      <c r="BFT51" s="111" t="s">
        <v>15</v>
      </c>
      <c r="BFU51" s="111" t="s">
        <v>15</v>
      </c>
      <c r="BFV51" s="111" t="s">
        <v>15</v>
      </c>
      <c r="BFW51" s="111" t="s">
        <v>15</v>
      </c>
      <c r="BFX51" s="111" t="s">
        <v>15</v>
      </c>
      <c r="BFY51" s="111" t="s">
        <v>15</v>
      </c>
      <c r="BFZ51" s="111" t="s">
        <v>15</v>
      </c>
      <c r="BGA51" s="111" t="s">
        <v>15</v>
      </c>
      <c r="BGB51" s="111" t="s">
        <v>15</v>
      </c>
      <c r="BGC51" s="111" t="s">
        <v>15</v>
      </c>
      <c r="BGD51" s="111" t="s">
        <v>15</v>
      </c>
      <c r="BGE51" s="111" t="s">
        <v>15</v>
      </c>
      <c r="BGF51" s="111" t="s">
        <v>15</v>
      </c>
      <c r="BGG51" s="111" t="s">
        <v>15</v>
      </c>
      <c r="BGH51" s="111" t="s">
        <v>15</v>
      </c>
      <c r="BGI51" s="111" t="s">
        <v>15</v>
      </c>
      <c r="BGJ51" s="111" t="s">
        <v>15</v>
      </c>
      <c r="BGK51" s="111" t="s">
        <v>15</v>
      </c>
      <c r="BGL51" s="111" t="s">
        <v>15</v>
      </c>
      <c r="BGM51" s="111" t="s">
        <v>15</v>
      </c>
      <c r="BGN51" s="111" t="s">
        <v>15</v>
      </c>
      <c r="BGO51" s="111" t="s">
        <v>15</v>
      </c>
      <c r="BGP51" s="111" t="s">
        <v>15</v>
      </c>
      <c r="BGQ51" s="111" t="s">
        <v>15</v>
      </c>
      <c r="BGR51" s="111" t="s">
        <v>15</v>
      </c>
      <c r="BGS51" s="111" t="s">
        <v>15</v>
      </c>
      <c r="BGT51" s="111" t="s">
        <v>15</v>
      </c>
      <c r="BGU51" s="111" t="s">
        <v>15</v>
      </c>
      <c r="BGV51" s="111" t="s">
        <v>15</v>
      </c>
      <c r="BGW51" s="111" t="s">
        <v>15</v>
      </c>
      <c r="BGX51" s="111" t="s">
        <v>15</v>
      </c>
      <c r="BGY51" s="111" t="s">
        <v>15</v>
      </c>
      <c r="BGZ51" s="111" t="s">
        <v>15</v>
      </c>
      <c r="BHA51" s="111" t="s">
        <v>15</v>
      </c>
      <c r="BHB51" s="111" t="s">
        <v>15</v>
      </c>
      <c r="BHC51" s="111" t="s">
        <v>15</v>
      </c>
      <c r="BHD51" s="111" t="s">
        <v>15</v>
      </c>
      <c r="BHE51" s="111" t="s">
        <v>15</v>
      </c>
      <c r="BHF51" s="111" t="s">
        <v>15</v>
      </c>
      <c r="BHG51" s="111" t="s">
        <v>15</v>
      </c>
      <c r="BHH51" s="111" t="s">
        <v>15</v>
      </c>
      <c r="BHI51" s="111" t="s">
        <v>15</v>
      </c>
      <c r="BHJ51" s="111" t="s">
        <v>15</v>
      </c>
      <c r="BHK51" s="111" t="s">
        <v>15</v>
      </c>
      <c r="BHL51" s="111" t="s">
        <v>15</v>
      </c>
      <c r="BHM51" s="111" t="s">
        <v>15</v>
      </c>
      <c r="BHN51" s="111" t="s">
        <v>15</v>
      </c>
      <c r="BHO51" s="111" t="s">
        <v>15</v>
      </c>
      <c r="BHP51" s="111" t="s">
        <v>15</v>
      </c>
      <c r="BHQ51" s="111" t="s">
        <v>15</v>
      </c>
      <c r="BHR51" s="111" t="s">
        <v>15</v>
      </c>
      <c r="BHS51" s="111" t="s">
        <v>15</v>
      </c>
      <c r="BHT51" s="111" t="s">
        <v>15</v>
      </c>
      <c r="BHU51" s="111" t="s">
        <v>15</v>
      </c>
      <c r="BHV51" s="111" t="s">
        <v>15</v>
      </c>
      <c r="BHW51" s="111" t="s">
        <v>15</v>
      </c>
      <c r="BHX51" s="111" t="s">
        <v>15</v>
      </c>
      <c r="BHY51" s="111" t="s">
        <v>15</v>
      </c>
      <c r="BHZ51" s="111" t="s">
        <v>15</v>
      </c>
      <c r="BIA51" s="111" t="s">
        <v>15</v>
      </c>
      <c r="BIB51" s="111" t="s">
        <v>15</v>
      </c>
      <c r="BIC51" s="111" t="s">
        <v>15</v>
      </c>
      <c r="BID51" s="111" t="s">
        <v>15</v>
      </c>
      <c r="BIE51" s="111" t="s">
        <v>15</v>
      </c>
      <c r="BIF51" s="111" t="s">
        <v>15</v>
      </c>
      <c r="BIG51" s="111" t="s">
        <v>15</v>
      </c>
      <c r="BIH51" s="111" t="s">
        <v>15</v>
      </c>
      <c r="BII51" s="111" t="s">
        <v>15</v>
      </c>
      <c r="BIJ51" s="111" t="s">
        <v>15</v>
      </c>
      <c r="BIK51" s="111" t="s">
        <v>15</v>
      </c>
      <c r="BIL51" s="111" t="s">
        <v>15</v>
      </c>
      <c r="BIM51" s="111" t="s">
        <v>15</v>
      </c>
      <c r="BIN51" s="111" t="s">
        <v>15</v>
      </c>
      <c r="BIO51" s="111" t="s">
        <v>15</v>
      </c>
      <c r="BIP51" s="111" t="s">
        <v>15</v>
      </c>
      <c r="BIQ51" s="111" t="s">
        <v>15</v>
      </c>
      <c r="BIR51" s="111" t="s">
        <v>15</v>
      </c>
      <c r="BIS51" s="111" t="s">
        <v>15</v>
      </c>
      <c r="BIT51" s="111" t="s">
        <v>15</v>
      </c>
      <c r="BIU51" s="111" t="s">
        <v>15</v>
      </c>
      <c r="BIV51" s="111" t="s">
        <v>15</v>
      </c>
      <c r="BIW51" s="111" t="s">
        <v>15</v>
      </c>
      <c r="BIX51" s="111" t="s">
        <v>15</v>
      </c>
      <c r="BIY51" s="111" t="s">
        <v>15</v>
      </c>
      <c r="BIZ51" s="111" t="s">
        <v>15</v>
      </c>
      <c r="BJA51" s="111" t="s">
        <v>15</v>
      </c>
      <c r="BJB51" s="111" t="s">
        <v>15</v>
      </c>
      <c r="BJC51" s="111" t="s">
        <v>15</v>
      </c>
      <c r="BJD51" s="111" t="s">
        <v>15</v>
      </c>
      <c r="BJE51" s="111" t="s">
        <v>15</v>
      </c>
      <c r="BJF51" s="111" t="s">
        <v>15</v>
      </c>
      <c r="BJG51" s="111" t="s">
        <v>15</v>
      </c>
      <c r="BJH51" s="111" t="s">
        <v>15</v>
      </c>
      <c r="BJI51" s="111" t="s">
        <v>15</v>
      </c>
      <c r="BJJ51" s="111" t="s">
        <v>15</v>
      </c>
      <c r="BJK51" s="111" t="s">
        <v>15</v>
      </c>
      <c r="BJL51" s="111" t="s">
        <v>15</v>
      </c>
      <c r="BJM51" s="111" t="s">
        <v>15</v>
      </c>
      <c r="BJN51" s="111" t="s">
        <v>15</v>
      </c>
      <c r="BJO51" s="111" t="s">
        <v>15</v>
      </c>
      <c r="BJP51" s="111" t="s">
        <v>15</v>
      </c>
      <c r="BJQ51" s="111" t="s">
        <v>15</v>
      </c>
      <c r="BJR51" s="111" t="s">
        <v>15</v>
      </c>
      <c r="BJS51" s="111" t="s">
        <v>15</v>
      </c>
      <c r="BJT51" s="111" t="s">
        <v>15</v>
      </c>
      <c r="BJU51" s="111" t="s">
        <v>15</v>
      </c>
      <c r="BJV51" s="111" t="s">
        <v>15</v>
      </c>
      <c r="BJW51" s="111" t="s">
        <v>15</v>
      </c>
      <c r="BJX51" s="111" t="s">
        <v>15</v>
      </c>
      <c r="BJY51" s="111" t="s">
        <v>15</v>
      </c>
      <c r="BJZ51" s="111" t="s">
        <v>15</v>
      </c>
      <c r="BKA51" s="111" t="s">
        <v>15</v>
      </c>
      <c r="BKB51" s="111" t="s">
        <v>15</v>
      </c>
      <c r="BKC51" s="111" t="s">
        <v>15</v>
      </c>
      <c r="BKD51" s="111" t="s">
        <v>15</v>
      </c>
      <c r="BKE51" s="111" t="s">
        <v>15</v>
      </c>
      <c r="BKF51" s="111" t="s">
        <v>15</v>
      </c>
      <c r="BKG51" s="111" t="s">
        <v>15</v>
      </c>
      <c r="BKH51" s="111" t="s">
        <v>15</v>
      </c>
      <c r="BKI51" s="111" t="s">
        <v>15</v>
      </c>
      <c r="BKJ51" s="111" t="s">
        <v>15</v>
      </c>
      <c r="BKK51" s="111" t="s">
        <v>15</v>
      </c>
      <c r="BKL51" s="111" t="s">
        <v>15</v>
      </c>
      <c r="BKM51" s="111" t="s">
        <v>15</v>
      </c>
      <c r="BKN51" s="111" t="s">
        <v>15</v>
      </c>
      <c r="BKO51" s="111" t="s">
        <v>15</v>
      </c>
      <c r="BKP51" s="111" t="s">
        <v>15</v>
      </c>
      <c r="BKQ51" s="111" t="s">
        <v>15</v>
      </c>
      <c r="BKR51" s="111" t="s">
        <v>15</v>
      </c>
      <c r="BKS51" s="111" t="s">
        <v>15</v>
      </c>
      <c r="BKT51" s="111" t="s">
        <v>15</v>
      </c>
      <c r="BKU51" s="111" t="s">
        <v>15</v>
      </c>
      <c r="BKV51" s="111" t="s">
        <v>15</v>
      </c>
      <c r="BKW51" s="111" t="s">
        <v>15</v>
      </c>
      <c r="BKX51" s="111" t="s">
        <v>15</v>
      </c>
      <c r="BKY51" s="111" t="s">
        <v>15</v>
      </c>
      <c r="BKZ51" s="111" t="s">
        <v>15</v>
      </c>
      <c r="BLA51" s="111" t="s">
        <v>15</v>
      </c>
      <c r="BLB51" s="111" t="s">
        <v>15</v>
      </c>
      <c r="BLC51" s="111" t="s">
        <v>15</v>
      </c>
      <c r="BLD51" s="111" t="s">
        <v>15</v>
      </c>
      <c r="BLE51" s="111" t="s">
        <v>15</v>
      </c>
      <c r="BLF51" s="111" t="s">
        <v>15</v>
      </c>
      <c r="BLG51" s="111" t="s">
        <v>15</v>
      </c>
      <c r="BLH51" s="111" t="s">
        <v>15</v>
      </c>
      <c r="BLI51" s="111" t="s">
        <v>15</v>
      </c>
      <c r="BLJ51" s="111" t="s">
        <v>15</v>
      </c>
      <c r="BLK51" s="111" t="s">
        <v>15</v>
      </c>
      <c r="BLL51" s="111" t="s">
        <v>15</v>
      </c>
      <c r="BLM51" s="111" t="s">
        <v>15</v>
      </c>
      <c r="BLN51" s="111" t="s">
        <v>15</v>
      </c>
      <c r="BLO51" s="111" t="s">
        <v>15</v>
      </c>
      <c r="BLP51" s="111" t="s">
        <v>15</v>
      </c>
      <c r="BLQ51" s="111" t="s">
        <v>15</v>
      </c>
      <c r="BLR51" s="111" t="s">
        <v>15</v>
      </c>
      <c r="BLS51" s="111" t="s">
        <v>15</v>
      </c>
      <c r="BLT51" s="111" t="s">
        <v>15</v>
      </c>
      <c r="BLU51" s="111" t="s">
        <v>15</v>
      </c>
      <c r="BLV51" s="111" t="s">
        <v>15</v>
      </c>
      <c r="BLW51" s="111" t="s">
        <v>15</v>
      </c>
      <c r="BLX51" s="111" t="s">
        <v>15</v>
      </c>
      <c r="BLY51" s="111" t="s">
        <v>15</v>
      </c>
      <c r="BLZ51" s="111" t="s">
        <v>15</v>
      </c>
      <c r="BMA51" s="111" t="s">
        <v>15</v>
      </c>
      <c r="BMB51" s="111" t="s">
        <v>15</v>
      </c>
      <c r="BMC51" s="111" t="s">
        <v>15</v>
      </c>
      <c r="BMD51" s="111" t="s">
        <v>15</v>
      </c>
      <c r="BME51" s="111" t="s">
        <v>15</v>
      </c>
      <c r="BMF51" s="111" t="s">
        <v>15</v>
      </c>
      <c r="BMG51" s="111" t="s">
        <v>15</v>
      </c>
      <c r="BMH51" s="111" t="s">
        <v>15</v>
      </c>
      <c r="BMI51" s="111" t="s">
        <v>15</v>
      </c>
      <c r="BMJ51" s="111" t="s">
        <v>15</v>
      </c>
      <c r="BMK51" s="111" t="s">
        <v>15</v>
      </c>
      <c r="BML51" s="111" t="s">
        <v>15</v>
      </c>
      <c r="BMM51" s="111" t="s">
        <v>15</v>
      </c>
      <c r="BMN51" s="111" t="s">
        <v>15</v>
      </c>
      <c r="BMO51" s="111" t="s">
        <v>15</v>
      </c>
      <c r="BMP51" s="111" t="s">
        <v>15</v>
      </c>
      <c r="BMQ51" s="111" t="s">
        <v>15</v>
      </c>
      <c r="BMR51" s="111" t="s">
        <v>15</v>
      </c>
      <c r="BMS51" s="111" t="s">
        <v>15</v>
      </c>
      <c r="BMT51" s="111" t="s">
        <v>15</v>
      </c>
      <c r="BMU51" s="111" t="s">
        <v>15</v>
      </c>
      <c r="BMV51" s="111" t="s">
        <v>15</v>
      </c>
      <c r="BMW51" s="111" t="s">
        <v>15</v>
      </c>
      <c r="BMX51" s="111" t="s">
        <v>15</v>
      </c>
      <c r="BMY51" s="111" t="s">
        <v>15</v>
      </c>
      <c r="BMZ51" s="111" t="s">
        <v>15</v>
      </c>
      <c r="BNA51" s="111" t="s">
        <v>15</v>
      </c>
      <c r="BNB51" s="111" t="s">
        <v>15</v>
      </c>
      <c r="BNC51" s="111" t="s">
        <v>15</v>
      </c>
      <c r="BND51" s="111" t="s">
        <v>15</v>
      </c>
      <c r="BNE51" s="111" t="s">
        <v>15</v>
      </c>
      <c r="BNF51" s="111" t="s">
        <v>15</v>
      </c>
      <c r="BNG51" s="111" t="s">
        <v>15</v>
      </c>
      <c r="BNH51" s="111" t="s">
        <v>15</v>
      </c>
      <c r="BNI51" s="111" t="s">
        <v>15</v>
      </c>
      <c r="BNJ51" s="111" t="s">
        <v>15</v>
      </c>
      <c r="BNK51" s="111" t="s">
        <v>15</v>
      </c>
      <c r="BNL51" s="111" t="s">
        <v>15</v>
      </c>
      <c r="BNM51" s="111" t="s">
        <v>15</v>
      </c>
      <c r="BNN51" s="111" t="s">
        <v>15</v>
      </c>
      <c r="BNO51" s="111" t="s">
        <v>15</v>
      </c>
      <c r="BNP51" s="111" t="s">
        <v>15</v>
      </c>
      <c r="BNQ51" s="111" t="s">
        <v>15</v>
      </c>
      <c r="BNR51" s="111" t="s">
        <v>15</v>
      </c>
      <c r="BNS51" s="111" t="s">
        <v>15</v>
      </c>
      <c r="BNT51" s="111" t="s">
        <v>15</v>
      </c>
      <c r="BNU51" s="111" t="s">
        <v>15</v>
      </c>
      <c r="BNV51" s="111" t="s">
        <v>15</v>
      </c>
      <c r="BNW51" s="111" t="s">
        <v>15</v>
      </c>
      <c r="BNX51" s="111" t="s">
        <v>15</v>
      </c>
      <c r="BNY51" s="111" t="s">
        <v>15</v>
      </c>
      <c r="BNZ51" s="111" t="s">
        <v>15</v>
      </c>
      <c r="BOA51" s="111" t="s">
        <v>15</v>
      </c>
      <c r="BOB51" s="111" t="s">
        <v>15</v>
      </c>
      <c r="BOC51" s="111" t="s">
        <v>15</v>
      </c>
      <c r="BOD51" s="111" t="s">
        <v>15</v>
      </c>
      <c r="BOE51" s="111" t="s">
        <v>15</v>
      </c>
      <c r="BOF51" s="111" t="s">
        <v>15</v>
      </c>
      <c r="BOG51" s="111" t="s">
        <v>15</v>
      </c>
      <c r="BOH51" s="111" t="s">
        <v>15</v>
      </c>
      <c r="BOI51" s="111" t="s">
        <v>15</v>
      </c>
      <c r="BOJ51" s="111" t="s">
        <v>15</v>
      </c>
      <c r="BOK51" s="111" t="s">
        <v>15</v>
      </c>
      <c r="BOL51" s="111" t="s">
        <v>15</v>
      </c>
      <c r="BOM51" s="111" t="s">
        <v>15</v>
      </c>
      <c r="BON51" s="111" t="s">
        <v>15</v>
      </c>
      <c r="BOO51" s="111" t="s">
        <v>15</v>
      </c>
      <c r="BOP51" s="111" t="s">
        <v>15</v>
      </c>
      <c r="BOQ51" s="111" t="s">
        <v>15</v>
      </c>
      <c r="BOR51" s="111" t="s">
        <v>15</v>
      </c>
      <c r="BOS51" s="111" t="s">
        <v>15</v>
      </c>
      <c r="BOT51" s="111" t="s">
        <v>15</v>
      </c>
      <c r="BOU51" s="111" t="s">
        <v>15</v>
      </c>
      <c r="BOV51" s="111" t="s">
        <v>15</v>
      </c>
      <c r="BOW51" s="111" t="s">
        <v>15</v>
      </c>
      <c r="BOX51" s="111" t="s">
        <v>15</v>
      </c>
      <c r="BOY51" s="111" t="s">
        <v>15</v>
      </c>
      <c r="BOZ51" s="111" t="s">
        <v>15</v>
      </c>
      <c r="BPA51" s="111" t="s">
        <v>15</v>
      </c>
      <c r="BPB51" s="111" t="s">
        <v>15</v>
      </c>
      <c r="BPC51" s="111" t="s">
        <v>15</v>
      </c>
      <c r="BPD51" s="111" t="s">
        <v>15</v>
      </c>
      <c r="BPE51" s="111" t="s">
        <v>15</v>
      </c>
      <c r="BPF51" s="111" t="s">
        <v>15</v>
      </c>
      <c r="BPG51" s="111" t="s">
        <v>15</v>
      </c>
      <c r="BPH51" s="111" t="s">
        <v>15</v>
      </c>
      <c r="BPI51" s="111" t="s">
        <v>15</v>
      </c>
      <c r="BPJ51" s="111" t="s">
        <v>15</v>
      </c>
      <c r="BPK51" s="111" t="s">
        <v>15</v>
      </c>
      <c r="BPL51" s="111" t="s">
        <v>15</v>
      </c>
      <c r="BPM51" s="111" t="s">
        <v>15</v>
      </c>
      <c r="BPN51" s="111" t="s">
        <v>15</v>
      </c>
      <c r="BPO51" s="111" t="s">
        <v>15</v>
      </c>
      <c r="BPP51" s="111" t="s">
        <v>15</v>
      </c>
      <c r="BPQ51" s="111" t="s">
        <v>15</v>
      </c>
      <c r="BPR51" s="111" t="s">
        <v>15</v>
      </c>
      <c r="BPS51" s="111" t="s">
        <v>15</v>
      </c>
      <c r="BPT51" s="111" t="s">
        <v>15</v>
      </c>
      <c r="BPU51" s="111" t="s">
        <v>15</v>
      </c>
      <c r="BPV51" s="111" t="s">
        <v>15</v>
      </c>
      <c r="BPW51" s="111" t="s">
        <v>15</v>
      </c>
      <c r="BPX51" s="111" t="s">
        <v>15</v>
      </c>
      <c r="BPY51" s="111" t="s">
        <v>15</v>
      </c>
      <c r="BPZ51" s="111" t="s">
        <v>15</v>
      </c>
      <c r="BQA51" s="111" t="s">
        <v>15</v>
      </c>
      <c r="BQB51" s="111" t="s">
        <v>15</v>
      </c>
      <c r="BQC51" s="111" t="s">
        <v>15</v>
      </c>
      <c r="BQD51" s="111" t="s">
        <v>15</v>
      </c>
      <c r="BQE51" s="111" t="s">
        <v>15</v>
      </c>
      <c r="BQF51" s="111" t="s">
        <v>15</v>
      </c>
      <c r="BQG51" s="111" t="s">
        <v>15</v>
      </c>
      <c r="BQH51" s="111" t="s">
        <v>15</v>
      </c>
      <c r="BQI51" s="111" t="s">
        <v>15</v>
      </c>
      <c r="BQJ51" s="111" t="s">
        <v>15</v>
      </c>
      <c r="BQK51" s="111" t="s">
        <v>15</v>
      </c>
      <c r="BQL51" s="111" t="s">
        <v>15</v>
      </c>
      <c r="BQM51" s="111" t="s">
        <v>15</v>
      </c>
      <c r="BQN51" s="111" t="s">
        <v>15</v>
      </c>
      <c r="BQO51" s="111" t="s">
        <v>15</v>
      </c>
      <c r="BQP51" s="111" t="s">
        <v>15</v>
      </c>
      <c r="BQQ51" s="111" t="s">
        <v>15</v>
      </c>
      <c r="BQR51" s="111" t="s">
        <v>15</v>
      </c>
      <c r="BQS51" s="111" t="s">
        <v>15</v>
      </c>
      <c r="BQT51" s="111" t="s">
        <v>15</v>
      </c>
      <c r="BQU51" s="111" t="s">
        <v>15</v>
      </c>
      <c r="BQV51" s="111" t="s">
        <v>15</v>
      </c>
      <c r="BQW51" s="111" t="s">
        <v>15</v>
      </c>
      <c r="BQX51" s="111" t="s">
        <v>15</v>
      </c>
      <c r="BQY51" s="111" t="s">
        <v>15</v>
      </c>
      <c r="BQZ51" s="111" t="s">
        <v>15</v>
      </c>
      <c r="BRA51" s="111" t="s">
        <v>15</v>
      </c>
      <c r="BRB51" s="111" t="s">
        <v>15</v>
      </c>
      <c r="BRC51" s="111" t="s">
        <v>15</v>
      </c>
      <c r="BRD51" s="111" t="s">
        <v>15</v>
      </c>
      <c r="BRE51" s="111" t="s">
        <v>15</v>
      </c>
      <c r="BRF51" s="111" t="s">
        <v>15</v>
      </c>
      <c r="BRG51" s="111" t="s">
        <v>15</v>
      </c>
      <c r="BRH51" s="111" t="s">
        <v>15</v>
      </c>
      <c r="BRI51" s="111" t="s">
        <v>15</v>
      </c>
      <c r="BRJ51" s="111" t="s">
        <v>15</v>
      </c>
      <c r="BRK51" s="111" t="s">
        <v>15</v>
      </c>
      <c r="BRL51" s="111" t="s">
        <v>15</v>
      </c>
      <c r="BRM51" s="111" t="s">
        <v>15</v>
      </c>
      <c r="BRN51" s="111" t="s">
        <v>15</v>
      </c>
      <c r="BRO51" s="111" t="s">
        <v>15</v>
      </c>
      <c r="BRP51" s="111" t="s">
        <v>15</v>
      </c>
      <c r="BRQ51" s="111" t="s">
        <v>15</v>
      </c>
      <c r="BRR51" s="111" t="s">
        <v>15</v>
      </c>
      <c r="BRS51" s="111" t="s">
        <v>15</v>
      </c>
      <c r="BRT51" s="111" t="s">
        <v>15</v>
      </c>
      <c r="BRU51" s="111" t="s">
        <v>15</v>
      </c>
      <c r="BRV51" s="111" t="s">
        <v>15</v>
      </c>
      <c r="BRW51" s="111" t="s">
        <v>15</v>
      </c>
      <c r="BRX51" s="111" t="s">
        <v>15</v>
      </c>
      <c r="BRY51" s="111" t="s">
        <v>15</v>
      </c>
      <c r="BRZ51" s="111" t="s">
        <v>15</v>
      </c>
      <c r="BSA51" s="111" t="s">
        <v>15</v>
      </c>
      <c r="BSB51" s="111" t="s">
        <v>15</v>
      </c>
      <c r="BSC51" s="111" t="s">
        <v>15</v>
      </c>
      <c r="BSD51" s="111" t="s">
        <v>15</v>
      </c>
      <c r="BSE51" s="111" t="s">
        <v>15</v>
      </c>
      <c r="BSF51" s="111" t="s">
        <v>15</v>
      </c>
      <c r="BSG51" s="111" t="s">
        <v>15</v>
      </c>
      <c r="BSH51" s="111" t="s">
        <v>15</v>
      </c>
      <c r="BSI51" s="111" t="s">
        <v>15</v>
      </c>
      <c r="BSJ51" s="111" t="s">
        <v>15</v>
      </c>
      <c r="BSK51" s="111" t="s">
        <v>15</v>
      </c>
      <c r="BSL51" s="111" t="s">
        <v>15</v>
      </c>
      <c r="BSM51" s="111" t="s">
        <v>15</v>
      </c>
      <c r="BSN51" s="111" t="s">
        <v>15</v>
      </c>
      <c r="BSO51" s="111" t="s">
        <v>15</v>
      </c>
      <c r="BSP51" s="111" t="s">
        <v>15</v>
      </c>
      <c r="BSQ51" s="111" t="s">
        <v>15</v>
      </c>
      <c r="BSR51" s="111" t="s">
        <v>15</v>
      </c>
      <c r="BSS51" s="111" t="s">
        <v>15</v>
      </c>
      <c r="BST51" s="111" t="s">
        <v>15</v>
      </c>
      <c r="BSU51" s="111" t="s">
        <v>15</v>
      </c>
      <c r="BSV51" s="111" t="s">
        <v>15</v>
      </c>
      <c r="BSW51" s="111" t="s">
        <v>15</v>
      </c>
      <c r="BSX51" s="111" t="s">
        <v>15</v>
      </c>
      <c r="BSY51" s="111" t="s">
        <v>15</v>
      </c>
      <c r="BSZ51" s="111" t="s">
        <v>15</v>
      </c>
      <c r="BTA51" s="111" t="s">
        <v>15</v>
      </c>
      <c r="BTB51" s="111" t="s">
        <v>15</v>
      </c>
      <c r="BTC51" s="111" t="s">
        <v>15</v>
      </c>
      <c r="BTD51" s="111" t="s">
        <v>15</v>
      </c>
      <c r="BTE51" s="111" t="s">
        <v>15</v>
      </c>
      <c r="BTF51" s="111" t="s">
        <v>15</v>
      </c>
      <c r="BTG51" s="111" t="s">
        <v>15</v>
      </c>
      <c r="BTH51" s="111" t="s">
        <v>15</v>
      </c>
      <c r="BTI51" s="111" t="s">
        <v>15</v>
      </c>
      <c r="BTJ51" s="111" t="s">
        <v>15</v>
      </c>
      <c r="BTK51" s="111" t="s">
        <v>15</v>
      </c>
      <c r="BTL51" s="111" t="s">
        <v>15</v>
      </c>
      <c r="BTM51" s="111" t="s">
        <v>15</v>
      </c>
      <c r="BTN51" s="111" t="s">
        <v>15</v>
      </c>
      <c r="BTO51" s="111" t="s">
        <v>15</v>
      </c>
      <c r="BTP51" s="111" t="s">
        <v>15</v>
      </c>
      <c r="BTQ51" s="111" t="s">
        <v>15</v>
      </c>
      <c r="BTR51" s="111" t="s">
        <v>15</v>
      </c>
      <c r="BTS51" s="111" t="s">
        <v>15</v>
      </c>
      <c r="BTT51" s="111" t="s">
        <v>15</v>
      </c>
      <c r="BTU51" s="111" t="s">
        <v>15</v>
      </c>
      <c r="BTV51" s="111" t="s">
        <v>15</v>
      </c>
      <c r="BTW51" s="111" t="s">
        <v>15</v>
      </c>
      <c r="BTX51" s="111" t="s">
        <v>15</v>
      </c>
      <c r="BTY51" s="111" t="s">
        <v>15</v>
      </c>
      <c r="BTZ51" s="111" t="s">
        <v>15</v>
      </c>
      <c r="BUA51" s="111" t="s">
        <v>15</v>
      </c>
      <c r="BUB51" s="111" t="s">
        <v>15</v>
      </c>
      <c r="BUC51" s="111" t="s">
        <v>15</v>
      </c>
      <c r="BUD51" s="111" t="s">
        <v>15</v>
      </c>
      <c r="BUE51" s="111" t="s">
        <v>15</v>
      </c>
      <c r="BUF51" s="111" t="s">
        <v>15</v>
      </c>
      <c r="BUG51" s="111" t="s">
        <v>15</v>
      </c>
      <c r="BUH51" s="111" t="s">
        <v>15</v>
      </c>
      <c r="BUI51" s="111" t="s">
        <v>15</v>
      </c>
      <c r="BUJ51" s="111" t="s">
        <v>15</v>
      </c>
      <c r="BUK51" s="111" t="s">
        <v>15</v>
      </c>
      <c r="BUL51" s="111" t="s">
        <v>15</v>
      </c>
      <c r="BUM51" s="111" t="s">
        <v>15</v>
      </c>
      <c r="BUN51" s="111" t="s">
        <v>15</v>
      </c>
      <c r="BUO51" s="111" t="s">
        <v>15</v>
      </c>
      <c r="BUP51" s="111" t="s">
        <v>15</v>
      </c>
      <c r="BUQ51" s="111" t="s">
        <v>15</v>
      </c>
      <c r="BUR51" s="111" t="s">
        <v>15</v>
      </c>
      <c r="BUS51" s="111" t="s">
        <v>15</v>
      </c>
      <c r="BUT51" s="111" t="s">
        <v>15</v>
      </c>
      <c r="BUU51" s="111" t="s">
        <v>15</v>
      </c>
      <c r="BUV51" s="111" t="s">
        <v>15</v>
      </c>
      <c r="BUW51" s="111" t="s">
        <v>15</v>
      </c>
      <c r="BUX51" s="111" t="s">
        <v>15</v>
      </c>
      <c r="BUY51" s="111" t="s">
        <v>15</v>
      </c>
      <c r="BUZ51" s="111" t="s">
        <v>15</v>
      </c>
      <c r="BVA51" s="111" t="s">
        <v>15</v>
      </c>
      <c r="BVB51" s="111" t="s">
        <v>15</v>
      </c>
      <c r="BVC51" s="111" t="s">
        <v>15</v>
      </c>
      <c r="BVD51" s="111" t="s">
        <v>15</v>
      </c>
      <c r="BVE51" s="111" t="s">
        <v>15</v>
      </c>
      <c r="BVF51" s="111" t="s">
        <v>15</v>
      </c>
      <c r="BVG51" s="111" t="s">
        <v>15</v>
      </c>
      <c r="BVH51" s="111" t="s">
        <v>15</v>
      </c>
      <c r="BVI51" s="111" t="s">
        <v>15</v>
      </c>
      <c r="BVJ51" s="111" t="s">
        <v>15</v>
      </c>
      <c r="BVK51" s="111" t="s">
        <v>15</v>
      </c>
      <c r="BVL51" s="111" t="s">
        <v>15</v>
      </c>
      <c r="BVM51" s="111" t="s">
        <v>15</v>
      </c>
      <c r="BVN51" s="111" t="s">
        <v>15</v>
      </c>
      <c r="BVO51" s="111" t="s">
        <v>15</v>
      </c>
      <c r="BVP51" s="111" t="s">
        <v>15</v>
      </c>
      <c r="BVQ51" s="111" t="s">
        <v>15</v>
      </c>
      <c r="BVR51" s="111" t="s">
        <v>15</v>
      </c>
      <c r="BVS51" s="111" t="s">
        <v>15</v>
      </c>
      <c r="BVT51" s="111" t="s">
        <v>15</v>
      </c>
      <c r="BVU51" s="111" t="s">
        <v>15</v>
      </c>
      <c r="BVV51" s="111" t="s">
        <v>15</v>
      </c>
      <c r="BVW51" s="111" t="s">
        <v>15</v>
      </c>
      <c r="BVX51" s="111" t="s">
        <v>15</v>
      </c>
      <c r="BVY51" s="111" t="s">
        <v>15</v>
      </c>
      <c r="BVZ51" s="111" t="s">
        <v>15</v>
      </c>
      <c r="BWA51" s="111" t="s">
        <v>15</v>
      </c>
      <c r="BWB51" s="111" t="s">
        <v>15</v>
      </c>
      <c r="BWC51" s="111" t="s">
        <v>15</v>
      </c>
      <c r="BWD51" s="111" t="s">
        <v>15</v>
      </c>
      <c r="BWE51" s="111" t="s">
        <v>15</v>
      </c>
      <c r="BWF51" s="111" t="s">
        <v>15</v>
      </c>
      <c r="BWG51" s="111" t="s">
        <v>15</v>
      </c>
      <c r="BWH51" s="111" t="s">
        <v>15</v>
      </c>
      <c r="BWI51" s="111" t="s">
        <v>15</v>
      </c>
      <c r="BWJ51" s="111" t="s">
        <v>15</v>
      </c>
      <c r="BWK51" s="111" t="s">
        <v>15</v>
      </c>
      <c r="BWL51" s="111" t="s">
        <v>15</v>
      </c>
      <c r="BWM51" s="111" t="s">
        <v>15</v>
      </c>
      <c r="BWN51" s="111" t="s">
        <v>15</v>
      </c>
      <c r="BWO51" s="111" t="s">
        <v>15</v>
      </c>
      <c r="BWP51" s="111" t="s">
        <v>15</v>
      </c>
      <c r="BWQ51" s="111" t="s">
        <v>15</v>
      </c>
      <c r="BWR51" s="111" t="s">
        <v>15</v>
      </c>
      <c r="BWS51" s="111" t="s">
        <v>15</v>
      </c>
      <c r="BWT51" s="111" t="s">
        <v>15</v>
      </c>
      <c r="BWU51" s="111" t="s">
        <v>15</v>
      </c>
      <c r="BWV51" s="111" t="s">
        <v>15</v>
      </c>
      <c r="BWW51" s="111" t="s">
        <v>15</v>
      </c>
      <c r="BWX51" s="111" t="s">
        <v>15</v>
      </c>
      <c r="BWY51" s="111" t="s">
        <v>15</v>
      </c>
      <c r="BWZ51" s="111" t="s">
        <v>15</v>
      </c>
      <c r="BXA51" s="111" t="s">
        <v>15</v>
      </c>
      <c r="BXB51" s="111" t="s">
        <v>15</v>
      </c>
      <c r="BXC51" s="111" t="s">
        <v>15</v>
      </c>
      <c r="BXD51" s="111" t="s">
        <v>15</v>
      </c>
      <c r="BXE51" s="111" t="s">
        <v>15</v>
      </c>
      <c r="BXF51" s="111" t="s">
        <v>15</v>
      </c>
      <c r="BXG51" s="111" t="s">
        <v>15</v>
      </c>
      <c r="BXH51" s="111" t="s">
        <v>15</v>
      </c>
      <c r="BXI51" s="111" t="s">
        <v>15</v>
      </c>
      <c r="BXJ51" s="111" t="s">
        <v>15</v>
      </c>
      <c r="BXK51" s="111" t="s">
        <v>15</v>
      </c>
      <c r="BXL51" s="111" t="s">
        <v>15</v>
      </c>
      <c r="BXM51" s="111" t="s">
        <v>15</v>
      </c>
      <c r="BXN51" s="111" t="s">
        <v>15</v>
      </c>
      <c r="BXO51" s="111" t="s">
        <v>15</v>
      </c>
      <c r="BXP51" s="111" t="s">
        <v>15</v>
      </c>
      <c r="BXQ51" s="111" t="s">
        <v>15</v>
      </c>
      <c r="BXR51" s="111" t="s">
        <v>15</v>
      </c>
      <c r="BXS51" s="111" t="s">
        <v>15</v>
      </c>
      <c r="BXT51" s="111" t="s">
        <v>15</v>
      </c>
      <c r="BXU51" s="111" t="s">
        <v>15</v>
      </c>
      <c r="BXV51" s="111" t="s">
        <v>15</v>
      </c>
      <c r="BXW51" s="111" t="s">
        <v>15</v>
      </c>
      <c r="BXX51" s="111" t="s">
        <v>15</v>
      </c>
      <c r="BXY51" s="111" t="s">
        <v>15</v>
      </c>
      <c r="BXZ51" s="111" t="s">
        <v>15</v>
      </c>
      <c r="BYA51" s="111" t="s">
        <v>15</v>
      </c>
      <c r="BYB51" s="111" t="s">
        <v>15</v>
      </c>
      <c r="BYC51" s="111" t="s">
        <v>15</v>
      </c>
      <c r="BYD51" s="111" t="s">
        <v>15</v>
      </c>
      <c r="BYE51" s="111" t="s">
        <v>15</v>
      </c>
      <c r="BYF51" s="111" t="s">
        <v>15</v>
      </c>
      <c r="BYG51" s="111" t="s">
        <v>15</v>
      </c>
      <c r="BYH51" s="111" t="s">
        <v>15</v>
      </c>
      <c r="BYI51" s="111" t="s">
        <v>15</v>
      </c>
      <c r="BYJ51" s="111" t="s">
        <v>15</v>
      </c>
      <c r="BYK51" s="111" t="s">
        <v>15</v>
      </c>
      <c r="BYL51" s="111" t="s">
        <v>15</v>
      </c>
      <c r="BYM51" s="111" t="s">
        <v>15</v>
      </c>
      <c r="BYN51" s="111" t="s">
        <v>15</v>
      </c>
      <c r="BYO51" s="111" t="s">
        <v>15</v>
      </c>
      <c r="BYP51" s="111" t="s">
        <v>15</v>
      </c>
      <c r="BYQ51" s="111" t="s">
        <v>15</v>
      </c>
      <c r="BYR51" s="111" t="s">
        <v>15</v>
      </c>
      <c r="BYS51" s="111" t="s">
        <v>15</v>
      </c>
      <c r="BYT51" s="111" t="s">
        <v>15</v>
      </c>
      <c r="BYU51" s="111" t="s">
        <v>15</v>
      </c>
      <c r="BYV51" s="111" t="s">
        <v>15</v>
      </c>
      <c r="BYW51" s="111" t="s">
        <v>15</v>
      </c>
      <c r="BYX51" s="111" t="s">
        <v>15</v>
      </c>
      <c r="BYY51" s="111" t="s">
        <v>15</v>
      </c>
      <c r="BYZ51" s="111" t="s">
        <v>15</v>
      </c>
      <c r="BZA51" s="111" t="s">
        <v>15</v>
      </c>
      <c r="BZB51" s="111" t="s">
        <v>15</v>
      </c>
      <c r="BZC51" s="111" t="s">
        <v>15</v>
      </c>
      <c r="BZD51" s="111" t="s">
        <v>15</v>
      </c>
      <c r="BZE51" s="111" t="s">
        <v>15</v>
      </c>
      <c r="BZF51" s="111" t="s">
        <v>15</v>
      </c>
      <c r="BZG51" s="111" t="s">
        <v>15</v>
      </c>
      <c r="BZH51" s="111" t="s">
        <v>15</v>
      </c>
      <c r="BZI51" s="111" t="s">
        <v>15</v>
      </c>
      <c r="BZJ51" s="111" t="s">
        <v>15</v>
      </c>
      <c r="BZK51" s="111" t="s">
        <v>15</v>
      </c>
      <c r="BZL51" s="111" t="s">
        <v>15</v>
      </c>
      <c r="BZM51" s="111" t="s">
        <v>15</v>
      </c>
      <c r="BZN51" s="111" t="s">
        <v>15</v>
      </c>
      <c r="BZO51" s="111" t="s">
        <v>15</v>
      </c>
      <c r="BZP51" s="111" t="s">
        <v>15</v>
      </c>
      <c r="BZQ51" s="111" t="s">
        <v>15</v>
      </c>
      <c r="BZR51" s="111" t="s">
        <v>15</v>
      </c>
      <c r="BZS51" s="111" t="s">
        <v>15</v>
      </c>
      <c r="BZT51" s="111" t="s">
        <v>15</v>
      </c>
      <c r="BZU51" s="111" t="s">
        <v>15</v>
      </c>
      <c r="BZV51" s="111" t="s">
        <v>15</v>
      </c>
      <c r="BZW51" s="111" t="s">
        <v>15</v>
      </c>
      <c r="BZX51" s="111" t="s">
        <v>15</v>
      </c>
      <c r="BZY51" s="111" t="s">
        <v>15</v>
      </c>
      <c r="BZZ51" s="111" t="s">
        <v>15</v>
      </c>
      <c r="CAA51" s="111" t="s">
        <v>15</v>
      </c>
      <c r="CAB51" s="111" t="s">
        <v>15</v>
      </c>
      <c r="CAC51" s="111" t="s">
        <v>15</v>
      </c>
      <c r="CAD51" s="111" t="s">
        <v>15</v>
      </c>
      <c r="CAE51" s="111" t="s">
        <v>15</v>
      </c>
      <c r="CAF51" s="111" t="s">
        <v>15</v>
      </c>
      <c r="CAG51" s="111" t="s">
        <v>15</v>
      </c>
      <c r="CAH51" s="111" t="s">
        <v>15</v>
      </c>
      <c r="CAI51" s="111" t="s">
        <v>15</v>
      </c>
      <c r="CAJ51" s="111" t="s">
        <v>15</v>
      </c>
      <c r="CAK51" s="111" t="s">
        <v>15</v>
      </c>
      <c r="CAL51" s="111" t="s">
        <v>15</v>
      </c>
      <c r="CAM51" s="111" t="s">
        <v>15</v>
      </c>
      <c r="CAN51" s="111" t="s">
        <v>15</v>
      </c>
      <c r="CAO51" s="111" t="s">
        <v>15</v>
      </c>
      <c r="CAP51" s="111" t="s">
        <v>15</v>
      </c>
      <c r="CAQ51" s="111" t="s">
        <v>15</v>
      </c>
      <c r="CAR51" s="111" t="s">
        <v>15</v>
      </c>
      <c r="CAS51" s="111" t="s">
        <v>15</v>
      </c>
      <c r="CAT51" s="111" t="s">
        <v>15</v>
      </c>
      <c r="CAU51" s="111" t="s">
        <v>15</v>
      </c>
      <c r="CAV51" s="111" t="s">
        <v>15</v>
      </c>
      <c r="CAW51" s="111" t="s">
        <v>15</v>
      </c>
      <c r="CAX51" s="111" t="s">
        <v>15</v>
      </c>
      <c r="CAY51" s="111" t="s">
        <v>15</v>
      </c>
      <c r="CAZ51" s="111" t="s">
        <v>15</v>
      </c>
      <c r="CBA51" s="111" t="s">
        <v>15</v>
      </c>
      <c r="CBB51" s="111" t="s">
        <v>15</v>
      </c>
      <c r="CBC51" s="111" t="s">
        <v>15</v>
      </c>
      <c r="CBD51" s="111" t="s">
        <v>15</v>
      </c>
      <c r="CBE51" s="111" t="s">
        <v>15</v>
      </c>
      <c r="CBF51" s="111" t="s">
        <v>15</v>
      </c>
      <c r="CBG51" s="111" t="s">
        <v>15</v>
      </c>
      <c r="CBH51" s="111" t="s">
        <v>15</v>
      </c>
      <c r="CBI51" s="111" t="s">
        <v>15</v>
      </c>
      <c r="CBJ51" s="111" t="s">
        <v>15</v>
      </c>
      <c r="CBK51" s="111" t="s">
        <v>15</v>
      </c>
      <c r="CBL51" s="111" t="s">
        <v>15</v>
      </c>
      <c r="CBM51" s="111" t="s">
        <v>15</v>
      </c>
      <c r="CBN51" s="111" t="s">
        <v>15</v>
      </c>
      <c r="CBO51" s="111" t="s">
        <v>15</v>
      </c>
      <c r="CBP51" s="111" t="s">
        <v>15</v>
      </c>
      <c r="CBQ51" s="111" t="s">
        <v>15</v>
      </c>
      <c r="CBR51" s="111" t="s">
        <v>15</v>
      </c>
      <c r="CBS51" s="111" t="s">
        <v>15</v>
      </c>
      <c r="CBT51" s="111" t="s">
        <v>15</v>
      </c>
      <c r="CBU51" s="111" t="s">
        <v>15</v>
      </c>
      <c r="CBV51" s="111" t="s">
        <v>15</v>
      </c>
      <c r="CBW51" s="111" t="s">
        <v>15</v>
      </c>
      <c r="CBX51" s="111" t="s">
        <v>15</v>
      </c>
      <c r="CBY51" s="111" t="s">
        <v>15</v>
      </c>
      <c r="CBZ51" s="111" t="s">
        <v>15</v>
      </c>
      <c r="CCA51" s="111" t="s">
        <v>15</v>
      </c>
      <c r="CCB51" s="111" t="s">
        <v>15</v>
      </c>
      <c r="CCC51" s="111" t="s">
        <v>15</v>
      </c>
      <c r="CCD51" s="111" t="s">
        <v>15</v>
      </c>
      <c r="CCE51" s="111" t="s">
        <v>15</v>
      </c>
      <c r="CCF51" s="111" t="s">
        <v>15</v>
      </c>
      <c r="CCG51" s="111" t="s">
        <v>15</v>
      </c>
      <c r="CCH51" s="111" t="s">
        <v>15</v>
      </c>
      <c r="CCI51" s="111" t="s">
        <v>15</v>
      </c>
      <c r="CCJ51" s="111" t="s">
        <v>15</v>
      </c>
      <c r="CCK51" s="111" t="s">
        <v>15</v>
      </c>
      <c r="CCL51" s="111" t="s">
        <v>15</v>
      </c>
      <c r="CCM51" s="111" t="s">
        <v>15</v>
      </c>
      <c r="CCN51" s="111" t="s">
        <v>15</v>
      </c>
      <c r="CCO51" s="111" t="s">
        <v>15</v>
      </c>
      <c r="CCP51" s="111" t="s">
        <v>15</v>
      </c>
      <c r="CCQ51" s="111" t="s">
        <v>15</v>
      </c>
      <c r="CCR51" s="111" t="s">
        <v>15</v>
      </c>
      <c r="CCS51" s="111" t="s">
        <v>15</v>
      </c>
      <c r="CCT51" s="111" t="s">
        <v>15</v>
      </c>
      <c r="CCU51" s="111" t="s">
        <v>15</v>
      </c>
      <c r="CCV51" s="111" t="s">
        <v>15</v>
      </c>
      <c r="CCW51" s="111" t="s">
        <v>15</v>
      </c>
      <c r="CCX51" s="111" t="s">
        <v>15</v>
      </c>
      <c r="CCY51" s="111" t="s">
        <v>15</v>
      </c>
      <c r="CCZ51" s="111" t="s">
        <v>15</v>
      </c>
      <c r="CDA51" s="111" t="s">
        <v>15</v>
      </c>
      <c r="CDB51" s="111" t="s">
        <v>15</v>
      </c>
      <c r="CDC51" s="111" t="s">
        <v>15</v>
      </c>
      <c r="CDD51" s="111" t="s">
        <v>15</v>
      </c>
      <c r="CDE51" s="111" t="s">
        <v>15</v>
      </c>
      <c r="CDF51" s="111" t="s">
        <v>15</v>
      </c>
      <c r="CDG51" s="111" t="s">
        <v>15</v>
      </c>
      <c r="CDH51" s="111" t="s">
        <v>15</v>
      </c>
      <c r="CDI51" s="111" t="s">
        <v>15</v>
      </c>
      <c r="CDJ51" s="111" t="s">
        <v>15</v>
      </c>
      <c r="CDK51" s="111" t="s">
        <v>15</v>
      </c>
      <c r="CDL51" s="111" t="s">
        <v>15</v>
      </c>
      <c r="CDM51" s="111" t="s">
        <v>15</v>
      </c>
      <c r="CDN51" s="111" t="s">
        <v>15</v>
      </c>
      <c r="CDO51" s="111" t="s">
        <v>15</v>
      </c>
      <c r="CDP51" s="111" t="s">
        <v>15</v>
      </c>
      <c r="CDQ51" s="111" t="s">
        <v>15</v>
      </c>
      <c r="CDR51" s="111" t="s">
        <v>15</v>
      </c>
      <c r="CDS51" s="111" t="s">
        <v>15</v>
      </c>
      <c r="CDT51" s="111" t="s">
        <v>15</v>
      </c>
      <c r="CDU51" s="111" t="s">
        <v>15</v>
      </c>
      <c r="CDV51" s="111" t="s">
        <v>15</v>
      </c>
      <c r="CDW51" s="111" t="s">
        <v>15</v>
      </c>
      <c r="CDX51" s="111" t="s">
        <v>15</v>
      </c>
      <c r="CDY51" s="111" t="s">
        <v>15</v>
      </c>
      <c r="CDZ51" s="111" t="s">
        <v>15</v>
      </c>
      <c r="CEA51" s="111" t="s">
        <v>15</v>
      </c>
      <c r="CEB51" s="111" t="s">
        <v>15</v>
      </c>
      <c r="CEC51" s="111" t="s">
        <v>15</v>
      </c>
      <c r="CED51" s="111" t="s">
        <v>15</v>
      </c>
      <c r="CEE51" s="111" t="s">
        <v>15</v>
      </c>
      <c r="CEF51" s="111" t="s">
        <v>15</v>
      </c>
      <c r="CEG51" s="111" t="s">
        <v>15</v>
      </c>
      <c r="CEH51" s="111" t="s">
        <v>15</v>
      </c>
      <c r="CEI51" s="111" t="s">
        <v>15</v>
      </c>
      <c r="CEJ51" s="111" t="s">
        <v>15</v>
      </c>
      <c r="CEK51" s="111" t="s">
        <v>15</v>
      </c>
      <c r="CEL51" s="111" t="s">
        <v>15</v>
      </c>
      <c r="CEM51" s="111" t="s">
        <v>15</v>
      </c>
      <c r="CEN51" s="111" t="s">
        <v>15</v>
      </c>
      <c r="CEO51" s="111" t="s">
        <v>15</v>
      </c>
      <c r="CEP51" s="111" t="s">
        <v>15</v>
      </c>
      <c r="CEQ51" s="111" t="s">
        <v>15</v>
      </c>
      <c r="CER51" s="111" t="s">
        <v>15</v>
      </c>
      <c r="CES51" s="111" t="s">
        <v>15</v>
      </c>
      <c r="CET51" s="111" t="s">
        <v>15</v>
      </c>
      <c r="CEU51" s="111" t="s">
        <v>15</v>
      </c>
      <c r="CEV51" s="111" t="s">
        <v>15</v>
      </c>
      <c r="CEW51" s="111" t="s">
        <v>15</v>
      </c>
      <c r="CEX51" s="111" t="s">
        <v>15</v>
      </c>
      <c r="CEY51" s="111" t="s">
        <v>15</v>
      </c>
      <c r="CEZ51" s="111" t="s">
        <v>15</v>
      </c>
      <c r="CFA51" s="111" t="s">
        <v>15</v>
      </c>
      <c r="CFB51" s="111" t="s">
        <v>15</v>
      </c>
      <c r="CFC51" s="111" t="s">
        <v>15</v>
      </c>
      <c r="CFD51" s="111" t="s">
        <v>15</v>
      </c>
      <c r="CFE51" s="111" t="s">
        <v>15</v>
      </c>
      <c r="CFF51" s="111" t="s">
        <v>15</v>
      </c>
      <c r="CFG51" s="111" t="s">
        <v>15</v>
      </c>
      <c r="CFH51" s="111" t="s">
        <v>15</v>
      </c>
      <c r="CFI51" s="111" t="s">
        <v>15</v>
      </c>
      <c r="CFJ51" s="111" t="s">
        <v>15</v>
      </c>
      <c r="CFK51" s="111" t="s">
        <v>15</v>
      </c>
      <c r="CFL51" s="111" t="s">
        <v>15</v>
      </c>
      <c r="CFM51" s="111" t="s">
        <v>15</v>
      </c>
      <c r="CFN51" s="111" t="s">
        <v>15</v>
      </c>
      <c r="CFO51" s="111" t="s">
        <v>15</v>
      </c>
      <c r="CFP51" s="111" t="s">
        <v>15</v>
      </c>
      <c r="CFQ51" s="111" t="s">
        <v>15</v>
      </c>
      <c r="CFR51" s="111" t="s">
        <v>15</v>
      </c>
      <c r="CFS51" s="111" t="s">
        <v>15</v>
      </c>
      <c r="CFT51" s="111" t="s">
        <v>15</v>
      </c>
      <c r="CFU51" s="111" t="s">
        <v>15</v>
      </c>
      <c r="CFV51" s="111" t="s">
        <v>15</v>
      </c>
      <c r="CFW51" s="111" t="s">
        <v>15</v>
      </c>
      <c r="CFX51" s="111" t="s">
        <v>15</v>
      </c>
      <c r="CFY51" s="111" t="s">
        <v>15</v>
      </c>
      <c r="CFZ51" s="111" t="s">
        <v>15</v>
      </c>
      <c r="CGA51" s="111" t="s">
        <v>15</v>
      </c>
      <c r="CGB51" s="111" t="s">
        <v>15</v>
      </c>
      <c r="CGC51" s="111" t="s">
        <v>15</v>
      </c>
      <c r="CGD51" s="111" t="s">
        <v>15</v>
      </c>
      <c r="CGE51" s="111" t="s">
        <v>15</v>
      </c>
      <c r="CGF51" s="111" t="s">
        <v>15</v>
      </c>
      <c r="CGG51" s="111" t="s">
        <v>15</v>
      </c>
      <c r="CGH51" s="111" t="s">
        <v>15</v>
      </c>
      <c r="CGI51" s="111" t="s">
        <v>15</v>
      </c>
      <c r="CGJ51" s="111" t="s">
        <v>15</v>
      </c>
      <c r="CGK51" s="111" t="s">
        <v>15</v>
      </c>
      <c r="CGL51" s="111" t="s">
        <v>15</v>
      </c>
      <c r="CGM51" s="111" t="s">
        <v>15</v>
      </c>
      <c r="CGN51" s="111" t="s">
        <v>15</v>
      </c>
      <c r="CGO51" s="111" t="s">
        <v>15</v>
      </c>
      <c r="CGP51" s="111" t="s">
        <v>15</v>
      </c>
      <c r="CGQ51" s="111" t="s">
        <v>15</v>
      </c>
      <c r="CGR51" s="111" t="s">
        <v>15</v>
      </c>
      <c r="CGS51" s="111" t="s">
        <v>15</v>
      </c>
      <c r="CGT51" s="111" t="s">
        <v>15</v>
      </c>
      <c r="CGU51" s="111" t="s">
        <v>15</v>
      </c>
      <c r="CGV51" s="111" t="s">
        <v>15</v>
      </c>
      <c r="CGW51" s="111" t="s">
        <v>15</v>
      </c>
      <c r="CGX51" s="111" t="s">
        <v>15</v>
      </c>
      <c r="CGY51" s="111" t="s">
        <v>15</v>
      </c>
      <c r="CGZ51" s="111" t="s">
        <v>15</v>
      </c>
      <c r="CHA51" s="111" t="s">
        <v>15</v>
      </c>
      <c r="CHB51" s="111" t="s">
        <v>15</v>
      </c>
      <c r="CHC51" s="111" t="s">
        <v>15</v>
      </c>
      <c r="CHD51" s="111" t="s">
        <v>15</v>
      </c>
      <c r="CHE51" s="111" t="s">
        <v>15</v>
      </c>
      <c r="CHF51" s="111" t="s">
        <v>15</v>
      </c>
      <c r="CHG51" s="111" t="s">
        <v>15</v>
      </c>
      <c r="CHH51" s="111" t="s">
        <v>15</v>
      </c>
      <c r="CHI51" s="111" t="s">
        <v>15</v>
      </c>
      <c r="CHJ51" s="111" t="s">
        <v>15</v>
      </c>
      <c r="CHK51" s="111" t="s">
        <v>15</v>
      </c>
      <c r="CHL51" s="111" t="s">
        <v>15</v>
      </c>
      <c r="CHM51" s="111" t="s">
        <v>15</v>
      </c>
      <c r="CHN51" s="111" t="s">
        <v>15</v>
      </c>
      <c r="CHO51" s="111" t="s">
        <v>15</v>
      </c>
      <c r="CHP51" s="111" t="s">
        <v>15</v>
      </c>
      <c r="CHQ51" s="111" t="s">
        <v>15</v>
      </c>
      <c r="CHR51" s="111" t="s">
        <v>15</v>
      </c>
      <c r="CHS51" s="111" t="s">
        <v>15</v>
      </c>
      <c r="CHT51" s="111" t="s">
        <v>15</v>
      </c>
      <c r="CHU51" s="111" t="s">
        <v>15</v>
      </c>
      <c r="CHV51" s="111" t="s">
        <v>15</v>
      </c>
      <c r="CHW51" s="111" t="s">
        <v>15</v>
      </c>
      <c r="CHX51" s="111" t="s">
        <v>15</v>
      </c>
      <c r="CHY51" s="111" t="s">
        <v>15</v>
      </c>
      <c r="CHZ51" s="111" t="s">
        <v>15</v>
      </c>
      <c r="CIA51" s="111" t="s">
        <v>15</v>
      </c>
      <c r="CIB51" s="111" t="s">
        <v>15</v>
      </c>
      <c r="CIC51" s="111" t="s">
        <v>15</v>
      </c>
      <c r="CID51" s="111" t="s">
        <v>15</v>
      </c>
      <c r="CIE51" s="111" t="s">
        <v>15</v>
      </c>
      <c r="CIF51" s="111" t="s">
        <v>15</v>
      </c>
      <c r="CIG51" s="111" t="s">
        <v>15</v>
      </c>
      <c r="CIH51" s="111" t="s">
        <v>15</v>
      </c>
      <c r="CII51" s="111" t="s">
        <v>15</v>
      </c>
      <c r="CIJ51" s="111" t="s">
        <v>15</v>
      </c>
      <c r="CIK51" s="111" t="s">
        <v>15</v>
      </c>
      <c r="CIL51" s="111" t="s">
        <v>15</v>
      </c>
      <c r="CIM51" s="111" t="s">
        <v>15</v>
      </c>
      <c r="CIN51" s="111" t="s">
        <v>15</v>
      </c>
      <c r="CIO51" s="111" t="s">
        <v>15</v>
      </c>
      <c r="CIP51" s="111" t="s">
        <v>15</v>
      </c>
      <c r="CIQ51" s="111" t="s">
        <v>15</v>
      </c>
      <c r="CIR51" s="111" t="s">
        <v>15</v>
      </c>
      <c r="CIS51" s="111" t="s">
        <v>15</v>
      </c>
      <c r="CIT51" s="111" t="s">
        <v>15</v>
      </c>
      <c r="CIU51" s="111" t="s">
        <v>15</v>
      </c>
      <c r="CIV51" s="111" t="s">
        <v>15</v>
      </c>
      <c r="CIW51" s="111" t="s">
        <v>15</v>
      </c>
      <c r="CIX51" s="111" t="s">
        <v>15</v>
      </c>
      <c r="CIY51" s="111" t="s">
        <v>15</v>
      </c>
      <c r="CIZ51" s="111" t="s">
        <v>15</v>
      </c>
      <c r="CJA51" s="111" t="s">
        <v>15</v>
      </c>
      <c r="CJB51" s="111" t="s">
        <v>15</v>
      </c>
      <c r="CJC51" s="111" t="s">
        <v>15</v>
      </c>
      <c r="CJD51" s="111" t="s">
        <v>15</v>
      </c>
      <c r="CJE51" s="111" t="s">
        <v>15</v>
      </c>
      <c r="CJF51" s="111" t="s">
        <v>15</v>
      </c>
      <c r="CJG51" s="111" t="s">
        <v>15</v>
      </c>
      <c r="CJH51" s="111" t="s">
        <v>15</v>
      </c>
      <c r="CJI51" s="111" t="s">
        <v>15</v>
      </c>
      <c r="CJJ51" s="111" t="s">
        <v>15</v>
      </c>
      <c r="CJK51" s="111" t="s">
        <v>15</v>
      </c>
      <c r="CJL51" s="111" t="s">
        <v>15</v>
      </c>
      <c r="CJM51" s="111" t="s">
        <v>15</v>
      </c>
      <c r="CJN51" s="111" t="s">
        <v>15</v>
      </c>
      <c r="CJO51" s="111" t="s">
        <v>15</v>
      </c>
      <c r="CJP51" s="111" t="s">
        <v>15</v>
      </c>
      <c r="CJQ51" s="111" t="s">
        <v>15</v>
      </c>
      <c r="CJR51" s="111" t="s">
        <v>15</v>
      </c>
      <c r="CJS51" s="111" t="s">
        <v>15</v>
      </c>
      <c r="CJT51" s="111" t="s">
        <v>15</v>
      </c>
      <c r="CJU51" s="111" t="s">
        <v>15</v>
      </c>
      <c r="CJV51" s="111" t="s">
        <v>15</v>
      </c>
      <c r="CJW51" s="111" t="s">
        <v>15</v>
      </c>
      <c r="CJX51" s="111" t="s">
        <v>15</v>
      </c>
      <c r="CJY51" s="111" t="s">
        <v>15</v>
      </c>
      <c r="CJZ51" s="111" t="s">
        <v>15</v>
      </c>
      <c r="CKA51" s="111" t="s">
        <v>15</v>
      </c>
      <c r="CKB51" s="111" t="s">
        <v>15</v>
      </c>
      <c r="CKC51" s="111" t="s">
        <v>15</v>
      </c>
      <c r="CKD51" s="111" t="s">
        <v>15</v>
      </c>
      <c r="CKE51" s="111" t="s">
        <v>15</v>
      </c>
      <c r="CKF51" s="111" t="s">
        <v>15</v>
      </c>
      <c r="CKG51" s="111" t="s">
        <v>15</v>
      </c>
      <c r="CKH51" s="111" t="s">
        <v>15</v>
      </c>
      <c r="CKI51" s="111" t="s">
        <v>15</v>
      </c>
      <c r="CKJ51" s="111" t="s">
        <v>15</v>
      </c>
      <c r="CKK51" s="111" t="s">
        <v>15</v>
      </c>
      <c r="CKL51" s="111" t="s">
        <v>15</v>
      </c>
      <c r="CKM51" s="111" t="s">
        <v>15</v>
      </c>
      <c r="CKN51" s="111" t="s">
        <v>15</v>
      </c>
      <c r="CKO51" s="111" t="s">
        <v>15</v>
      </c>
      <c r="CKP51" s="111" t="s">
        <v>15</v>
      </c>
      <c r="CKQ51" s="111" t="s">
        <v>15</v>
      </c>
      <c r="CKR51" s="111" t="s">
        <v>15</v>
      </c>
      <c r="CKS51" s="111" t="s">
        <v>15</v>
      </c>
      <c r="CKT51" s="111" t="s">
        <v>15</v>
      </c>
      <c r="CKU51" s="111" t="s">
        <v>15</v>
      </c>
      <c r="CKV51" s="111" t="s">
        <v>15</v>
      </c>
      <c r="CKW51" s="111" t="s">
        <v>15</v>
      </c>
      <c r="CKX51" s="111" t="s">
        <v>15</v>
      </c>
      <c r="CKY51" s="111" t="s">
        <v>15</v>
      </c>
      <c r="CKZ51" s="111" t="s">
        <v>15</v>
      </c>
      <c r="CLA51" s="111" t="s">
        <v>15</v>
      </c>
      <c r="CLB51" s="111" t="s">
        <v>15</v>
      </c>
      <c r="CLC51" s="111" t="s">
        <v>15</v>
      </c>
      <c r="CLD51" s="111" t="s">
        <v>15</v>
      </c>
      <c r="CLE51" s="111" t="s">
        <v>15</v>
      </c>
      <c r="CLF51" s="111" t="s">
        <v>15</v>
      </c>
      <c r="CLG51" s="111" t="s">
        <v>15</v>
      </c>
      <c r="CLH51" s="111" t="s">
        <v>15</v>
      </c>
      <c r="CLI51" s="111" t="s">
        <v>15</v>
      </c>
      <c r="CLJ51" s="111" t="s">
        <v>15</v>
      </c>
      <c r="CLK51" s="111" t="s">
        <v>15</v>
      </c>
      <c r="CLL51" s="111" t="s">
        <v>15</v>
      </c>
      <c r="CLM51" s="111" t="s">
        <v>15</v>
      </c>
      <c r="CLN51" s="111" t="s">
        <v>15</v>
      </c>
      <c r="CLO51" s="111" t="s">
        <v>15</v>
      </c>
      <c r="CLP51" s="111" t="s">
        <v>15</v>
      </c>
      <c r="CLQ51" s="111" t="s">
        <v>15</v>
      </c>
      <c r="CLR51" s="111" t="s">
        <v>15</v>
      </c>
      <c r="CLS51" s="111" t="s">
        <v>15</v>
      </c>
      <c r="CLT51" s="111" t="s">
        <v>15</v>
      </c>
      <c r="CLU51" s="111" t="s">
        <v>15</v>
      </c>
      <c r="CLV51" s="111" t="s">
        <v>15</v>
      </c>
      <c r="CLW51" s="111" t="s">
        <v>15</v>
      </c>
      <c r="CLX51" s="111" t="s">
        <v>15</v>
      </c>
      <c r="CLY51" s="111" t="s">
        <v>15</v>
      </c>
      <c r="CLZ51" s="111" t="s">
        <v>15</v>
      </c>
      <c r="CMA51" s="111" t="s">
        <v>15</v>
      </c>
      <c r="CMB51" s="111" t="s">
        <v>15</v>
      </c>
      <c r="CMC51" s="111" t="s">
        <v>15</v>
      </c>
      <c r="CMD51" s="111" t="s">
        <v>15</v>
      </c>
      <c r="CME51" s="111" t="s">
        <v>15</v>
      </c>
      <c r="CMF51" s="111" t="s">
        <v>15</v>
      </c>
      <c r="CMG51" s="111" t="s">
        <v>15</v>
      </c>
      <c r="CMH51" s="111" t="s">
        <v>15</v>
      </c>
      <c r="CMI51" s="111" t="s">
        <v>15</v>
      </c>
      <c r="CMJ51" s="111" t="s">
        <v>15</v>
      </c>
      <c r="CMK51" s="111" t="s">
        <v>15</v>
      </c>
      <c r="CML51" s="111" t="s">
        <v>15</v>
      </c>
      <c r="CMM51" s="111" t="s">
        <v>15</v>
      </c>
      <c r="CMN51" s="111" t="s">
        <v>15</v>
      </c>
      <c r="CMO51" s="111" t="s">
        <v>15</v>
      </c>
      <c r="CMP51" s="111" t="s">
        <v>15</v>
      </c>
      <c r="CMQ51" s="111" t="s">
        <v>15</v>
      </c>
      <c r="CMR51" s="111" t="s">
        <v>15</v>
      </c>
      <c r="CMS51" s="111" t="s">
        <v>15</v>
      </c>
      <c r="CMT51" s="111" t="s">
        <v>15</v>
      </c>
      <c r="CMU51" s="111" t="s">
        <v>15</v>
      </c>
      <c r="CMV51" s="111" t="s">
        <v>15</v>
      </c>
      <c r="CMW51" s="111" t="s">
        <v>15</v>
      </c>
      <c r="CMX51" s="111" t="s">
        <v>15</v>
      </c>
      <c r="CMY51" s="111" t="s">
        <v>15</v>
      </c>
      <c r="CMZ51" s="111" t="s">
        <v>15</v>
      </c>
      <c r="CNA51" s="111" t="s">
        <v>15</v>
      </c>
      <c r="CNB51" s="111" t="s">
        <v>15</v>
      </c>
      <c r="CNC51" s="111" t="s">
        <v>15</v>
      </c>
      <c r="CND51" s="111" t="s">
        <v>15</v>
      </c>
      <c r="CNE51" s="111" t="s">
        <v>15</v>
      </c>
      <c r="CNF51" s="111" t="s">
        <v>15</v>
      </c>
      <c r="CNG51" s="111" t="s">
        <v>15</v>
      </c>
      <c r="CNH51" s="111" t="s">
        <v>15</v>
      </c>
      <c r="CNI51" s="111" t="s">
        <v>15</v>
      </c>
      <c r="CNJ51" s="111" t="s">
        <v>15</v>
      </c>
      <c r="CNK51" s="111" t="s">
        <v>15</v>
      </c>
      <c r="CNL51" s="111" t="s">
        <v>15</v>
      </c>
      <c r="CNM51" s="111" t="s">
        <v>15</v>
      </c>
      <c r="CNN51" s="111" t="s">
        <v>15</v>
      </c>
      <c r="CNO51" s="111" t="s">
        <v>15</v>
      </c>
      <c r="CNP51" s="111" t="s">
        <v>15</v>
      </c>
      <c r="CNQ51" s="111" t="s">
        <v>15</v>
      </c>
      <c r="CNR51" s="111" t="s">
        <v>15</v>
      </c>
      <c r="CNS51" s="111" t="s">
        <v>15</v>
      </c>
      <c r="CNT51" s="111" t="s">
        <v>15</v>
      </c>
      <c r="CNU51" s="111" t="s">
        <v>15</v>
      </c>
      <c r="CNV51" s="111" t="s">
        <v>15</v>
      </c>
      <c r="CNW51" s="111" t="s">
        <v>15</v>
      </c>
      <c r="CNX51" s="111" t="s">
        <v>15</v>
      </c>
      <c r="CNY51" s="111" t="s">
        <v>15</v>
      </c>
      <c r="CNZ51" s="111" t="s">
        <v>15</v>
      </c>
      <c r="COA51" s="111" t="s">
        <v>15</v>
      </c>
      <c r="COB51" s="111" t="s">
        <v>15</v>
      </c>
      <c r="COC51" s="111" t="s">
        <v>15</v>
      </c>
      <c r="COD51" s="111" t="s">
        <v>15</v>
      </c>
      <c r="COE51" s="111" t="s">
        <v>15</v>
      </c>
      <c r="COF51" s="111" t="s">
        <v>15</v>
      </c>
      <c r="COG51" s="111" t="s">
        <v>15</v>
      </c>
      <c r="COH51" s="111" t="s">
        <v>15</v>
      </c>
      <c r="COI51" s="111" t="s">
        <v>15</v>
      </c>
      <c r="COJ51" s="111" t="s">
        <v>15</v>
      </c>
      <c r="COK51" s="111" t="s">
        <v>15</v>
      </c>
      <c r="COL51" s="111" t="s">
        <v>15</v>
      </c>
      <c r="COM51" s="111" t="s">
        <v>15</v>
      </c>
      <c r="CON51" s="111" t="s">
        <v>15</v>
      </c>
      <c r="COO51" s="111" t="s">
        <v>15</v>
      </c>
      <c r="COP51" s="111" t="s">
        <v>15</v>
      </c>
      <c r="COQ51" s="111" t="s">
        <v>15</v>
      </c>
      <c r="COR51" s="111" t="s">
        <v>15</v>
      </c>
      <c r="COS51" s="111" t="s">
        <v>15</v>
      </c>
      <c r="COT51" s="111" t="s">
        <v>15</v>
      </c>
      <c r="COU51" s="111" t="s">
        <v>15</v>
      </c>
      <c r="COV51" s="111" t="s">
        <v>15</v>
      </c>
      <c r="COW51" s="111" t="s">
        <v>15</v>
      </c>
      <c r="COX51" s="111" t="s">
        <v>15</v>
      </c>
      <c r="COY51" s="111" t="s">
        <v>15</v>
      </c>
      <c r="COZ51" s="111" t="s">
        <v>15</v>
      </c>
      <c r="CPA51" s="111" t="s">
        <v>15</v>
      </c>
      <c r="CPB51" s="111" t="s">
        <v>15</v>
      </c>
      <c r="CPC51" s="111" t="s">
        <v>15</v>
      </c>
      <c r="CPD51" s="111" t="s">
        <v>15</v>
      </c>
      <c r="CPE51" s="111" t="s">
        <v>15</v>
      </c>
      <c r="CPF51" s="111" t="s">
        <v>15</v>
      </c>
      <c r="CPG51" s="111" t="s">
        <v>15</v>
      </c>
      <c r="CPH51" s="111" t="s">
        <v>15</v>
      </c>
      <c r="CPI51" s="111" t="s">
        <v>15</v>
      </c>
      <c r="CPJ51" s="111" t="s">
        <v>15</v>
      </c>
      <c r="CPK51" s="111" t="s">
        <v>15</v>
      </c>
      <c r="CPL51" s="111" t="s">
        <v>15</v>
      </c>
      <c r="CPM51" s="111" t="s">
        <v>15</v>
      </c>
      <c r="CPN51" s="111" t="s">
        <v>15</v>
      </c>
      <c r="CPO51" s="111" t="s">
        <v>15</v>
      </c>
      <c r="CPP51" s="111" t="s">
        <v>15</v>
      </c>
      <c r="CPQ51" s="111" t="s">
        <v>15</v>
      </c>
      <c r="CPR51" s="111" t="s">
        <v>15</v>
      </c>
      <c r="CPS51" s="111" t="s">
        <v>15</v>
      </c>
      <c r="CPT51" s="111" t="s">
        <v>15</v>
      </c>
      <c r="CPU51" s="111" t="s">
        <v>15</v>
      </c>
      <c r="CPV51" s="111" t="s">
        <v>15</v>
      </c>
      <c r="CPW51" s="111" t="s">
        <v>15</v>
      </c>
      <c r="CPX51" s="111" t="s">
        <v>15</v>
      </c>
      <c r="CPY51" s="111" t="s">
        <v>15</v>
      </c>
      <c r="CPZ51" s="111" t="s">
        <v>15</v>
      </c>
      <c r="CQA51" s="111" t="s">
        <v>15</v>
      </c>
      <c r="CQB51" s="111" t="s">
        <v>15</v>
      </c>
      <c r="CQC51" s="111" t="s">
        <v>15</v>
      </c>
      <c r="CQD51" s="111" t="s">
        <v>15</v>
      </c>
      <c r="CQE51" s="111" t="s">
        <v>15</v>
      </c>
      <c r="CQF51" s="111" t="s">
        <v>15</v>
      </c>
      <c r="CQG51" s="111" t="s">
        <v>15</v>
      </c>
      <c r="CQH51" s="111" t="s">
        <v>15</v>
      </c>
      <c r="CQI51" s="111" t="s">
        <v>15</v>
      </c>
      <c r="CQJ51" s="111" t="s">
        <v>15</v>
      </c>
      <c r="CQK51" s="111" t="s">
        <v>15</v>
      </c>
      <c r="CQL51" s="111" t="s">
        <v>15</v>
      </c>
      <c r="CQM51" s="111" t="s">
        <v>15</v>
      </c>
      <c r="CQN51" s="111" t="s">
        <v>15</v>
      </c>
      <c r="CQO51" s="111" t="s">
        <v>15</v>
      </c>
      <c r="CQP51" s="111" t="s">
        <v>15</v>
      </c>
      <c r="CQQ51" s="111" t="s">
        <v>15</v>
      </c>
      <c r="CQR51" s="111" t="s">
        <v>15</v>
      </c>
      <c r="CQS51" s="111" t="s">
        <v>15</v>
      </c>
      <c r="CQT51" s="111" t="s">
        <v>15</v>
      </c>
      <c r="CQU51" s="111" t="s">
        <v>15</v>
      </c>
      <c r="CQV51" s="111" t="s">
        <v>15</v>
      </c>
      <c r="CQW51" s="111" t="s">
        <v>15</v>
      </c>
      <c r="CQX51" s="111" t="s">
        <v>15</v>
      </c>
      <c r="CQY51" s="111" t="s">
        <v>15</v>
      </c>
      <c r="CQZ51" s="111" t="s">
        <v>15</v>
      </c>
      <c r="CRA51" s="111" t="s">
        <v>15</v>
      </c>
      <c r="CRB51" s="111" t="s">
        <v>15</v>
      </c>
      <c r="CRC51" s="111" t="s">
        <v>15</v>
      </c>
      <c r="CRD51" s="111" t="s">
        <v>15</v>
      </c>
      <c r="CRE51" s="111" t="s">
        <v>15</v>
      </c>
      <c r="CRF51" s="111" t="s">
        <v>15</v>
      </c>
      <c r="CRG51" s="111" t="s">
        <v>15</v>
      </c>
      <c r="CRH51" s="111" t="s">
        <v>15</v>
      </c>
      <c r="CRI51" s="111" t="s">
        <v>15</v>
      </c>
      <c r="CRJ51" s="111" t="s">
        <v>15</v>
      </c>
      <c r="CRK51" s="111" t="s">
        <v>15</v>
      </c>
      <c r="CRL51" s="111" t="s">
        <v>15</v>
      </c>
      <c r="CRM51" s="111" t="s">
        <v>15</v>
      </c>
      <c r="CRN51" s="111" t="s">
        <v>15</v>
      </c>
      <c r="CRO51" s="111" t="s">
        <v>15</v>
      </c>
      <c r="CRP51" s="111" t="s">
        <v>15</v>
      </c>
      <c r="CRQ51" s="111" t="s">
        <v>15</v>
      </c>
      <c r="CRR51" s="111" t="s">
        <v>15</v>
      </c>
      <c r="CRS51" s="111" t="s">
        <v>15</v>
      </c>
      <c r="CRT51" s="111" t="s">
        <v>15</v>
      </c>
      <c r="CRU51" s="111" t="s">
        <v>15</v>
      </c>
      <c r="CRV51" s="111" t="s">
        <v>15</v>
      </c>
      <c r="CRW51" s="111" t="s">
        <v>15</v>
      </c>
      <c r="CRX51" s="111" t="s">
        <v>15</v>
      </c>
      <c r="CRY51" s="111" t="s">
        <v>15</v>
      </c>
      <c r="CRZ51" s="111" t="s">
        <v>15</v>
      </c>
      <c r="CSA51" s="111" t="s">
        <v>15</v>
      </c>
      <c r="CSB51" s="111" t="s">
        <v>15</v>
      </c>
      <c r="CSC51" s="111" t="s">
        <v>15</v>
      </c>
      <c r="CSD51" s="111" t="s">
        <v>15</v>
      </c>
      <c r="CSE51" s="111" t="s">
        <v>15</v>
      </c>
      <c r="CSF51" s="111" t="s">
        <v>15</v>
      </c>
      <c r="CSG51" s="111" t="s">
        <v>15</v>
      </c>
      <c r="CSH51" s="111" t="s">
        <v>15</v>
      </c>
      <c r="CSI51" s="111" t="s">
        <v>15</v>
      </c>
      <c r="CSJ51" s="111" t="s">
        <v>15</v>
      </c>
      <c r="CSK51" s="111" t="s">
        <v>15</v>
      </c>
      <c r="CSL51" s="111" t="s">
        <v>15</v>
      </c>
      <c r="CSM51" s="111" t="s">
        <v>15</v>
      </c>
      <c r="CSN51" s="111" t="s">
        <v>15</v>
      </c>
      <c r="CSO51" s="111" t="s">
        <v>15</v>
      </c>
      <c r="CSP51" s="111" t="s">
        <v>15</v>
      </c>
      <c r="CSQ51" s="111" t="s">
        <v>15</v>
      </c>
      <c r="CSR51" s="111" t="s">
        <v>15</v>
      </c>
      <c r="CSS51" s="111" t="s">
        <v>15</v>
      </c>
      <c r="CST51" s="111" t="s">
        <v>15</v>
      </c>
      <c r="CSU51" s="111" t="s">
        <v>15</v>
      </c>
      <c r="CSV51" s="111" t="s">
        <v>15</v>
      </c>
      <c r="CSW51" s="111" t="s">
        <v>15</v>
      </c>
      <c r="CSX51" s="111" t="s">
        <v>15</v>
      </c>
      <c r="CSY51" s="111" t="s">
        <v>15</v>
      </c>
      <c r="CSZ51" s="111" t="s">
        <v>15</v>
      </c>
      <c r="CTA51" s="111" t="s">
        <v>15</v>
      </c>
      <c r="CTB51" s="111" t="s">
        <v>15</v>
      </c>
      <c r="CTC51" s="111" t="s">
        <v>15</v>
      </c>
      <c r="CTD51" s="111" t="s">
        <v>15</v>
      </c>
      <c r="CTE51" s="111" t="s">
        <v>15</v>
      </c>
      <c r="CTF51" s="111" t="s">
        <v>15</v>
      </c>
      <c r="CTG51" s="111" t="s">
        <v>15</v>
      </c>
      <c r="CTH51" s="111" t="s">
        <v>15</v>
      </c>
      <c r="CTI51" s="111" t="s">
        <v>15</v>
      </c>
      <c r="CTJ51" s="111" t="s">
        <v>15</v>
      </c>
      <c r="CTK51" s="111" t="s">
        <v>15</v>
      </c>
      <c r="CTL51" s="111" t="s">
        <v>15</v>
      </c>
      <c r="CTM51" s="111" t="s">
        <v>15</v>
      </c>
      <c r="CTN51" s="111" t="s">
        <v>15</v>
      </c>
      <c r="CTO51" s="111" t="s">
        <v>15</v>
      </c>
      <c r="CTP51" s="111" t="s">
        <v>15</v>
      </c>
      <c r="CTQ51" s="111" t="s">
        <v>15</v>
      </c>
      <c r="CTR51" s="111" t="s">
        <v>15</v>
      </c>
      <c r="CTS51" s="111" t="s">
        <v>15</v>
      </c>
      <c r="CTT51" s="111" t="s">
        <v>15</v>
      </c>
      <c r="CTU51" s="111" t="s">
        <v>15</v>
      </c>
      <c r="CTV51" s="111" t="s">
        <v>15</v>
      </c>
      <c r="CTW51" s="111" t="s">
        <v>15</v>
      </c>
      <c r="CTX51" s="111" t="s">
        <v>15</v>
      </c>
      <c r="CTY51" s="111" t="s">
        <v>15</v>
      </c>
      <c r="CTZ51" s="111" t="s">
        <v>15</v>
      </c>
      <c r="CUA51" s="111" t="s">
        <v>15</v>
      </c>
      <c r="CUB51" s="111" t="s">
        <v>15</v>
      </c>
      <c r="CUC51" s="111" t="s">
        <v>15</v>
      </c>
      <c r="CUD51" s="111" t="s">
        <v>15</v>
      </c>
      <c r="CUE51" s="111" t="s">
        <v>15</v>
      </c>
      <c r="CUF51" s="111" t="s">
        <v>15</v>
      </c>
      <c r="CUG51" s="111" t="s">
        <v>15</v>
      </c>
      <c r="CUH51" s="111" t="s">
        <v>15</v>
      </c>
      <c r="CUI51" s="111" t="s">
        <v>15</v>
      </c>
      <c r="CUJ51" s="111" t="s">
        <v>15</v>
      </c>
      <c r="CUK51" s="111" t="s">
        <v>15</v>
      </c>
      <c r="CUL51" s="111" t="s">
        <v>15</v>
      </c>
      <c r="CUM51" s="111" t="s">
        <v>15</v>
      </c>
      <c r="CUN51" s="111" t="s">
        <v>15</v>
      </c>
      <c r="CUO51" s="111" t="s">
        <v>15</v>
      </c>
      <c r="CUP51" s="111" t="s">
        <v>15</v>
      </c>
      <c r="CUQ51" s="111" t="s">
        <v>15</v>
      </c>
      <c r="CUR51" s="111" t="s">
        <v>15</v>
      </c>
      <c r="CUS51" s="111" t="s">
        <v>15</v>
      </c>
      <c r="CUT51" s="111" t="s">
        <v>15</v>
      </c>
      <c r="CUU51" s="111" t="s">
        <v>15</v>
      </c>
      <c r="CUV51" s="111" t="s">
        <v>15</v>
      </c>
      <c r="CUW51" s="111" t="s">
        <v>15</v>
      </c>
      <c r="CUX51" s="111" t="s">
        <v>15</v>
      </c>
      <c r="CUY51" s="111" t="s">
        <v>15</v>
      </c>
      <c r="CUZ51" s="111" t="s">
        <v>15</v>
      </c>
      <c r="CVA51" s="111" t="s">
        <v>15</v>
      </c>
      <c r="CVB51" s="111" t="s">
        <v>15</v>
      </c>
      <c r="CVC51" s="111" t="s">
        <v>15</v>
      </c>
      <c r="CVD51" s="111" t="s">
        <v>15</v>
      </c>
      <c r="CVE51" s="111" t="s">
        <v>15</v>
      </c>
      <c r="CVF51" s="111" t="s">
        <v>15</v>
      </c>
      <c r="CVG51" s="111" t="s">
        <v>15</v>
      </c>
      <c r="CVH51" s="111" t="s">
        <v>15</v>
      </c>
      <c r="CVI51" s="111" t="s">
        <v>15</v>
      </c>
      <c r="CVJ51" s="111" t="s">
        <v>15</v>
      </c>
      <c r="CVK51" s="111" t="s">
        <v>15</v>
      </c>
      <c r="CVL51" s="111" t="s">
        <v>15</v>
      </c>
      <c r="CVM51" s="111" t="s">
        <v>15</v>
      </c>
      <c r="CVN51" s="111" t="s">
        <v>15</v>
      </c>
      <c r="CVO51" s="111" t="s">
        <v>15</v>
      </c>
      <c r="CVP51" s="111" t="s">
        <v>15</v>
      </c>
      <c r="CVQ51" s="111" t="s">
        <v>15</v>
      </c>
      <c r="CVR51" s="111" t="s">
        <v>15</v>
      </c>
      <c r="CVS51" s="111" t="s">
        <v>15</v>
      </c>
      <c r="CVT51" s="111" t="s">
        <v>15</v>
      </c>
      <c r="CVU51" s="111" t="s">
        <v>15</v>
      </c>
      <c r="CVV51" s="111" t="s">
        <v>15</v>
      </c>
      <c r="CVW51" s="111" t="s">
        <v>15</v>
      </c>
      <c r="CVX51" s="111" t="s">
        <v>15</v>
      </c>
      <c r="CVY51" s="111" t="s">
        <v>15</v>
      </c>
      <c r="CVZ51" s="111" t="s">
        <v>15</v>
      </c>
      <c r="CWA51" s="111" t="s">
        <v>15</v>
      </c>
      <c r="CWB51" s="111" t="s">
        <v>15</v>
      </c>
      <c r="CWC51" s="111" t="s">
        <v>15</v>
      </c>
      <c r="CWD51" s="111" t="s">
        <v>15</v>
      </c>
      <c r="CWE51" s="111" t="s">
        <v>15</v>
      </c>
      <c r="CWF51" s="111" t="s">
        <v>15</v>
      </c>
      <c r="CWG51" s="111" t="s">
        <v>15</v>
      </c>
      <c r="CWH51" s="111" t="s">
        <v>15</v>
      </c>
      <c r="CWI51" s="111" t="s">
        <v>15</v>
      </c>
      <c r="CWJ51" s="111" t="s">
        <v>15</v>
      </c>
      <c r="CWK51" s="111" t="s">
        <v>15</v>
      </c>
      <c r="CWL51" s="111" t="s">
        <v>15</v>
      </c>
      <c r="CWM51" s="111" t="s">
        <v>15</v>
      </c>
      <c r="CWN51" s="111" t="s">
        <v>15</v>
      </c>
      <c r="CWO51" s="111" t="s">
        <v>15</v>
      </c>
      <c r="CWP51" s="111" t="s">
        <v>15</v>
      </c>
      <c r="CWQ51" s="111" t="s">
        <v>15</v>
      </c>
      <c r="CWR51" s="111" t="s">
        <v>15</v>
      </c>
      <c r="CWS51" s="111" t="s">
        <v>15</v>
      </c>
      <c r="CWT51" s="111" t="s">
        <v>15</v>
      </c>
      <c r="CWU51" s="111" t="s">
        <v>15</v>
      </c>
      <c r="CWV51" s="111" t="s">
        <v>15</v>
      </c>
      <c r="CWW51" s="111" t="s">
        <v>15</v>
      </c>
      <c r="CWX51" s="111" t="s">
        <v>15</v>
      </c>
      <c r="CWY51" s="111" t="s">
        <v>15</v>
      </c>
      <c r="CWZ51" s="111" t="s">
        <v>15</v>
      </c>
      <c r="CXA51" s="111" t="s">
        <v>15</v>
      </c>
      <c r="CXB51" s="111" t="s">
        <v>15</v>
      </c>
      <c r="CXC51" s="111" t="s">
        <v>15</v>
      </c>
      <c r="CXD51" s="111" t="s">
        <v>15</v>
      </c>
      <c r="CXE51" s="111" t="s">
        <v>15</v>
      </c>
      <c r="CXF51" s="111" t="s">
        <v>15</v>
      </c>
      <c r="CXG51" s="111" t="s">
        <v>15</v>
      </c>
      <c r="CXH51" s="111" t="s">
        <v>15</v>
      </c>
      <c r="CXI51" s="111" t="s">
        <v>15</v>
      </c>
      <c r="CXJ51" s="111" t="s">
        <v>15</v>
      </c>
      <c r="CXK51" s="111" t="s">
        <v>15</v>
      </c>
      <c r="CXL51" s="111" t="s">
        <v>15</v>
      </c>
      <c r="CXM51" s="111" t="s">
        <v>15</v>
      </c>
      <c r="CXN51" s="111" t="s">
        <v>15</v>
      </c>
      <c r="CXO51" s="111" t="s">
        <v>15</v>
      </c>
      <c r="CXP51" s="111" t="s">
        <v>15</v>
      </c>
      <c r="CXQ51" s="111" t="s">
        <v>15</v>
      </c>
      <c r="CXR51" s="111" t="s">
        <v>15</v>
      </c>
      <c r="CXS51" s="111" t="s">
        <v>15</v>
      </c>
      <c r="CXT51" s="111" t="s">
        <v>15</v>
      </c>
      <c r="CXU51" s="111" t="s">
        <v>15</v>
      </c>
      <c r="CXV51" s="111" t="s">
        <v>15</v>
      </c>
      <c r="CXW51" s="111" t="s">
        <v>15</v>
      </c>
      <c r="CXX51" s="111" t="s">
        <v>15</v>
      </c>
      <c r="CXY51" s="111" t="s">
        <v>15</v>
      </c>
      <c r="CXZ51" s="111" t="s">
        <v>15</v>
      </c>
      <c r="CYA51" s="111" t="s">
        <v>15</v>
      </c>
      <c r="CYB51" s="111" t="s">
        <v>15</v>
      </c>
      <c r="CYC51" s="111" t="s">
        <v>15</v>
      </c>
      <c r="CYD51" s="111" t="s">
        <v>15</v>
      </c>
      <c r="CYE51" s="111" t="s">
        <v>15</v>
      </c>
      <c r="CYF51" s="111" t="s">
        <v>15</v>
      </c>
      <c r="CYG51" s="111" t="s">
        <v>15</v>
      </c>
      <c r="CYH51" s="111" t="s">
        <v>15</v>
      </c>
      <c r="CYI51" s="111" t="s">
        <v>15</v>
      </c>
      <c r="CYJ51" s="111" t="s">
        <v>15</v>
      </c>
      <c r="CYK51" s="111" t="s">
        <v>15</v>
      </c>
      <c r="CYL51" s="111" t="s">
        <v>15</v>
      </c>
      <c r="CYM51" s="111" t="s">
        <v>15</v>
      </c>
      <c r="CYN51" s="111" t="s">
        <v>15</v>
      </c>
      <c r="CYO51" s="111" t="s">
        <v>15</v>
      </c>
      <c r="CYP51" s="111" t="s">
        <v>15</v>
      </c>
      <c r="CYQ51" s="111" t="s">
        <v>15</v>
      </c>
      <c r="CYR51" s="111" t="s">
        <v>15</v>
      </c>
      <c r="CYS51" s="111" t="s">
        <v>15</v>
      </c>
      <c r="CYT51" s="111" t="s">
        <v>15</v>
      </c>
      <c r="CYU51" s="111" t="s">
        <v>15</v>
      </c>
      <c r="CYV51" s="111" t="s">
        <v>15</v>
      </c>
      <c r="CYW51" s="111" t="s">
        <v>15</v>
      </c>
      <c r="CYX51" s="111" t="s">
        <v>15</v>
      </c>
      <c r="CYY51" s="111" t="s">
        <v>15</v>
      </c>
      <c r="CYZ51" s="111" t="s">
        <v>15</v>
      </c>
      <c r="CZA51" s="111" t="s">
        <v>15</v>
      </c>
      <c r="CZB51" s="111" t="s">
        <v>15</v>
      </c>
      <c r="CZC51" s="111" t="s">
        <v>15</v>
      </c>
      <c r="CZD51" s="111" t="s">
        <v>15</v>
      </c>
      <c r="CZE51" s="111" t="s">
        <v>15</v>
      </c>
      <c r="CZF51" s="111" t="s">
        <v>15</v>
      </c>
      <c r="CZG51" s="111" t="s">
        <v>15</v>
      </c>
      <c r="CZH51" s="111" t="s">
        <v>15</v>
      </c>
      <c r="CZI51" s="111" t="s">
        <v>15</v>
      </c>
      <c r="CZJ51" s="111" t="s">
        <v>15</v>
      </c>
      <c r="CZK51" s="111" t="s">
        <v>15</v>
      </c>
      <c r="CZL51" s="111" t="s">
        <v>15</v>
      </c>
      <c r="CZM51" s="111" t="s">
        <v>15</v>
      </c>
      <c r="CZN51" s="111" t="s">
        <v>15</v>
      </c>
      <c r="CZO51" s="111" t="s">
        <v>15</v>
      </c>
      <c r="CZP51" s="111" t="s">
        <v>15</v>
      </c>
      <c r="CZQ51" s="111" t="s">
        <v>15</v>
      </c>
      <c r="CZR51" s="111" t="s">
        <v>15</v>
      </c>
      <c r="CZS51" s="111" t="s">
        <v>15</v>
      </c>
      <c r="CZT51" s="111" t="s">
        <v>15</v>
      </c>
      <c r="CZU51" s="111" t="s">
        <v>15</v>
      </c>
      <c r="CZV51" s="111" t="s">
        <v>15</v>
      </c>
      <c r="CZW51" s="111" t="s">
        <v>15</v>
      </c>
      <c r="CZX51" s="111" t="s">
        <v>15</v>
      </c>
      <c r="CZY51" s="111" t="s">
        <v>15</v>
      </c>
      <c r="CZZ51" s="111" t="s">
        <v>15</v>
      </c>
      <c r="DAA51" s="111" t="s">
        <v>15</v>
      </c>
      <c r="DAB51" s="111" t="s">
        <v>15</v>
      </c>
      <c r="DAC51" s="111" t="s">
        <v>15</v>
      </c>
      <c r="DAD51" s="111" t="s">
        <v>15</v>
      </c>
      <c r="DAE51" s="111" t="s">
        <v>15</v>
      </c>
      <c r="DAF51" s="111" t="s">
        <v>15</v>
      </c>
      <c r="DAG51" s="111" t="s">
        <v>15</v>
      </c>
      <c r="DAH51" s="111" t="s">
        <v>15</v>
      </c>
      <c r="DAI51" s="111" t="s">
        <v>15</v>
      </c>
      <c r="DAJ51" s="111" t="s">
        <v>15</v>
      </c>
      <c r="DAK51" s="111" t="s">
        <v>15</v>
      </c>
      <c r="DAL51" s="111" t="s">
        <v>15</v>
      </c>
      <c r="DAM51" s="111" t="s">
        <v>15</v>
      </c>
      <c r="DAN51" s="111" t="s">
        <v>15</v>
      </c>
      <c r="DAO51" s="111" t="s">
        <v>15</v>
      </c>
      <c r="DAP51" s="111" t="s">
        <v>15</v>
      </c>
      <c r="DAQ51" s="111" t="s">
        <v>15</v>
      </c>
      <c r="DAR51" s="111" t="s">
        <v>15</v>
      </c>
      <c r="DAS51" s="111" t="s">
        <v>15</v>
      </c>
      <c r="DAT51" s="111" t="s">
        <v>15</v>
      </c>
      <c r="DAU51" s="111" t="s">
        <v>15</v>
      </c>
      <c r="DAV51" s="111" t="s">
        <v>15</v>
      </c>
      <c r="DAW51" s="111" t="s">
        <v>15</v>
      </c>
      <c r="DAX51" s="111" t="s">
        <v>15</v>
      </c>
      <c r="DAY51" s="111" t="s">
        <v>15</v>
      </c>
      <c r="DAZ51" s="111" t="s">
        <v>15</v>
      </c>
      <c r="DBA51" s="111" t="s">
        <v>15</v>
      </c>
      <c r="DBB51" s="111" t="s">
        <v>15</v>
      </c>
      <c r="DBC51" s="111" t="s">
        <v>15</v>
      </c>
      <c r="DBD51" s="111" t="s">
        <v>15</v>
      </c>
      <c r="DBE51" s="111" t="s">
        <v>15</v>
      </c>
      <c r="DBF51" s="111" t="s">
        <v>15</v>
      </c>
      <c r="DBG51" s="111" t="s">
        <v>15</v>
      </c>
      <c r="DBH51" s="111" t="s">
        <v>15</v>
      </c>
      <c r="DBI51" s="111" t="s">
        <v>15</v>
      </c>
      <c r="DBJ51" s="111" t="s">
        <v>15</v>
      </c>
      <c r="DBK51" s="111" t="s">
        <v>15</v>
      </c>
      <c r="DBL51" s="111" t="s">
        <v>15</v>
      </c>
      <c r="DBM51" s="111" t="s">
        <v>15</v>
      </c>
      <c r="DBN51" s="111" t="s">
        <v>15</v>
      </c>
      <c r="DBO51" s="111" t="s">
        <v>15</v>
      </c>
      <c r="DBP51" s="111" t="s">
        <v>15</v>
      </c>
      <c r="DBQ51" s="111" t="s">
        <v>15</v>
      </c>
      <c r="DBR51" s="111" t="s">
        <v>15</v>
      </c>
      <c r="DBS51" s="111" t="s">
        <v>15</v>
      </c>
      <c r="DBT51" s="111" t="s">
        <v>15</v>
      </c>
      <c r="DBU51" s="111" t="s">
        <v>15</v>
      </c>
      <c r="DBV51" s="111" t="s">
        <v>15</v>
      </c>
      <c r="DBW51" s="111" t="s">
        <v>15</v>
      </c>
      <c r="DBX51" s="111" t="s">
        <v>15</v>
      </c>
      <c r="DBY51" s="111" t="s">
        <v>15</v>
      </c>
      <c r="DBZ51" s="111" t="s">
        <v>15</v>
      </c>
      <c r="DCA51" s="111" t="s">
        <v>15</v>
      </c>
      <c r="DCB51" s="111" t="s">
        <v>15</v>
      </c>
      <c r="DCC51" s="111" t="s">
        <v>15</v>
      </c>
      <c r="DCD51" s="111" t="s">
        <v>15</v>
      </c>
      <c r="DCE51" s="111" t="s">
        <v>15</v>
      </c>
      <c r="DCF51" s="111" t="s">
        <v>15</v>
      </c>
      <c r="DCG51" s="111" t="s">
        <v>15</v>
      </c>
      <c r="DCH51" s="111" t="s">
        <v>15</v>
      </c>
      <c r="DCI51" s="111" t="s">
        <v>15</v>
      </c>
      <c r="DCJ51" s="111" t="s">
        <v>15</v>
      </c>
      <c r="DCK51" s="111" t="s">
        <v>15</v>
      </c>
      <c r="DCL51" s="111" t="s">
        <v>15</v>
      </c>
      <c r="DCM51" s="111" t="s">
        <v>15</v>
      </c>
      <c r="DCN51" s="111" t="s">
        <v>15</v>
      </c>
      <c r="DCO51" s="111" t="s">
        <v>15</v>
      </c>
      <c r="DCP51" s="111" t="s">
        <v>15</v>
      </c>
      <c r="DCQ51" s="111" t="s">
        <v>15</v>
      </c>
      <c r="DCR51" s="111" t="s">
        <v>15</v>
      </c>
      <c r="DCS51" s="111" t="s">
        <v>15</v>
      </c>
      <c r="DCT51" s="111" t="s">
        <v>15</v>
      </c>
      <c r="DCU51" s="111" t="s">
        <v>15</v>
      </c>
      <c r="DCV51" s="111" t="s">
        <v>15</v>
      </c>
      <c r="DCW51" s="111" t="s">
        <v>15</v>
      </c>
      <c r="DCX51" s="111" t="s">
        <v>15</v>
      </c>
      <c r="DCY51" s="111" t="s">
        <v>15</v>
      </c>
      <c r="DCZ51" s="111" t="s">
        <v>15</v>
      </c>
      <c r="DDA51" s="111" t="s">
        <v>15</v>
      </c>
      <c r="DDB51" s="111" t="s">
        <v>15</v>
      </c>
      <c r="DDC51" s="111" t="s">
        <v>15</v>
      </c>
      <c r="DDD51" s="111" t="s">
        <v>15</v>
      </c>
      <c r="DDE51" s="111" t="s">
        <v>15</v>
      </c>
      <c r="DDF51" s="111" t="s">
        <v>15</v>
      </c>
      <c r="DDG51" s="111" t="s">
        <v>15</v>
      </c>
      <c r="DDH51" s="111" t="s">
        <v>15</v>
      </c>
      <c r="DDI51" s="111" t="s">
        <v>15</v>
      </c>
      <c r="DDJ51" s="111" t="s">
        <v>15</v>
      </c>
      <c r="DDK51" s="111" t="s">
        <v>15</v>
      </c>
      <c r="DDL51" s="111" t="s">
        <v>15</v>
      </c>
      <c r="DDM51" s="111" t="s">
        <v>15</v>
      </c>
      <c r="DDN51" s="111" t="s">
        <v>15</v>
      </c>
      <c r="DDO51" s="111" t="s">
        <v>15</v>
      </c>
      <c r="DDP51" s="111" t="s">
        <v>15</v>
      </c>
      <c r="DDQ51" s="111" t="s">
        <v>15</v>
      </c>
      <c r="DDR51" s="111" t="s">
        <v>15</v>
      </c>
      <c r="DDS51" s="111" t="s">
        <v>15</v>
      </c>
      <c r="DDT51" s="111" t="s">
        <v>15</v>
      </c>
      <c r="DDU51" s="111" t="s">
        <v>15</v>
      </c>
      <c r="DDV51" s="111" t="s">
        <v>15</v>
      </c>
      <c r="DDW51" s="111" t="s">
        <v>15</v>
      </c>
      <c r="DDX51" s="111" t="s">
        <v>15</v>
      </c>
      <c r="DDY51" s="111" t="s">
        <v>15</v>
      </c>
      <c r="DDZ51" s="111" t="s">
        <v>15</v>
      </c>
      <c r="DEA51" s="111" t="s">
        <v>15</v>
      </c>
      <c r="DEB51" s="111" t="s">
        <v>15</v>
      </c>
      <c r="DEC51" s="111" t="s">
        <v>15</v>
      </c>
      <c r="DED51" s="111" t="s">
        <v>15</v>
      </c>
      <c r="DEE51" s="111" t="s">
        <v>15</v>
      </c>
      <c r="DEF51" s="111" t="s">
        <v>15</v>
      </c>
      <c r="DEG51" s="111" t="s">
        <v>15</v>
      </c>
      <c r="DEH51" s="111" t="s">
        <v>15</v>
      </c>
      <c r="DEI51" s="111" t="s">
        <v>15</v>
      </c>
      <c r="DEJ51" s="111" t="s">
        <v>15</v>
      </c>
      <c r="DEK51" s="111" t="s">
        <v>15</v>
      </c>
      <c r="DEL51" s="111" t="s">
        <v>15</v>
      </c>
      <c r="DEM51" s="111" t="s">
        <v>15</v>
      </c>
      <c r="DEN51" s="111" t="s">
        <v>15</v>
      </c>
      <c r="DEO51" s="111" t="s">
        <v>15</v>
      </c>
      <c r="DEP51" s="111" t="s">
        <v>15</v>
      </c>
      <c r="DEQ51" s="111" t="s">
        <v>15</v>
      </c>
      <c r="DER51" s="111" t="s">
        <v>15</v>
      </c>
      <c r="DES51" s="111" t="s">
        <v>15</v>
      </c>
      <c r="DET51" s="111" t="s">
        <v>15</v>
      </c>
      <c r="DEU51" s="111" t="s">
        <v>15</v>
      </c>
      <c r="DEV51" s="111" t="s">
        <v>15</v>
      </c>
      <c r="DEW51" s="111" t="s">
        <v>15</v>
      </c>
      <c r="DEX51" s="111" t="s">
        <v>15</v>
      </c>
      <c r="DEY51" s="111" t="s">
        <v>15</v>
      </c>
      <c r="DEZ51" s="111" t="s">
        <v>15</v>
      </c>
      <c r="DFA51" s="111" t="s">
        <v>15</v>
      </c>
      <c r="DFB51" s="111" t="s">
        <v>15</v>
      </c>
      <c r="DFC51" s="111" t="s">
        <v>15</v>
      </c>
      <c r="DFD51" s="111" t="s">
        <v>15</v>
      </c>
      <c r="DFE51" s="111" t="s">
        <v>15</v>
      </c>
      <c r="DFF51" s="111" t="s">
        <v>15</v>
      </c>
      <c r="DFG51" s="111" t="s">
        <v>15</v>
      </c>
      <c r="DFH51" s="111" t="s">
        <v>15</v>
      </c>
      <c r="DFI51" s="111" t="s">
        <v>15</v>
      </c>
      <c r="DFJ51" s="111" t="s">
        <v>15</v>
      </c>
      <c r="DFK51" s="111" t="s">
        <v>15</v>
      </c>
      <c r="DFL51" s="111" t="s">
        <v>15</v>
      </c>
      <c r="DFM51" s="111" t="s">
        <v>15</v>
      </c>
      <c r="DFN51" s="111" t="s">
        <v>15</v>
      </c>
      <c r="DFO51" s="111" t="s">
        <v>15</v>
      </c>
      <c r="DFP51" s="111" t="s">
        <v>15</v>
      </c>
      <c r="DFQ51" s="111" t="s">
        <v>15</v>
      </c>
      <c r="DFR51" s="111" t="s">
        <v>15</v>
      </c>
      <c r="DFS51" s="111" t="s">
        <v>15</v>
      </c>
      <c r="DFT51" s="111" t="s">
        <v>15</v>
      </c>
      <c r="DFU51" s="111" t="s">
        <v>15</v>
      </c>
      <c r="DFV51" s="111" t="s">
        <v>15</v>
      </c>
      <c r="DFW51" s="111" t="s">
        <v>15</v>
      </c>
      <c r="DFX51" s="111" t="s">
        <v>15</v>
      </c>
      <c r="DFY51" s="111" t="s">
        <v>15</v>
      </c>
      <c r="DFZ51" s="111" t="s">
        <v>15</v>
      </c>
      <c r="DGA51" s="111" t="s">
        <v>15</v>
      </c>
      <c r="DGB51" s="111" t="s">
        <v>15</v>
      </c>
      <c r="DGC51" s="111" t="s">
        <v>15</v>
      </c>
      <c r="DGD51" s="111" t="s">
        <v>15</v>
      </c>
      <c r="DGE51" s="111" t="s">
        <v>15</v>
      </c>
      <c r="DGF51" s="111" t="s">
        <v>15</v>
      </c>
      <c r="DGG51" s="111" t="s">
        <v>15</v>
      </c>
      <c r="DGH51" s="111" t="s">
        <v>15</v>
      </c>
      <c r="DGI51" s="111" t="s">
        <v>15</v>
      </c>
      <c r="DGJ51" s="111" t="s">
        <v>15</v>
      </c>
      <c r="DGK51" s="111" t="s">
        <v>15</v>
      </c>
      <c r="DGL51" s="111" t="s">
        <v>15</v>
      </c>
      <c r="DGM51" s="111" t="s">
        <v>15</v>
      </c>
      <c r="DGN51" s="111" t="s">
        <v>15</v>
      </c>
      <c r="DGO51" s="111" t="s">
        <v>15</v>
      </c>
      <c r="DGP51" s="111" t="s">
        <v>15</v>
      </c>
      <c r="DGQ51" s="111" t="s">
        <v>15</v>
      </c>
      <c r="DGR51" s="111" t="s">
        <v>15</v>
      </c>
      <c r="DGS51" s="111" t="s">
        <v>15</v>
      </c>
      <c r="DGT51" s="111" t="s">
        <v>15</v>
      </c>
      <c r="DGU51" s="111" t="s">
        <v>15</v>
      </c>
      <c r="DGV51" s="111" t="s">
        <v>15</v>
      </c>
      <c r="DGW51" s="111" t="s">
        <v>15</v>
      </c>
      <c r="DGX51" s="111" t="s">
        <v>15</v>
      </c>
      <c r="DGY51" s="111" t="s">
        <v>15</v>
      </c>
      <c r="DGZ51" s="111" t="s">
        <v>15</v>
      </c>
      <c r="DHA51" s="111" t="s">
        <v>15</v>
      </c>
      <c r="DHB51" s="111" t="s">
        <v>15</v>
      </c>
      <c r="DHC51" s="111" t="s">
        <v>15</v>
      </c>
      <c r="DHD51" s="111" t="s">
        <v>15</v>
      </c>
      <c r="DHE51" s="111" t="s">
        <v>15</v>
      </c>
      <c r="DHF51" s="111" t="s">
        <v>15</v>
      </c>
      <c r="DHG51" s="111" t="s">
        <v>15</v>
      </c>
      <c r="DHH51" s="111" t="s">
        <v>15</v>
      </c>
      <c r="DHI51" s="111" t="s">
        <v>15</v>
      </c>
      <c r="DHJ51" s="111" t="s">
        <v>15</v>
      </c>
      <c r="DHK51" s="111" t="s">
        <v>15</v>
      </c>
      <c r="DHL51" s="111" t="s">
        <v>15</v>
      </c>
      <c r="DHM51" s="111" t="s">
        <v>15</v>
      </c>
      <c r="DHN51" s="111" t="s">
        <v>15</v>
      </c>
      <c r="DHO51" s="111" t="s">
        <v>15</v>
      </c>
      <c r="DHP51" s="111" t="s">
        <v>15</v>
      </c>
      <c r="DHQ51" s="111" t="s">
        <v>15</v>
      </c>
      <c r="DHR51" s="111" t="s">
        <v>15</v>
      </c>
      <c r="DHS51" s="111" t="s">
        <v>15</v>
      </c>
      <c r="DHT51" s="111" t="s">
        <v>15</v>
      </c>
      <c r="DHU51" s="111" t="s">
        <v>15</v>
      </c>
      <c r="DHV51" s="111" t="s">
        <v>15</v>
      </c>
      <c r="DHW51" s="111" t="s">
        <v>15</v>
      </c>
      <c r="DHX51" s="111" t="s">
        <v>15</v>
      </c>
      <c r="DHY51" s="111" t="s">
        <v>15</v>
      </c>
      <c r="DHZ51" s="111" t="s">
        <v>15</v>
      </c>
      <c r="DIA51" s="111" t="s">
        <v>15</v>
      </c>
      <c r="DIB51" s="111" t="s">
        <v>15</v>
      </c>
      <c r="DIC51" s="111" t="s">
        <v>15</v>
      </c>
      <c r="DID51" s="111" t="s">
        <v>15</v>
      </c>
      <c r="DIE51" s="111" t="s">
        <v>15</v>
      </c>
      <c r="DIF51" s="111" t="s">
        <v>15</v>
      </c>
      <c r="DIG51" s="111" t="s">
        <v>15</v>
      </c>
      <c r="DIH51" s="111" t="s">
        <v>15</v>
      </c>
      <c r="DII51" s="111" t="s">
        <v>15</v>
      </c>
      <c r="DIJ51" s="111" t="s">
        <v>15</v>
      </c>
      <c r="DIK51" s="111" t="s">
        <v>15</v>
      </c>
      <c r="DIL51" s="111" t="s">
        <v>15</v>
      </c>
      <c r="DIM51" s="111" t="s">
        <v>15</v>
      </c>
      <c r="DIN51" s="111" t="s">
        <v>15</v>
      </c>
      <c r="DIO51" s="111" t="s">
        <v>15</v>
      </c>
      <c r="DIP51" s="111" t="s">
        <v>15</v>
      </c>
      <c r="DIQ51" s="111" t="s">
        <v>15</v>
      </c>
      <c r="DIR51" s="111" t="s">
        <v>15</v>
      </c>
      <c r="DIS51" s="111" t="s">
        <v>15</v>
      </c>
      <c r="DIT51" s="111" t="s">
        <v>15</v>
      </c>
      <c r="DIU51" s="111" t="s">
        <v>15</v>
      </c>
      <c r="DIV51" s="111" t="s">
        <v>15</v>
      </c>
      <c r="DIW51" s="111" t="s">
        <v>15</v>
      </c>
      <c r="DIX51" s="111" t="s">
        <v>15</v>
      </c>
      <c r="DIY51" s="111" t="s">
        <v>15</v>
      </c>
      <c r="DIZ51" s="111" t="s">
        <v>15</v>
      </c>
      <c r="DJA51" s="111" t="s">
        <v>15</v>
      </c>
      <c r="DJB51" s="111" t="s">
        <v>15</v>
      </c>
      <c r="DJC51" s="111" t="s">
        <v>15</v>
      </c>
      <c r="DJD51" s="111" t="s">
        <v>15</v>
      </c>
      <c r="DJE51" s="111" t="s">
        <v>15</v>
      </c>
      <c r="DJF51" s="111" t="s">
        <v>15</v>
      </c>
      <c r="DJG51" s="111" t="s">
        <v>15</v>
      </c>
      <c r="DJH51" s="111" t="s">
        <v>15</v>
      </c>
      <c r="DJI51" s="111" t="s">
        <v>15</v>
      </c>
      <c r="DJJ51" s="111" t="s">
        <v>15</v>
      </c>
      <c r="DJK51" s="111" t="s">
        <v>15</v>
      </c>
      <c r="DJL51" s="111" t="s">
        <v>15</v>
      </c>
      <c r="DJM51" s="111" t="s">
        <v>15</v>
      </c>
      <c r="DJN51" s="111" t="s">
        <v>15</v>
      </c>
      <c r="DJO51" s="111" t="s">
        <v>15</v>
      </c>
      <c r="DJP51" s="111" t="s">
        <v>15</v>
      </c>
      <c r="DJQ51" s="111" t="s">
        <v>15</v>
      </c>
      <c r="DJR51" s="111" t="s">
        <v>15</v>
      </c>
      <c r="DJS51" s="111" t="s">
        <v>15</v>
      </c>
      <c r="DJT51" s="111" t="s">
        <v>15</v>
      </c>
      <c r="DJU51" s="111" t="s">
        <v>15</v>
      </c>
      <c r="DJV51" s="111" t="s">
        <v>15</v>
      </c>
      <c r="DJW51" s="111" t="s">
        <v>15</v>
      </c>
      <c r="DJX51" s="111" t="s">
        <v>15</v>
      </c>
      <c r="DJY51" s="111" t="s">
        <v>15</v>
      </c>
      <c r="DJZ51" s="111" t="s">
        <v>15</v>
      </c>
      <c r="DKA51" s="111" t="s">
        <v>15</v>
      </c>
      <c r="DKB51" s="111" t="s">
        <v>15</v>
      </c>
      <c r="DKC51" s="111" t="s">
        <v>15</v>
      </c>
      <c r="DKD51" s="111" t="s">
        <v>15</v>
      </c>
      <c r="DKE51" s="111" t="s">
        <v>15</v>
      </c>
      <c r="DKF51" s="111" t="s">
        <v>15</v>
      </c>
      <c r="DKG51" s="111" t="s">
        <v>15</v>
      </c>
      <c r="DKH51" s="111" t="s">
        <v>15</v>
      </c>
      <c r="DKI51" s="111" t="s">
        <v>15</v>
      </c>
      <c r="DKJ51" s="111" t="s">
        <v>15</v>
      </c>
      <c r="DKK51" s="111" t="s">
        <v>15</v>
      </c>
      <c r="DKL51" s="111" t="s">
        <v>15</v>
      </c>
      <c r="DKM51" s="111" t="s">
        <v>15</v>
      </c>
      <c r="DKN51" s="111" t="s">
        <v>15</v>
      </c>
      <c r="DKO51" s="111" t="s">
        <v>15</v>
      </c>
      <c r="DKP51" s="111" t="s">
        <v>15</v>
      </c>
      <c r="DKQ51" s="111" t="s">
        <v>15</v>
      </c>
      <c r="DKR51" s="111" t="s">
        <v>15</v>
      </c>
      <c r="DKS51" s="111" t="s">
        <v>15</v>
      </c>
      <c r="DKT51" s="111" t="s">
        <v>15</v>
      </c>
      <c r="DKU51" s="111" t="s">
        <v>15</v>
      </c>
      <c r="DKV51" s="111" t="s">
        <v>15</v>
      </c>
      <c r="DKW51" s="111" t="s">
        <v>15</v>
      </c>
      <c r="DKX51" s="111" t="s">
        <v>15</v>
      </c>
      <c r="DKY51" s="111" t="s">
        <v>15</v>
      </c>
      <c r="DKZ51" s="111" t="s">
        <v>15</v>
      </c>
      <c r="DLA51" s="111" t="s">
        <v>15</v>
      </c>
      <c r="DLB51" s="111" t="s">
        <v>15</v>
      </c>
      <c r="DLC51" s="111" t="s">
        <v>15</v>
      </c>
      <c r="DLD51" s="111" t="s">
        <v>15</v>
      </c>
      <c r="DLE51" s="111" t="s">
        <v>15</v>
      </c>
      <c r="DLF51" s="111" t="s">
        <v>15</v>
      </c>
      <c r="DLG51" s="111" t="s">
        <v>15</v>
      </c>
      <c r="DLH51" s="111" t="s">
        <v>15</v>
      </c>
      <c r="DLI51" s="111" t="s">
        <v>15</v>
      </c>
      <c r="DLJ51" s="111" t="s">
        <v>15</v>
      </c>
      <c r="DLK51" s="111" t="s">
        <v>15</v>
      </c>
      <c r="DLL51" s="111" t="s">
        <v>15</v>
      </c>
      <c r="DLM51" s="111" t="s">
        <v>15</v>
      </c>
      <c r="DLN51" s="111" t="s">
        <v>15</v>
      </c>
      <c r="DLO51" s="111" t="s">
        <v>15</v>
      </c>
      <c r="DLP51" s="111" t="s">
        <v>15</v>
      </c>
      <c r="DLQ51" s="111" t="s">
        <v>15</v>
      </c>
      <c r="DLR51" s="111" t="s">
        <v>15</v>
      </c>
      <c r="DLS51" s="111" t="s">
        <v>15</v>
      </c>
      <c r="DLT51" s="111" t="s">
        <v>15</v>
      </c>
      <c r="DLU51" s="111" t="s">
        <v>15</v>
      </c>
      <c r="DLV51" s="111" t="s">
        <v>15</v>
      </c>
      <c r="DLW51" s="111" t="s">
        <v>15</v>
      </c>
      <c r="DLX51" s="111" t="s">
        <v>15</v>
      </c>
      <c r="DLY51" s="111" t="s">
        <v>15</v>
      </c>
      <c r="DLZ51" s="111" t="s">
        <v>15</v>
      </c>
      <c r="DMA51" s="111" t="s">
        <v>15</v>
      </c>
      <c r="DMB51" s="111" t="s">
        <v>15</v>
      </c>
      <c r="DMC51" s="111" t="s">
        <v>15</v>
      </c>
      <c r="DMD51" s="111" t="s">
        <v>15</v>
      </c>
      <c r="DME51" s="111" t="s">
        <v>15</v>
      </c>
      <c r="DMF51" s="111" t="s">
        <v>15</v>
      </c>
      <c r="DMG51" s="111" t="s">
        <v>15</v>
      </c>
      <c r="DMH51" s="111" t="s">
        <v>15</v>
      </c>
      <c r="DMI51" s="111" t="s">
        <v>15</v>
      </c>
      <c r="DMJ51" s="111" t="s">
        <v>15</v>
      </c>
      <c r="DMK51" s="111" t="s">
        <v>15</v>
      </c>
      <c r="DML51" s="111" t="s">
        <v>15</v>
      </c>
      <c r="DMM51" s="111" t="s">
        <v>15</v>
      </c>
      <c r="DMN51" s="111" t="s">
        <v>15</v>
      </c>
      <c r="DMO51" s="111" t="s">
        <v>15</v>
      </c>
      <c r="DMP51" s="111" t="s">
        <v>15</v>
      </c>
      <c r="DMQ51" s="111" t="s">
        <v>15</v>
      </c>
      <c r="DMR51" s="111" t="s">
        <v>15</v>
      </c>
      <c r="DMS51" s="111" t="s">
        <v>15</v>
      </c>
      <c r="DMT51" s="111" t="s">
        <v>15</v>
      </c>
      <c r="DMU51" s="111" t="s">
        <v>15</v>
      </c>
      <c r="DMV51" s="111" t="s">
        <v>15</v>
      </c>
      <c r="DMW51" s="111" t="s">
        <v>15</v>
      </c>
      <c r="DMX51" s="111" t="s">
        <v>15</v>
      </c>
      <c r="DMY51" s="111" t="s">
        <v>15</v>
      </c>
      <c r="DMZ51" s="111" t="s">
        <v>15</v>
      </c>
      <c r="DNA51" s="111" t="s">
        <v>15</v>
      </c>
      <c r="DNB51" s="111" t="s">
        <v>15</v>
      </c>
      <c r="DNC51" s="111" t="s">
        <v>15</v>
      </c>
      <c r="DND51" s="111" t="s">
        <v>15</v>
      </c>
      <c r="DNE51" s="111" t="s">
        <v>15</v>
      </c>
      <c r="DNF51" s="111" t="s">
        <v>15</v>
      </c>
      <c r="DNG51" s="111" t="s">
        <v>15</v>
      </c>
      <c r="DNH51" s="111" t="s">
        <v>15</v>
      </c>
      <c r="DNI51" s="111" t="s">
        <v>15</v>
      </c>
      <c r="DNJ51" s="111" t="s">
        <v>15</v>
      </c>
      <c r="DNK51" s="111" t="s">
        <v>15</v>
      </c>
      <c r="DNL51" s="111" t="s">
        <v>15</v>
      </c>
      <c r="DNM51" s="111" t="s">
        <v>15</v>
      </c>
      <c r="DNN51" s="111" t="s">
        <v>15</v>
      </c>
      <c r="DNO51" s="111" t="s">
        <v>15</v>
      </c>
      <c r="DNP51" s="111" t="s">
        <v>15</v>
      </c>
      <c r="DNQ51" s="111" t="s">
        <v>15</v>
      </c>
      <c r="DNR51" s="111" t="s">
        <v>15</v>
      </c>
      <c r="DNS51" s="111" t="s">
        <v>15</v>
      </c>
      <c r="DNT51" s="111" t="s">
        <v>15</v>
      </c>
      <c r="DNU51" s="111" t="s">
        <v>15</v>
      </c>
      <c r="DNV51" s="111" t="s">
        <v>15</v>
      </c>
      <c r="DNW51" s="111" t="s">
        <v>15</v>
      </c>
      <c r="DNX51" s="111" t="s">
        <v>15</v>
      </c>
      <c r="DNY51" s="111" t="s">
        <v>15</v>
      </c>
      <c r="DNZ51" s="111" t="s">
        <v>15</v>
      </c>
      <c r="DOA51" s="111" t="s">
        <v>15</v>
      </c>
      <c r="DOB51" s="111" t="s">
        <v>15</v>
      </c>
      <c r="DOC51" s="111" t="s">
        <v>15</v>
      </c>
      <c r="DOD51" s="111" t="s">
        <v>15</v>
      </c>
      <c r="DOE51" s="111" t="s">
        <v>15</v>
      </c>
      <c r="DOF51" s="111" t="s">
        <v>15</v>
      </c>
      <c r="DOG51" s="111" t="s">
        <v>15</v>
      </c>
      <c r="DOH51" s="111" t="s">
        <v>15</v>
      </c>
      <c r="DOI51" s="111" t="s">
        <v>15</v>
      </c>
      <c r="DOJ51" s="111" t="s">
        <v>15</v>
      </c>
      <c r="DOK51" s="111" t="s">
        <v>15</v>
      </c>
      <c r="DOL51" s="111" t="s">
        <v>15</v>
      </c>
      <c r="DOM51" s="111" t="s">
        <v>15</v>
      </c>
      <c r="DON51" s="111" t="s">
        <v>15</v>
      </c>
      <c r="DOO51" s="111" t="s">
        <v>15</v>
      </c>
      <c r="DOP51" s="111" t="s">
        <v>15</v>
      </c>
      <c r="DOQ51" s="111" t="s">
        <v>15</v>
      </c>
      <c r="DOR51" s="111" t="s">
        <v>15</v>
      </c>
      <c r="DOS51" s="111" t="s">
        <v>15</v>
      </c>
      <c r="DOT51" s="111" t="s">
        <v>15</v>
      </c>
      <c r="DOU51" s="111" t="s">
        <v>15</v>
      </c>
      <c r="DOV51" s="111" t="s">
        <v>15</v>
      </c>
      <c r="DOW51" s="111" t="s">
        <v>15</v>
      </c>
      <c r="DOX51" s="111" t="s">
        <v>15</v>
      </c>
      <c r="DOY51" s="111" t="s">
        <v>15</v>
      </c>
      <c r="DOZ51" s="111" t="s">
        <v>15</v>
      </c>
      <c r="DPA51" s="111" t="s">
        <v>15</v>
      </c>
      <c r="DPB51" s="111" t="s">
        <v>15</v>
      </c>
      <c r="DPC51" s="111" t="s">
        <v>15</v>
      </c>
      <c r="DPD51" s="111" t="s">
        <v>15</v>
      </c>
      <c r="DPE51" s="111" t="s">
        <v>15</v>
      </c>
      <c r="DPF51" s="111" t="s">
        <v>15</v>
      </c>
      <c r="DPG51" s="111" t="s">
        <v>15</v>
      </c>
      <c r="DPH51" s="111" t="s">
        <v>15</v>
      </c>
      <c r="DPI51" s="111" t="s">
        <v>15</v>
      </c>
      <c r="DPJ51" s="111" t="s">
        <v>15</v>
      </c>
      <c r="DPK51" s="111" t="s">
        <v>15</v>
      </c>
      <c r="DPL51" s="111" t="s">
        <v>15</v>
      </c>
      <c r="DPM51" s="111" t="s">
        <v>15</v>
      </c>
      <c r="DPN51" s="111" t="s">
        <v>15</v>
      </c>
      <c r="DPO51" s="111" t="s">
        <v>15</v>
      </c>
      <c r="DPP51" s="111" t="s">
        <v>15</v>
      </c>
      <c r="DPQ51" s="111" t="s">
        <v>15</v>
      </c>
      <c r="DPR51" s="111" t="s">
        <v>15</v>
      </c>
      <c r="DPS51" s="111" t="s">
        <v>15</v>
      </c>
      <c r="DPT51" s="111" t="s">
        <v>15</v>
      </c>
      <c r="DPU51" s="111" t="s">
        <v>15</v>
      </c>
      <c r="DPV51" s="111" t="s">
        <v>15</v>
      </c>
      <c r="DPW51" s="111" t="s">
        <v>15</v>
      </c>
      <c r="DPX51" s="111" t="s">
        <v>15</v>
      </c>
      <c r="DPY51" s="111" t="s">
        <v>15</v>
      </c>
      <c r="DPZ51" s="111" t="s">
        <v>15</v>
      </c>
      <c r="DQA51" s="111" t="s">
        <v>15</v>
      </c>
      <c r="DQB51" s="111" t="s">
        <v>15</v>
      </c>
      <c r="DQC51" s="111" t="s">
        <v>15</v>
      </c>
      <c r="DQD51" s="111" t="s">
        <v>15</v>
      </c>
      <c r="DQE51" s="111" t="s">
        <v>15</v>
      </c>
      <c r="DQF51" s="111" t="s">
        <v>15</v>
      </c>
      <c r="DQG51" s="111" t="s">
        <v>15</v>
      </c>
      <c r="DQH51" s="111" t="s">
        <v>15</v>
      </c>
      <c r="DQI51" s="111" t="s">
        <v>15</v>
      </c>
      <c r="DQJ51" s="111" t="s">
        <v>15</v>
      </c>
      <c r="DQK51" s="111" t="s">
        <v>15</v>
      </c>
      <c r="DQL51" s="111" t="s">
        <v>15</v>
      </c>
      <c r="DQM51" s="111" t="s">
        <v>15</v>
      </c>
      <c r="DQN51" s="111" t="s">
        <v>15</v>
      </c>
      <c r="DQO51" s="111" t="s">
        <v>15</v>
      </c>
      <c r="DQP51" s="111" t="s">
        <v>15</v>
      </c>
      <c r="DQQ51" s="111" t="s">
        <v>15</v>
      </c>
      <c r="DQR51" s="111" t="s">
        <v>15</v>
      </c>
      <c r="DQS51" s="111" t="s">
        <v>15</v>
      </c>
      <c r="DQT51" s="111" t="s">
        <v>15</v>
      </c>
      <c r="DQU51" s="111" t="s">
        <v>15</v>
      </c>
      <c r="DQV51" s="111" t="s">
        <v>15</v>
      </c>
      <c r="DQW51" s="111" t="s">
        <v>15</v>
      </c>
      <c r="DQX51" s="111" t="s">
        <v>15</v>
      </c>
      <c r="DQY51" s="111" t="s">
        <v>15</v>
      </c>
      <c r="DQZ51" s="111" t="s">
        <v>15</v>
      </c>
      <c r="DRA51" s="111" t="s">
        <v>15</v>
      </c>
      <c r="DRB51" s="111" t="s">
        <v>15</v>
      </c>
      <c r="DRC51" s="111" t="s">
        <v>15</v>
      </c>
      <c r="DRD51" s="111" t="s">
        <v>15</v>
      </c>
      <c r="DRE51" s="111" t="s">
        <v>15</v>
      </c>
      <c r="DRF51" s="111" t="s">
        <v>15</v>
      </c>
      <c r="DRG51" s="111" t="s">
        <v>15</v>
      </c>
      <c r="DRH51" s="111" t="s">
        <v>15</v>
      </c>
      <c r="DRI51" s="111" t="s">
        <v>15</v>
      </c>
      <c r="DRJ51" s="111" t="s">
        <v>15</v>
      </c>
      <c r="DRK51" s="111" t="s">
        <v>15</v>
      </c>
      <c r="DRL51" s="111" t="s">
        <v>15</v>
      </c>
      <c r="DRM51" s="111" t="s">
        <v>15</v>
      </c>
      <c r="DRN51" s="111" t="s">
        <v>15</v>
      </c>
      <c r="DRO51" s="111" t="s">
        <v>15</v>
      </c>
      <c r="DRP51" s="111" t="s">
        <v>15</v>
      </c>
      <c r="DRQ51" s="111" t="s">
        <v>15</v>
      </c>
      <c r="DRR51" s="111" t="s">
        <v>15</v>
      </c>
      <c r="DRS51" s="111" t="s">
        <v>15</v>
      </c>
      <c r="DRT51" s="111" t="s">
        <v>15</v>
      </c>
      <c r="DRU51" s="111" t="s">
        <v>15</v>
      </c>
      <c r="DRV51" s="111" t="s">
        <v>15</v>
      </c>
      <c r="DRW51" s="111" t="s">
        <v>15</v>
      </c>
      <c r="DRX51" s="111" t="s">
        <v>15</v>
      </c>
      <c r="DRY51" s="111" t="s">
        <v>15</v>
      </c>
      <c r="DRZ51" s="111" t="s">
        <v>15</v>
      </c>
      <c r="DSA51" s="111" t="s">
        <v>15</v>
      </c>
      <c r="DSB51" s="111" t="s">
        <v>15</v>
      </c>
      <c r="DSC51" s="111" t="s">
        <v>15</v>
      </c>
      <c r="DSD51" s="111" t="s">
        <v>15</v>
      </c>
      <c r="DSE51" s="111" t="s">
        <v>15</v>
      </c>
      <c r="DSF51" s="111" t="s">
        <v>15</v>
      </c>
      <c r="DSG51" s="111" t="s">
        <v>15</v>
      </c>
      <c r="DSH51" s="111" t="s">
        <v>15</v>
      </c>
      <c r="DSI51" s="111" t="s">
        <v>15</v>
      </c>
      <c r="DSJ51" s="111" t="s">
        <v>15</v>
      </c>
      <c r="DSK51" s="111" t="s">
        <v>15</v>
      </c>
      <c r="DSL51" s="111" t="s">
        <v>15</v>
      </c>
      <c r="DSM51" s="111" t="s">
        <v>15</v>
      </c>
      <c r="DSN51" s="111" t="s">
        <v>15</v>
      </c>
      <c r="DSO51" s="111" t="s">
        <v>15</v>
      </c>
      <c r="DSP51" s="111" t="s">
        <v>15</v>
      </c>
      <c r="DSQ51" s="111" t="s">
        <v>15</v>
      </c>
      <c r="DSR51" s="111" t="s">
        <v>15</v>
      </c>
      <c r="DSS51" s="111" t="s">
        <v>15</v>
      </c>
      <c r="DST51" s="111" t="s">
        <v>15</v>
      </c>
      <c r="DSU51" s="111" t="s">
        <v>15</v>
      </c>
      <c r="DSV51" s="111" t="s">
        <v>15</v>
      </c>
      <c r="DSW51" s="111" t="s">
        <v>15</v>
      </c>
      <c r="DSX51" s="111" t="s">
        <v>15</v>
      </c>
      <c r="DSY51" s="111" t="s">
        <v>15</v>
      </c>
      <c r="DSZ51" s="111" t="s">
        <v>15</v>
      </c>
      <c r="DTA51" s="111" t="s">
        <v>15</v>
      </c>
      <c r="DTB51" s="111" t="s">
        <v>15</v>
      </c>
      <c r="DTC51" s="111" t="s">
        <v>15</v>
      </c>
      <c r="DTD51" s="111" t="s">
        <v>15</v>
      </c>
      <c r="DTE51" s="111" t="s">
        <v>15</v>
      </c>
      <c r="DTF51" s="111" t="s">
        <v>15</v>
      </c>
      <c r="DTG51" s="111" t="s">
        <v>15</v>
      </c>
      <c r="DTH51" s="111" t="s">
        <v>15</v>
      </c>
      <c r="DTI51" s="111" t="s">
        <v>15</v>
      </c>
      <c r="DTJ51" s="111" t="s">
        <v>15</v>
      </c>
      <c r="DTK51" s="111" t="s">
        <v>15</v>
      </c>
      <c r="DTL51" s="111" t="s">
        <v>15</v>
      </c>
      <c r="DTM51" s="111" t="s">
        <v>15</v>
      </c>
      <c r="DTN51" s="111" t="s">
        <v>15</v>
      </c>
      <c r="DTO51" s="111" t="s">
        <v>15</v>
      </c>
      <c r="DTP51" s="111" t="s">
        <v>15</v>
      </c>
      <c r="DTQ51" s="111" t="s">
        <v>15</v>
      </c>
      <c r="DTR51" s="111" t="s">
        <v>15</v>
      </c>
      <c r="DTS51" s="111" t="s">
        <v>15</v>
      </c>
      <c r="DTT51" s="111" t="s">
        <v>15</v>
      </c>
      <c r="DTU51" s="111" t="s">
        <v>15</v>
      </c>
      <c r="DTV51" s="111" t="s">
        <v>15</v>
      </c>
      <c r="DTW51" s="111" t="s">
        <v>15</v>
      </c>
      <c r="DTX51" s="111" t="s">
        <v>15</v>
      </c>
      <c r="DTY51" s="111" t="s">
        <v>15</v>
      </c>
      <c r="DTZ51" s="111" t="s">
        <v>15</v>
      </c>
      <c r="DUA51" s="111" t="s">
        <v>15</v>
      </c>
      <c r="DUB51" s="111" t="s">
        <v>15</v>
      </c>
      <c r="DUC51" s="111" t="s">
        <v>15</v>
      </c>
      <c r="DUD51" s="111" t="s">
        <v>15</v>
      </c>
      <c r="DUE51" s="111" t="s">
        <v>15</v>
      </c>
      <c r="DUF51" s="111" t="s">
        <v>15</v>
      </c>
      <c r="DUG51" s="111" t="s">
        <v>15</v>
      </c>
      <c r="DUH51" s="111" t="s">
        <v>15</v>
      </c>
      <c r="DUI51" s="111" t="s">
        <v>15</v>
      </c>
      <c r="DUJ51" s="111" t="s">
        <v>15</v>
      </c>
      <c r="DUK51" s="111" t="s">
        <v>15</v>
      </c>
      <c r="DUL51" s="111" t="s">
        <v>15</v>
      </c>
      <c r="DUM51" s="111" t="s">
        <v>15</v>
      </c>
      <c r="DUN51" s="111" t="s">
        <v>15</v>
      </c>
      <c r="DUO51" s="111" t="s">
        <v>15</v>
      </c>
      <c r="DUP51" s="111" t="s">
        <v>15</v>
      </c>
      <c r="DUQ51" s="111" t="s">
        <v>15</v>
      </c>
      <c r="DUR51" s="111" t="s">
        <v>15</v>
      </c>
      <c r="DUS51" s="111" t="s">
        <v>15</v>
      </c>
      <c r="DUT51" s="111" t="s">
        <v>15</v>
      </c>
      <c r="DUU51" s="111" t="s">
        <v>15</v>
      </c>
      <c r="DUV51" s="111" t="s">
        <v>15</v>
      </c>
      <c r="DUW51" s="111" t="s">
        <v>15</v>
      </c>
      <c r="DUX51" s="111" t="s">
        <v>15</v>
      </c>
      <c r="DUY51" s="111" t="s">
        <v>15</v>
      </c>
      <c r="DUZ51" s="111" t="s">
        <v>15</v>
      </c>
      <c r="DVA51" s="111" t="s">
        <v>15</v>
      </c>
      <c r="DVB51" s="111" t="s">
        <v>15</v>
      </c>
      <c r="DVC51" s="111" t="s">
        <v>15</v>
      </c>
      <c r="DVD51" s="111" t="s">
        <v>15</v>
      </c>
      <c r="DVE51" s="111" t="s">
        <v>15</v>
      </c>
      <c r="DVF51" s="111" t="s">
        <v>15</v>
      </c>
      <c r="DVG51" s="111" t="s">
        <v>15</v>
      </c>
      <c r="DVH51" s="111" t="s">
        <v>15</v>
      </c>
      <c r="DVI51" s="111" t="s">
        <v>15</v>
      </c>
      <c r="DVJ51" s="111" t="s">
        <v>15</v>
      </c>
      <c r="DVK51" s="111" t="s">
        <v>15</v>
      </c>
      <c r="DVL51" s="111" t="s">
        <v>15</v>
      </c>
      <c r="DVM51" s="111" t="s">
        <v>15</v>
      </c>
      <c r="DVN51" s="111" t="s">
        <v>15</v>
      </c>
      <c r="DVO51" s="111" t="s">
        <v>15</v>
      </c>
      <c r="DVP51" s="111" t="s">
        <v>15</v>
      </c>
      <c r="DVQ51" s="111" t="s">
        <v>15</v>
      </c>
      <c r="DVR51" s="111" t="s">
        <v>15</v>
      </c>
      <c r="DVS51" s="111" t="s">
        <v>15</v>
      </c>
      <c r="DVT51" s="111" t="s">
        <v>15</v>
      </c>
      <c r="DVU51" s="111" t="s">
        <v>15</v>
      </c>
      <c r="DVV51" s="111" t="s">
        <v>15</v>
      </c>
      <c r="DVW51" s="111" t="s">
        <v>15</v>
      </c>
      <c r="DVX51" s="111" t="s">
        <v>15</v>
      </c>
      <c r="DVY51" s="111" t="s">
        <v>15</v>
      </c>
      <c r="DVZ51" s="111" t="s">
        <v>15</v>
      </c>
      <c r="DWA51" s="111" t="s">
        <v>15</v>
      </c>
      <c r="DWB51" s="111" t="s">
        <v>15</v>
      </c>
      <c r="DWC51" s="111" t="s">
        <v>15</v>
      </c>
      <c r="DWD51" s="111" t="s">
        <v>15</v>
      </c>
      <c r="DWE51" s="111" t="s">
        <v>15</v>
      </c>
      <c r="DWF51" s="111" t="s">
        <v>15</v>
      </c>
      <c r="DWG51" s="111" t="s">
        <v>15</v>
      </c>
      <c r="DWH51" s="111" t="s">
        <v>15</v>
      </c>
      <c r="DWI51" s="111" t="s">
        <v>15</v>
      </c>
      <c r="DWJ51" s="111" t="s">
        <v>15</v>
      </c>
      <c r="DWK51" s="111" t="s">
        <v>15</v>
      </c>
      <c r="DWL51" s="111" t="s">
        <v>15</v>
      </c>
      <c r="DWM51" s="111" t="s">
        <v>15</v>
      </c>
      <c r="DWN51" s="111" t="s">
        <v>15</v>
      </c>
      <c r="DWO51" s="111" t="s">
        <v>15</v>
      </c>
      <c r="DWP51" s="111" t="s">
        <v>15</v>
      </c>
      <c r="DWQ51" s="111" t="s">
        <v>15</v>
      </c>
      <c r="DWR51" s="111" t="s">
        <v>15</v>
      </c>
      <c r="DWS51" s="111" t="s">
        <v>15</v>
      </c>
      <c r="DWT51" s="111" t="s">
        <v>15</v>
      </c>
      <c r="DWU51" s="111" t="s">
        <v>15</v>
      </c>
      <c r="DWV51" s="111" t="s">
        <v>15</v>
      </c>
      <c r="DWW51" s="111" t="s">
        <v>15</v>
      </c>
      <c r="DWX51" s="111" t="s">
        <v>15</v>
      </c>
      <c r="DWY51" s="111" t="s">
        <v>15</v>
      </c>
      <c r="DWZ51" s="111" t="s">
        <v>15</v>
      </c>
      <c r="DXA51" s="111" t="s">
        <v>15</v>
      </c>
      <c r="DXB51" s="111" t="s">
        <v>15</v>
      </c>
      <c r="DXC51" s="111" t="s">
        <v>15</v>
      </c>
      <c r="DXD51" s="111" t="s">
        <v>15</v>
      </c>
      <c r="DXE51" s="111" t="s">
        <v>15</v>
      </c>
      <c r="DXF51" s="111" t="s">
        <v>15</v>
      </c>
      <c r="DXG51" s="111" t="s">
        <v>15</v>
      </c>
      <c r="DXH51" s="111" t="s">
        <v>15</v>
      </c>
      <c r="DXI51" s="111" t="s">
        <v>15</v>
      </c>
      <c r="DXJ51" s="111" t="s">
        <v>15</v>
      </c>
      <c r="DXK51" s="111" t="s">
        <v>15</v>
      </c>
      <c r="DXL51" s="111" t="s">
        <v>15</v>
      </c>
      <c r="DXM51" s="111" t="s">
        <v>15</v>
      </c>
      <c r="DXN51" s="111" t="s">
        <v>15</v>
      </c>
      <c r="DXO51" s="111" t="s">
        <v>15</v>
      </c>
      <c r="DXP51" s="111" t="s">
        <v>15</v>
      </c>
      <c r="DXQ51" s="111" t="s">
        <v>15</v>
      </c>
      <c r="DXR51" s="111" t="s">
        <v>15</v>
      </c>
      <c r="DXS51" s="111" t="s">
        <v>15</v>
      </c>
      <c r="DXT51" s="111" t="s">
        <v>15</v>
      </c>
      <c r="DXU51" s="111" t="s">
        <v>15</v>
      </c>
      <c r="DXV51" s="111" t="s">
        <v>15</v>
      </c>
      <c r="DXW51" s="111" t="s">
        <v>15</v>
      </c>
      <c r="DXX51" s="111" t="s">
        <v>15</v>
      </c>
      <c r="DXY51" s="111" t="s">
        <v>15</v>
      </c>
      <c r="DXZ51" s="111" t="s">
        <v>15</v>
      </c>
      <c r="DYA51" s="111" t="s">
        <v>15</v>
      </c>
      <c r="DYB51" s="111" t="s">
        <v>15</v>
      </c>
      <c r="DYC51" s="111" t="s">
        <v>15</v>
      </c>
      <c r="DYD51" s="111" t="s">
        <v>15</v>
      </c>
      <c r="DYE51" s="111" t="s">
        <v>15</v>
      </c>
      <c r="DYF51" s="111" t="s">
        <v>15</v>
      </c>
      <c r="DYG51" s="111" t="s">
        <v>15</v>
      </c>
      <c r="DYH51" s="111" t="s">
        <v>15</v>
      </c>
      <c r="DYI51" s="111" t="s">
        <v>15</v>
      </c>
      <c r="DYJ51" s="111" t="s">
        <v>15</v>
      </c>
      <c r="DYK51" s="111" t="s">
        <v>15</v>
      </c>
      <c r="DYL51" s="111" t="s">
        <v>15</v>
      </c>
      <c r="DYM51" s="111" t="s">
        <v>15</v>
      </c>
      <c r="DYN51" s="111" t="s">
        <v>15</v>
      </c>
      <c r="DYO51" s="111" t="s">
        <v>15</v>
      </c>
      <c r="DYP51" s="111" t="s">
        <v>15</v>
      </c>
      <c r="DYQ51" s="111" t="s">
        <v>15</v>
      </c>
      <c r="DYR51" s="111" t="s">
        <v>15</v>
      </c>
      <c r="DYS51" s="111" t="s">
        <v>15</v>
      </c>
      <c r="DYT51" s="111" t="s">
        <v>15</v>
      </c>
      <c r="DYU51" s="111" t="s">
        <v>15</v>
      </c>
      <c r="DYV51" s="111" t="s">
        <v>15</v>
      </c>
      <c r="DYW51" s="111" t="s">
        <v>15</v>
      </c>
      <c r="DYX51" s="111" t="s">
        <v>15</v>
      </c>
      <c r="DYY51" s="111" t="s">
        <v>15</v>
      </c>
      <c r="DYZ51" s="111" t="s">
        <v>15</v>
      </c>
      <c r="DZA51" s="111" t="s">
        <v>15</v>
      </c>
      <c r="DZB51" s="111" t="s">
        <v>15</v>
      </c>
      <c r="DZC51" s="111" t="s">
        <v>15</v>
      </c>
      <c r="DZD51" s="111" t="s">
        <v>15</v>
      </c>
      <c r="DZE51" s="111" t="s">
        <v>15</v>
      </c>
      <c r="DZF51" s="111" t="s">
        <v>15</v>
      </c>
      <c r="DZG51" s="111" t="s">
        <v>15</v>
      </c>
      <c r="DZH51" s="111" t="s">
        <v>15</v>
      </c>
      <c r="DZI51" s="111" t="s">
        <v>15</v>
      </c>
      <c r="DZJ51" s="111" t="s">
        <v>15</v>
      </c>
      <c r="DZK51" s="111" t="s">
        <v>15</v>
      </c>
      <c r="DZL51" s="111" t="s">
        <v>15</v>
      </c>
      <c r="DZM51" s="111" t="s">
        <v>15</v>
      </c>
      <c r="DZN51" s="111" t="s">
        <v>15</v>
      </c>
      <c r="DZO51" s="111" t="s">
        <v>15</v>
      </c>
      <c r="DZP51" s="111" t="s">
        <v>15</v>
      </c>
      <c r="DZQ51" s="111" t="s">
        <v>15</v>
      </c>
      <c r="DZR51" s="111" t="s">
        <v>15</v>
      </c>
      <c r="DZS51" s="111" t="s">
        <v>15</v>
      </c>
      <c r="DZT51" s="111" t="s">
        <v>15</v>
      </c>
      <c r="DZU51" s="111" t="s">
        <v>15</v>
      </c>
      <c r="DZV51" s="111" t="s">
        <v>15</v>
      </c>
      <c r="DZW51" s="111" t="s">
        <v>15</v>
      </c>
      <c r="DZX51" s="111" t="s">
        <v>15</v>
      </c>
      <c r="DZY51" s="111" t="s">
        <v>15</v>
      </c>
      <c r="DZZ51" s="111" t="s">
        <v>15</v>
      </c>
      <c r="EAA51" s="111" t="s">
        <v>15</v>
      </c>
      <c r="EAB51" s="111" t="s">
        <v>15</v>
      </c>
      <c r="EAC51" s="111" t="s">
        <v>15</v>
      </c>
      <c r="EAD51" s="111" t="s">
        <v>15</v>
      </c>
      <c r="EAE51" s="111" t="s">
        <v>15</v>
      </c>
      <c r="EAF51" s="111" t="s">
        <v>15</v>
      </c>
      <c r="EAG51" s="111" t="s">
        <v>15</v>
      </c>
      <c r="EAH51" s="111" t="s">
        <v>15</v>
      </c>
      <c r="EAI51" s="111" t="s">
        <v>15</v>
      </c>
      <c r="EAJ51" s="111" t="s">
        <v>15</v>
      </c>
      <c r="EAK51" s="111" t="s">
        <v>15</v>
      </c>
      <c r="EAL51" s="111" t="s">
        <v>15</v>
      </c>
      <c r="EAM51" s="111" t="s">
        <v>15</v>
      </c>
      <c r="EAN51" s="111" t="s">
        <v>15</v>
      </c>
      <c r="EAO51" s="111" t="s">
        <v>15</v>
      </c>
      <c r="EAP51" s="111" t="s">
        <v>15</v>
      </c>
      <c r="EAQ51" s="111" t="s">
        <v>15</v>
      </c>
      <c r="EAR51" s="111" t="s">
        <v>15</v>
      </c>
      <c r="EAS51" s="111" t="s">
        <v>15</v>
      </c>
      <c r="EAT51" s="111" t="s">
        <v>15</v>
      </c>
      <c r="EAU51" s="111" t="s">
        <v>15</v>
      </c>
      <c r="EAV51" s="111" t="s">
        <v>15</v>
      </c>
      <c r="EAW51" s="111" t="s">
        <v>15</v>
      </c>
      <c r="EAX51" s="111" t="s">
        <v>15</v>
      </c>
      <c r="EAY51" s="111" t="s">
        <v>15</v>
      </c>
      <c r="EAZ51" s="111" t="s">
        <v>15</v>
      </c>
      <c r="EBA51" s="111" t="s">
        <v>15</v>
      </c>
      <c r="EBB51" s="111" t="s">
        <v>15</v>
      </c>
      <c r="EBC51" s="111" t="s">
        <v>15</v>
      </c>
      <c r="EBD51" s="111" t="s">
        <v>15</v>
      </c>
      <c r="EBE51" s="111" t="s">
        <v>15</v>
      </c>
      <c r="EBF51" s="111" t="s">
        <v>15</v>
      </c>
      <c r="EBG51" s="111" t="s">
        <v>15</v>
      </c>
      <c r="EBH51" s="111" t="s">
        <v>15</v>
      </c>
      <c r="EBI51" s="111" t="s">
        <v>15</v>
      </c>
      <c r="EBJ51" s="111" t="s">
        <v>15</v>
      </c>
      <c r="EBK51" s="111" t="s">
        <v>15</v>
      </c>
      <c r="EBL51" s="111" t="s">
        <v>15</v>
      </c>
      <c r="EBM51" s="111" t="s">
        <v>15</v>
      </c>
      <c r="EBN51" s="111" t="s">
        <v>15</v>
      </c>
      <c r="EBO51" s="111" t="s">
        <v>15</v>
      </c>
      <c r="EBP51" s="111" t="s">
        <v>15</v>
      </c>
      <c r="EBQ51" s="111" t="s">
        <v>15</v>
      </c>
      <c r="EBR51" s="111" t="s">
        <v>15</v>
      </c>
      <c r="EBS51" s="111" t="s">
        <v>15</v>
      </c>
      <c r="EBT51" s="111" t="s">
        <v>15</v>
      </c>
      <c r="EBU51" s="111" t="s">
        <v>15</v>
      </c>
      <c r="EBV51" s="111" t="s">
        <v>15</v>
      </c>
      <c r="EBW51" s="111" t="s">
        <v>15</v>
      </c>
      <c r="EBX51" s="111" t="s">
        <v>15</v>
      </c>
      <c r="EBY51" s="111" t="s">
        <v>15</v>
      </c>
      <c r="EBZ51" s="111" t="s">
        <v>15</v>
      </c>
      <c r="ECA51" s="111" t="s">
        <v>15</v>
      </c>
      <c r="ECB51" s="111" t="s">
        <v>15</v>
      </c>
      <c r="ECC51" s="111" t="s">
        <v>15</v>
      </c>
      <c r="ECD51" s="111" t="s">
        <v>15</v>
      </c>
      <c r="ECE51" s="111" t="s">
        <v>15</v>
      </c>
      <c r="ECF51" s="111" t="s">
        <v>15</v>
      </c>
      <c r="ECG51" s="111" t="s">
        <v>15</v>
      </c>
      <c r="ECH51" s="111" t="s">
        <v>15</v>
      </c>
      <c r="ECI51" s="111" t="s">
        <v>15</v>
      </c>
      <c r="ECJ51" s="111" t="s">
        <v>15</v>
      </c>
      <c r="ECK51" s="111" t="s">
        <v>15</v>
      </c>
      <c r="ECL51" s="111" t="s">
        <v>15</v>
      </c>
      <c r="ECM51" s="111" t="s">
        <v>15</v>
      </c>
      <c r="ECN51" s="111" t="s">
        <v>15</v>
      </c>
      <c r="ECO51" s="111" t="s">
        <v>15</v>
      </c>
      <c r="ECP51" s="111" t="s">
        <v>15</v>
      </c>
      <c r="ECQ51" s="111" t="s">
        <v>15</v>
      </c>
      <c r="ECR51" s="111" t="s">
        <v>15</v>
      </c>
      <c r="ECS51" s="111" t="s">
        <v>15</v>
      </c>
      <c r="ECT51" s="111" t="s">
        <v>15</v>
      </c>
      <c r="ECU51" s="111" t="s">
        <v>15</v>
      </c>
      <c r="ECV51" s="111" t="s">
        <v>15</v>
      </c>
      <c r="ECW51" s="111" t="s">
        <v>15</v>
      </c>
      <c r="ECX51" s="111" t="s">
        <v>15</v>
      </c>
      <c r="ECY51" s="111" t="s">
        <v>15</v>
      </c>
      <c r="ECZ51" s="111" t="s">
        <v>15</v>
      </c>
      <c r="EDA51" s="111" t="s">
        <v>15</v>
      </c>
      <c r="EDB51" s="111" t="s">
        <v>15</v>
      </c>
      <c r="EDC51" s="111" t="s">
        <v>15</v>
      </c>
      <c r="EDD51" s="111" t="s">
        <v>15</v>
      </c>
      <c r="EDE51" s="111" t="s">
        <v>15</v>
      </c>
      <c r="EDF51" s="111" t="s">
        <v>15</v>
      </c>
      <c r="EDG51" s="111" t="s">
        <v>15</v>
      </c>
      <c r="EDH51" s="111" t="s">
        <v>15</v>
      </c>
      <c r="EDI51" s="111" t="s">
        <v>15</v>
      </c>
      <c r="EDJ51" s="111" t="s">
        <v>15</v>
      </c>
      <c r="EDK51" s="111" t="s">
        <v>15</v>
      </c>
      <c r="EDL51" s="111" t="s">
        <v>15</v>
      </c>
      <c r="EDM51" s="111" t="s">
        <v>15</v>
      </c>
      <c r="EDN51" s="111" t="s">
        <v>15</v>
      </c>
      <c r="EDO51" s="111" t="s">
        <v>15</v>
      </c>
      <c r="EDP51" s="111" t="s">
        <v>15</v>
      </c>
      <c r="EDQ51" s="111" t="s">
        <v>15</v>
      </c>
      <c r="EDR51" s="111" t="s">
        <v>15</v>
      </c>
      <c r="EDS51" s="111" t="s">
        <v>15</v>
      </c>
      <c r="EDT51" s="111" t="s">
        <v>15</v>
      </c>
      <c r="EDU51" s="111" t="s">
        <v>15</v>
      </c>
      <c r="EDV51" s="111" t="s">
        <v>15</v>
      </c>
      <c r="EDW51" s="111" t="s">
        <v>15</v>
      </c>
      <c r="EDX51" s="111" t="s">
        <v>15</v>
      </c>
      <c r="EDY51" s="111" t="s">
        <v>15</v>
      </c>
      <c r="EDZ51" s="111" t="s">
        <v>15</v>
      </c>
      <c r="EEA51" s="111" t="s">
        <v>15</v>
      </c>
      <c r="EEB51" s="111" t="s">
        <v>15</v>
      </c>
      <c r="EEC51" s="111" t="s">
        <v>15</v>
      </c>
      <c r="EED51" s="111" t="s">
        <v>15</v>
      </c>
      <c r="EEE51" s="111" t="s">
        <v>15</v>
      </c>
      <c r="EEF51" s="111" t="s">
        <v>15</v>
      </c>
      <c r="EEG51" s="111" t="s">
        <v>15</v>
      </c>
      <c r="EEH51" s="111" t="s">
        <v>15</v>
      </c>
      <c r="EEI51" s="111" t="s">
        <v>15</v>
      </c>
      <c r="EEJ51" s="111" t="s">
        <v>15</v>
      </c>
      <c r="EEK51" s="111" t="s">
        <v>15</v>
      </c>
      <c r="EEL51" s="111" t="s">
        <v>15</v>
      </c>
      <c r="EEM51" s="111" t="s">
        <v>15</v>
      </c>
      <c r="EEN51" s="111" t="s">
        <v>15</v>
      </c>
      <c r="EEO51" s="111" t="s">
        <v>15</v>
      </c>
      <c r="EEP51" s="111" t="s">
        <v>15</v>
      </c>
      <c r="EEQ51" s="111" t="s">
        <v>15</v>
      </c>
      <c r="EER51" s="111" t="s">
        <v>15</v>
      </c>
      <c r="EES51" s="111" t="s">
        <v>15</v>
      </c>
      <c r="EET51" s="111" t="s">
        <v>15</v>
      </c>
      <c r="EEU51" s="111" t="s">
        <v>15</v>
      </c>
      <c r="EEV51" s="111" t="s">
        <v>15</v>
      </c>
      <c r="EEW51" s="111" t="s">
        <v>15</v>
      </c>
      <c r="EEX51" s="111" t="s">
        <v>15</v>
      </c>
      <c r="EEY51" s="111" t="s">
        <v>15</v>
      </c>
      <c r="EEZ51" s="111" t="s">
        <v>15</v>
      </c>
      <c r="EFA51" s="111" t="s">
        <v>15</v>
      </c>
      <c r="EFB51" s="111" t="s">
        <v>15</v>
      </c>
      <c r="EFC51" s="111" t="s">
        <v>15</v>
      </c>
      <c r="EFD51" s="111" t="s">
        <v>15</v>
      </c>
      <c r="EFE51" s="111" t="s">
        <v>15</v>
      </c>
      <c r="EFF51" s="111" t="s">
        <v>15</v>
      </c>
      <c r="EFG51" s="111" t="s">
        <v>15</v>
      </c>
      <c r="EFH51" s="111" t="s">
        <v>15</v>
      </c>
      <c r="EFI51" s="111" t="s">
        <v>15</v>
      </c>
      <c r="EFJ51" s="111" t="s">
        <v>15</v>
      </c>
      <c r="EFK51" s="111" t="s">
        <v>15</v>
      </c>
      <c r="EFL51" s="111" t="s">
        <v>15</v>
      </c>
      <c r="EFM51" s="111" t="s">
        <v>15</v>
      </c>
      <c r="EFN51" s="111" t="s">
        <v>15</v>
      </c>
      <c r="EFO51" s="111" t="s">
        <v>15</v>
      </c>
      <c r="EFP51" s="111" t="s">
        <v>15</v>
      </c>
      <c r="EFQ51" s="111" t="s">
        <v>15</v>
      </c>
      <c r="EFR51" s="111" t="s">
        <v>15</v>
      </c>
      <c r="EFS51" s="111" t="s">
        <v>15</v>
      </c>
      <c r="EFT51" s="111" t="s">
        <v>15</v>
      </c>
      <c r="EFU51" s="111" t="s">
        <v>15</v>
      </c>
      <c r="EFV51" s="111" t="s">
        <v>15</v>
      </c>
      <c r="EFW51" s="111" t="s">
        <v>15</v>
      </c>
      <c r="EFX51" s="111" t="s">
        <v>15</v>
      </c>
      <c r="EFY51" s="111" t="s">
        <v>15</v>
      </c>
      <c r="EFZ51" s="111" t="s">
        <v>15</v>
      </c>
      <c r="EGA51" s="111" t="s">
        <v>15</v>
      </c>
      <c r="EGB51" s="111" t="s">
        <v>15</v>
      </c>
      <c r="EGC51" s="111" t="s">
        <v>15</v>
      </c>
      <c r="EGD51" s="111" t="s">
        <v>15</v>
      </c>
      <c r="EGE51" s="111" t="s">
        <v>15</v>
      </c>
      <c r="EGF51" s="111" t="s">
        <v>15</v>
      </c>
      <c r="EGG51" s="111" t="s">
        <v>15</v>
      </c>
      <c r="EGH51" s="111" t="s">
        <v>15</v>
      </c>
      <c r="EGI51" s="111" t="s">
        <v>15</v>
      </c>
      <c r="EGJ51" s="111" t="s">
        <v>15</v>
      </c>
      <c r="EGK51" s="111" t="s">
        <v>15</v>
      </c>
      <c r="EGL51" s="111" t="s">
        <v>15</v>
      </c>
      <c r="EGM51" s="111" t="s">
        <v>15</v>
      </c>
      <c r="EGN51" s="111" t="s">
        <v>15</v>
      </c>
      <c r="EGO51" s="111" t="s">
        <v>15</v>
      </c>
      <c r="EGP51" s="111" t="s">
        <v>15</v>
      </c>
      <c r="EGQ51" s="111" t="s">
        <v>15</v>
      </c>
      <c r="EGR51" s="111" t="s">
        <v>15</v>
      </c>
      <c r="EGS51" s="111" t="s">
        <v>15</v>
      </c>
      <c r="EGT51" s="111" t="s">
        <v>15</v>
      </c>
      <c r="EGU51" s="111" t="s">
        <v>15</v>
      </c>
      <c r="EGV51" s="111" t="s">
        <v>15</v>
      </c>
      <c r="EGW51" s="111" t="s">
        <v>15</v>
      </c>
      <c r="EGX51" s="111" t="s">
        <v>15</v>
      </c>
      <c r="EGY51" s="111" t="s">
        <v>15</v>
      </c>
      <c r="EGZ51" s="111" t="s">
        <v>15</v>
      </c>
      <c r="EHA51" s="111" t="s">
        <v>15</v>
      </c>
      <c r="EHB51" s="111" t="s">
        <v>15</v>
      </c>
      <c r="EHC51" s="111" t="s">
        <v>15</v>
      </c>
      <c r="EHD51" s="111" t="s">
        <v>15</v>
      </c>
      <c r="EHE51" s="111" t="s">
        <v>15</v>
      </c>
      <c r="EHF51" s="111" t="s">
        <v>15</v>
      </c>
      <c r="EHG51" s="111" t="s">
        <v>15</v>
      </c>
      <c r="EHH51" s="111" t="s">
        <v>15</v>
      </c>
      <c r="EHI51" s="111" t="s">
        <v>15</v>
      </c>
      <c r="EHJ51" s="111" t="s">
        <v>15</v>
      </c>
      <c r="EHK51" s="111" t="s">
        <v>15</v>
      </c>
      <c r="EHL51" s="111" t="s">
        <v>15</v>
      </c>
      <c r="EHM51" s="111" t="s">
        <v>15</v>
      </c>
      <c r="EHN51" s="111" t="s">
        <v>15</v>
      </c>
      <c r="EHO51" s="111" t="s">
        <v>15</v>
      </c>
      <c r="EHP51" s="111" t="s">
        <v>15</v>
      </c>
      <c r="EHQ51" s="111" t="s">
        <v>15</v>
      </c>
      <c r="EHR51" s="111" t="s">
        <v>15</v>
      </c>
      <c r="EHS51" s="111" t="s">
        <v>15</v>
      </c>
      <c r="EHT51" s="111" t="s">
        <v>15</v>
      </c>
      <c r="EHU51" s="111" t="s">
        <v>15</v>
      </c>
      <c r="EHV51" s="111" t="s">
        <v>15</v>
      </c>
      <c r="EHW51" s="111" t="s">
        <v>15</v>
      </c>
      <c r="EHX51" s="111" t="s">
        <v>15</v>
      </c>
      <c r="EHY51" s="111" t="s">
        <v>15</v>
      </c>
      <c r="EHZ51" s="111" t="s">
        <v>15</v>
      </c>
      <c r="EIA51" s="111" t="s">
        <v>15</v>
      </c>
      <c r="EIB51" s="111" t="s">
        <v>15</v>
      </c>
      <c r="EIC51" s="111" t="s">
        <v>15</v>
      </c>
      <c r="EID51" s="111" t="s">
        <v>15</v>
      </c>
      <c r="EIE51" s="111" t="s">
        <v>15</v>
      </c>
      <c r="EIF51" s="111" t="s">
        <v>15</v>
      </c>
      <c r="EIG51" s="111" t="s">
        <v>15</v>
      </c>
      <c r="EIH51" s="111" t="s">
        <v>15</v>
      </c>
      <c r="EII51" s="111" t="s">
        <v>15</v>
      </c>
      <c r="EIJ51" s="111" t="s">
        <v>15</v>
      </c>
      <c r="EIK51" s="111" t="s">
        <v>15</v>
      </c>
      <c r="EIL51" s="111" t="s">
        <v>15</v>
      </c>
      <c r="EIM51" s="111" t="s">
        <v>15</v>
      </c>
      <c r="EIN51" s="111" t="s">
        <v>15</v>
      </c>
      <c r="EIO51" s="111" t="s">
        <v>15</v>
      </c>
      <c r="EIP51" s="111" t="s">
        <v>15</v>
      </c>
      <c r="EIQ51" s="111" t="s">
        <v>15</v>
      </c>
      <c r="EIR51" s="111" t="s">
        <v>15</v>
      </c>
      <c r="EIS51" s="111" t="s">
        <v>15</v>
      </c>
      <c r="EIT51" s="111" t="s">
        <v>15</v>
      </c>
      <c r="EIU51" s="111" t="s">
        <v>15</v>
      </c>
      <c r="EIV51" s="111" t="s">
        <v>15</v>
      </c>
      <c r="EIW51" s="111" t="s">
        <v>15</v>
      </c>
      <c r="EIX51" s="111" t="s">
        <v>15</v>
      </c>
      <c r="EIY51" s="111" t="s">
        <v>15</v>
      </c>
      <c r="EIZ51" s="111" t="s">
        <v>15</v>
      </c>
      <c r="EJA51" s="111" t="s">
        <v>15</v>
      </c>
      <c r="EJB51" s="111" t="s">
        <v>15</v>
      </c>
      <c r="EJC51" s="111" t="s">
        <v>15</v>
      </c>
      <c r="EJD51" s="111" t="s">
        <v>15</v>
      </c>
      <c r="EJE51" s="111" t="s">
        <v>15</v>
      </c>
      <c r="EJF51" s="111" t="s">
        <v>15</v>
      </c>
      <c r="EJG51" s="111" t="s">
        <v>15</v>
      </c>
      <c r="EJH51" s="111" t="s">
        <v>15</v>
      </c>
      <c r="EJI51" s="111" t="s">
        <v>15</v>
      </c>
      <c r="EJJ51" s="111" t="s">
        <v>15</v>
      </c>
      <c r="EJK51" s="111" t="s">
        <v>15</v>
      </c>
      <c r="EJL51" s="111" t="s">
        <v>15</v>
      </c>
      <c r="EJM51" s="111" t="s">
        <v>15</v>
      </c>
      <c r="EJN51" s="111" t="s">
        <v>15</v>
      </c>
      <c r="EJO51" s="111" t="s">
        <v>15</v>
      </c>
      <c r="EJP51" s="111" t="s">
        <v>15</v>
      </c>
      <c r="EJQ51" s="111" t="s">
        <v>15</v>
      </c>
      <c r="EJR51" s="111" t="s">
        <v>15</v>
      </c>
      <c r="EJS51" s="111" t="s">
        <v>15</v>
      </c>
      <c r="EJT51" s="111" t="s">
        <v>15</v>
      </c>
      <c r="EJU51" s="111" t="s">
        <v>15</v>
      </c>
      <c r="EJV51" s="111" t="s">
        <v>15</v>
      </c>
      <c r="EJW51" s="111" t="s">
        <v>15</v>
      </c>
      <c r="EJX51" s="111" t="s">
        <v>15</v>
      </c>
      <c r="EJY51" s="111" t="s">
        <v>15</v>
      </c>
      <c r="EJZ51" s="111" t="s">
        <v>15</v>
      </c>
      <c r="EKA51" s="111" t="s">
        <v>15</v>
      </c>
      <c r="EKB51" s="111" t="s">
        <v>15</v>
      </c>
      <c r="EKC51" s="111" t="s">
        <v>15</v>
      </c>
      <c r="EKD51" s="111" t="s">
        <v>15</v>
      </c>
      <c r="EKE51" s="111" t="s">
        <v>15</v>
      </c>
      <c r="EKF51" s="111" t="s">
        <v>15</v>
      </c>
      <c r="EKG51" s="111" t="s">
        <v>15</v>
      </c>
      <c r="EKH51" s="111" t="s">
        <v>15</v>
      </c>
      <c r="EKI51" s="111" t="s">
        <v>15</v>
      </c>
      <c r="EKJ51" s="111" t="s">
        <v>15</v>
      </c>
      <c r="EKK51" s="111" t="s">
        <v>15</v>
      </c>
      <c r="EKL51" s="111" t="s">
        <v>15</v>
      </c>
      <c r="EKM51" s="111" t="s">
        <v>15</v>
      </c>
      <c r="EKN51" s="111" t="s">
        <v>15</v>
      </c>
      <c r="EKO51" s="111" t="s">
        <v>15</v>
      </c>
      <c r="EKP51" s="111" t="s">
        <v>15</v>
      </c>
      <c r="EKQ51" s="111" t="s">
        <v>15</v>
      </c>
      <c r="EKR51" s="111" t="s">
        <v>15</v>
      </c>
      <c r="EKS51" s="111" t="s">
        <v>15</v>
      </c>
      <c r="EKT51" s="111" t="s">
        <v>15</v>
      </c>
      <c r="EKU51" s="111" t="s">
        <v>15</v>
      </c>
      <c r="EKV51" s="111" t="s">
        <v>15</v>
      </c>
      <c r="EKW51" s="111" t="s">
        <v>15</v>
      </c>
      <c r="EKX51" s="111" t="s">
        <v>15</v>
      </c>
      <c r="EKY51" s="111" t="s">
        <v>15</v>
      </c>
      <c r="EKZ51" s="111" t="s">
        <v>15</v>
      </c>
      <c r="ELA51" s="111" t="s">
        <v>15</v>
      </c>
      <c r="ELB51" s="111" t="s">
        <v>15</v>
      </c>
      <c r="ELC51" s="111" t="s">
        <v>15</v>
      </c>
      <c r="ELD51" s="111" t="s">
        <v>15</v>
      </c>
      <c r="ELE51" s="111" t="s">
        <v>15</v>
      </c>
      <c r="ELF51" s="111" t="s">
        <v>15</v>
      </c>
      <c r="ELG51" s="111" t="s">
        <v>15</v>
      </c>
      <c r="ELH51" s="111" t="s">
        <v>15</v>
      </c>
      <c r="ELI51" s="111" t="s">
        <v>15</v>
      </c>
      <c r="ELJ51" s="111" t="s">
        <v>15</v>
      </c>
      <c r="ELK51" s="111" t="s">
        <v>15</v>
      </c>
      <c r="ELL51" s="111" t="s">
        <v>15</v>
      </c>
      <c r="ELM51" s="111" t="s">
        <v>15</v>
      </c>
      <c r="ELN51" s="111" t="s">
        <v>15</v>
      </c>
      <c r="ELO51" s="111" t="s">
        <v>15</v>
      </c>
      <c r="ELP51" s="111" t="s">
        <v>15</v>
      </c>
      <c r="ELQ51" s="111" t="s">
        <v>15</v>
      </c>
      <c r="ELR51" s="111" t="s">
        <v>15</v>
      </c>
      <c r="ELS51" s="111" t="s">
        <v>15</v>
      </c>
      <c r="ELT51" s="111" t="s">
        <v>15</v>
      </c>
      <c r="ELU51" s="111" t="s">
        <v>15</v>
      </c>
      <c r="ELV51" s="111" t="s">
        <v>15</v>
      </c>
      <c r="ELW51" s="111" t="s">
        <v>15</v>
      </c>
      <c r="ELX51" s="111" t="s">
        <v>15</v>
      </c>
      <c r="ELY51" s="111" t="s">
        <v>15</v>
      </c>
      <c r="ELZ51" s="111" t="s">
        <v>15</v>
      </c>
      <c r="EMA51" s="111" t="s">
        <v>15</v>
      </c>
      <c r="EMB51" s="111" t="s">
        <v>15</v>
      </c>
      <c r="EMC51" s="111" t="s">
        <v>15</v>
      </c>
      <c r="EMD51" s="111" t="s">
        <v>15</v>
      </c>
      <c r="EME51" s="111" t="s">
        <v>15</v>
      </c>
      <c r="EMF51" s="111" t="s">
        <v>15</v>
      </c>
      <c r="EMG51" s="111" t="s">
        <v>15</v>
      </c>
      <c r="EMH51" s="111" t="s">
        <v>15</v>
      </c>
      <c r="EMI51" s="111" t="s">
        <v>15</v>
      </c>
      <c r="EMJ51" s="111" t="s">
        <v>15</v>
      </c>
      <c r="EMK51" s="111" t="s">
        <v>15</v>
      </c>
      <c r="EML51" s="111" t="s">
        <v>15</v>
      </c>
      <c r="EMM51" s="111" t="s">
        <v>15</v>
      </c>
      <c r="EMN51" s="111" t="s">
        <v>15</v>
      </c>
      <c r="EMO51" s="111" t="s">
        <v>15</v>
      </c>
      <c r="EMP51" s="111" t="s">
        <v>15</v>
      </c>
      <c r="EMQ51" s="111" t="s">
        <v>15</v>
      </c>
      <c r="EMR51" s="111" t="s">
        <v>15</v>
      </c>
      <c r="EMS51" s="111" t="s">
        <v>15</v>
      </c>
      <c r="EMT51" s="111" t="s">
        <v>15</v>
      </c>
      <c r="EMU51" s="111" t="s">
        <v>15</v>
      </c>
      <c r="EMV51" s="111" t="s">
        <v>15</v>
      </c>
      <c r="EMW51" s="111" t="s">
        <v>15</v>
      </c>
      <c r="EMX51" s="111" t="s">
        <v>15</v>
      </c>
      <c r="EMY51" s="111" t="s">
        <v>15</v>
      </c>
      <c r="EMZ51" s="111" t="s">
        <v>15</v>
      </c>
      <c r="ENA51" s="111" t="s">
        <v>15</v>
      </c>
      <c r="ENB51" s="111" t="s">
        <v>15</v>
      </c>
      <c r="ENC51" s="111" t="s">
        <v>15</v>
      </c>
      <c r="END51" s="111" t="s">
        <v>15</v>
      </c>
      <c r="ENE51" s="111" t="s">
        <v>15</v>
      </c>
      <c r="ENF51" s="111" t="s">
        <v>15</v>
      </c>
      <c r="ENG51" s="111" t="s">
        <v>15</v>
      </c>
      <c r="ENH51" s="111" t="s">
        <v>15</v>
      </c>
      <c r="ENI51" s="111" t="s">
        <v>15</v>
      </c>
      <c r="ENJ51" s="111" t="s">
        <v>15</v>
      </c>
      <c r="ENK51" s="111" t="s">
        <v>15</v>
      </c>
      <c r="ENL51" s="111" t="s">
        <v>15</v>
      </c>
      <c r="ENM51" s="111" t="s">
        <v>15</v>
      </c>
      <c r="ENN51" s="111" t="s">
        <v>15</v>
      </c>
      <c r="ENO51" s="111" t="s">
        <v>15</v>
      </c>
      <c r="ENP51" s="111" t="s">
        <v>15</v>
      </c>
      <c r="ENQ51" s="111" t="s">
        <v>15</v>
      </c>
      <c r="ENR51" s="111" t="s">
        <v>15</v>
      </c>
      <c r="ENS51" s="111" t="s">
        <v>15</v>
      </c>
      <c r="ENT51" s="111" t="s">
        <v>15</v>
      </c>
      <c r="ENU51" s="111" t="s">
        <v>15</v>
      </c>
      <c r="ENV51" s="111" t="s">
        <v>15</v>
      </c>
      <c r="ENW51" s="111" t="s">
        <v>15</v>
      </c>
      <c r="ENX51" s="111" t="s">
        <v>15</v>
      </c>
      <c r="ENY51" s="111" t="s">
        <v>15</v>
      </c>
      <c r="ENZ51" s="111" t="s">
        <v>15</v>
      </c>
      <c r="EOA51" s="111" t="s">
        <v>15</v>
      </c>
      <c r="EOB51" s="111" t="s">
        <v>15</v>
      </c>
      <c r="EOC51" s="111" t="s">
        <v>15</v>
      </c>
      <c r="EOD51" s="111" t="s">
        <v>15</v>
      </c>
      <c r="EOE51" s="111" t="s">
        <v>15</v>
      </c>
      <c r="EOF51" s="111" t="s">
        <v>15</v>
      </c>
      <c r="EOG51" s="111" t="s">
        <v>15</v>
      </c>
      <c r="EOH51" s="111" t="s">
        <v>15</v>
      </c>
      <c r="EOI51" s="111" t="s">
        <v>15</v>
      </c>
      <c r="EOJ51" s="111" t="s">
        <v>15</v>
      </c>
      <c r="EOK51" s="111" t="s">
        <v>15</v>
      </c>
      <c r="EOL51" s="111" t="s">
        <v>15</v>
      </c>
      <c r="EOM51" s="111" t="s">
        <v>15</v>
      </c>
      <c r="EON51" s="111" t="s">
        <v>15</v>
      </c>
      <c r="EOO51" s="111" t="s">
        <v>15</v>
      </c>
      <c r="EOP51" s="111" t="s">
        <v>15</v>
      </c>
      <c r="EOQ51" s="111" t="s">
        <v>15</v>
      </c>
      <c r="EOR51" s="111" t="s">
        <v>15</v>
      </c>
      <c r="EOS51" s="111" t="s">
        <v>15</v>
      </c>
      <c r="EOT51" s="111" t="s">
        <v>15</v>
      </c>
      <c r="EOU51" s="111" t="s">
        <v>15</v>
      </c>
      <c r="EOV51" s="111" t="s">
        <v>15</v>
      </c>
      <c r="EOW51" s="111" t="s">
        <v>15</v>
      </c>
      <c r="EOX51" s="111" t="s">
        <v>15</v>
      </c>
      <c r="EOY51" s="111" t="s">
        <v>15</v>
      </c>
      <c r="EOZ51" s="111" t="s">
        <v>15</v>
      </c>
      <c r="EPA51" s="111" t="s">
        <v>15</v>
      </c>
      <c r="EPB51" s="111" t="s">
        <v>15</v>
      </c>
      <c r="EPC51" s="111" t="s">
        <v>15</v>
      </c>
      <c r="EPD51" s="111" t="s">
        <v>15</v>
      </c>
      <c r="EPE51" s="111" t="s">
        <v>15</v>
      </c>
      <c r="EPF51" s="111" t="s">
        <v>15</v>
      </c>
      <c r="EPG51" s="111" t="s">
        <v>15</v>
      </c>
      <c r="EPH51" s="111" t="s">
        <v>15</v>
      </c>
      <c r="EPI51" s="111" t="s">
        <v>15</v>
      </c>
      <c r="EPJ51" s="111" t="s">
        <v>15</v>
      </c>
      <c r="EPK51" s="111" t="s">
        <v>15</v>
      </c>
      <c r="EPL51" s="111" t="s">
        <v>15</v>
      </c>
      <c r="EPM51" s="111" t="s">
        <v>15</v>
      </c>
      <c r="EPN51" s="111" t="s">
        <v>15</v>
      </c>
      <c r="EPO51" s="111" t="s">
        <v>15</v>
      </c>
      <c r="EPP51" s="111" t="s">
        <v>15</v>
      </c>
      <c r="EPQ51" s="111" t="s">
        <v>15</v>
      </c>
      <c r="EPR51" s="111" t="s">
        <v>15</v>
      </c>
      <c r="EPS51" s="111" t="s">
        <v>15</v>
      </c>
      <c r="EPT51" s="111" t="s">
        <v>15</v>
      </c>
      <c r="EPU51" s="111" t="s">
        <v>15</v>
      </c>
      <c r="EPV51" s="111" t="s">
        <v>15</v>
      </c>
      <c r="EPW51" s="111" t="s">
        <v>15</v>
      </c>
      <c r="EPX51" s="111" t="s">
        <v>15</v>
      </c>
      <c r="EPY51" s="111" t="s">
        <v>15</v>
      </c>
      <c r="EPZ51" s="111" t="s">
        <v>15</v>
      </c>
      <c r="EQA51" s="111" t="s">
        <v>15</v>
      </c>
      <c r="EQB51" s="111" t="s">
        <v>15</v>
      </c>
      <c r="EQC51" s="111" t="s">
        <v>15</v>
      </c>
      <c r="EQD51" s="111" t="s">
        <v>15</v>
      </c>
      <c r="EQE51" s="111" t="s">
        <v>15</v>
      </c>
      <c r="EQF51" s="111" t="s">
        <v>15</v>
      </c>
      <c r="EQG51" s="111" t="s">
        <v>15</v>
      </c>
      <c r="EQH51" s="111" t="s">
        <v>15</v>
      </c>
      <c r="EQI51" s="111" t="s">
        <v>15</v>
      </c>
      <c r="EQJ51" s="111" t="s">
        <v>15</v>
      </c>
      <c r="EQK51" s="111" t="s">
        <v>15</v>
      </c>
      <c r="EQL51" s="111" t="s">
        <v>15</v>
      </c>
      <c r="EQM51" s="111" t="s">
        <v>15</v>
      </c>
      <c r="EQN51" s="111" t="s">
        <v>15</v>
      </c>
      <c r="EQO51" s="111" t="s">
        <v>15</v>
      </c>
      <c r="EQP51" s="111" t="s">
        <v>15</v>
      </c>
      <c r="EQQ51" s="111" t="s">
        <v>15</v>
      </c>
      <c r="EQR51" s="111" t="s">
        <v>15</v>
      </c>
      <c r="EQS51" s="111" t="s">
        <v>15</v>
      </c>
      <c r="EQT51" s="111" t="s">
        <v>15</v>
      </c>
      <c r="EQU51" s="111" t="s">
        <v>15</v>
      </c>
      <c r="EQV51" s="111" t="s">
        <v>15</v>
      </c>
      <c r="EQW51" s="111" t="s">
        <v>15</v>
      </c>
      <c r="EQX51" s="111" t="s">
        <v>15</v>
      </c>
      <c r="EQY51" s="111" t="s">
        <v>15</v>
      </c>
      <c r="EQZ51" s="111" t="s">
        <v>15</v>
      </c>
      <c r="ERA51" s="111" t="s">
        <v>15</v>
      </c>
      <c r="ERB51" s="111" t="s">
        <v>15</v>
      </c>
      <c r="ERC51" s="111" t="s">
        <v>15</v>
      </c>
      <c r="ERD51" s="111" t="s">
        <v>15</v>
      </c>
      <c r="ERE51" s="111" t="s">
        <v>15</v>
      </c>
      <c r="ERF51" s="111" t="s">
        <v>15</v>
      </c>
      <c r="ERG51" s="111" t="s">
        <v>15</v>
      </c>
      <c r="ERH51" s="111" t="s">
        <v>15</v>
      </c>
      <c r="ERI51" s="111" t="s">
        <v>15</v>
      </c>
      <c r="ERJ51" s="111" t="s">
        <v>15</v>
      </c>
      <c r="ERK51" s="111" t="s">
        <v>15</v>
      </c>
      <c r="ERL51" s="111" t="s">
        <v>15</v>
      </c>
      <c r="ERM51" s="111" t="s">
        <v>15</v>
      </c>
      <c r="ERN51" s="111" t="s">
        <v>15</v>
      </c>
      <c r="ERO51" s="111" t="s">
        <v>15</v>
      </c>
      <c r="ERP51" s="111" t="s">
        <v>15</v>
      </c>
      <c r="ERQ51" s="111" t="s">
        <v>15</v>
      </c>
      <c r="ERR51" s="111" t="s">
        <v>15</v>
      </c>
      <c r="ERS51" s="111" t="s">
        <v>15</v>
      </c>
      <c r="ERT51" s="111" t="s">
        <v>15</v>
      </c>
      <c r="ERU51" s="111" t="s">
        <v>15</v>
      </c>
      <c r="ERV51" s="111" t="s">
        <v>15</v>
      </c>
      <c r="ERW51" s="111" t="s">
        <v>15</v>
      </c>
      <c r="ERX51" s="111" t="s">
        <v>15</v>
      </c>
      <c r="ERY51" s="111" t="s">
        <v>15</v>
      </c>
      <c r="ERZ51" s="111" t="s">
        <v>15</v>
      </c>
      <c r="ESA51" s="111" t="s">
        <v>15</v>
      </c>
      <c r="ESB51" s="111" t="s">
        <v>15</v>
      </c>
      <c r="ESC51" s="111" t="s">
        <v>15</v>
      </c>
      <c r="ESD51" s="111" t="s">
        <v>15</v>
      </c>
      <c r="ESE51" s="111" t="s">
        <v>15</v>
      </c>
      <c r="ESF51" s="111" t="s">
        <v>15</v>
      </c>
      <c r="ESG51" s="111" t="s">
        <v>15</v>
      </c>
      <c r="ESH51" s="111" t="s">
        <v>15</v>
      </c>
      <c r="ESI51" s="111" t="s">
        <v>15</v>
      </c>
      <c r="ESJ51" s="111" t="s">
        <v>15</v>
      </c>
      <c r="ESK51" s="111" t="s">
        <v>15</v>
      </c>
      <c r="ESL51" s="111" t="s">
        <v>15</v>
      </c>
      <c r="ESM51" s="111" t="s">
        <v>15</v>
      </c>
      <c r="ESN51" s="111" t="s">
        <v>15</v>
      </c>
      <c r="ESO51" s="111" t="s">
        <v>15</v>
      </c>
      <c r="ESP51" s="111" t="s">
        <v>15</v>
      </c>
      <c r="ESQ51" s="111" t="s">
        <v>15</v>
      </c>
      <c r="ESR51" s="111" t="s">
        <v>15</v>
      </c>
      <c r="ESS51" s="111" t="s">
        <v>15</v>
      </c>
      <c r="EST51" s="111" t="s">
        <v>15</v>
      </c>
      <c r="ESU51" s="111" t="s">
        <v>15</v>
      </c>
      <c r="ESV51" s="111" t="s">
        <v>15</v>
      </c>
      <c r="ESW51" s="111" t="s">
        <v>15</v>
      </c>
      <c r="ESX51" s="111" t="s">
        <v>15</v>
      </c>
      <c r="ESY51" s="111" t="s">
        <v>15</v>
      </c>
      <c r="ESZ51" s="111" t="s">
        <v>15</v>
      </c>
      <c r="ETA51" s="111" t="s">
        <v>15</v>
      </c>
      <c r="ETB51" s="111" t="s">
        <v>15</v>
      </c>
      <c r="ETC51" s="111" t="s">
        <v>15</v>
      </c>
      <c r="ETD51" s="111" t="s">
        <v>15</v>
      </c>
      <c r="ETE51" s="111" t="s">
        <v>15</v>
      </c>
      <c r="ETF51" s="111" t="s">
        <v>15</v>
      </c>
      <c r="ETG51" s="111" t="s">
        <v>15</v>
      </c>
      <c r="ETH51" s="111" t="s">
        <v>15</v>
      </c>
      <c r="ETI51" s="111" t="s">
        <v>15</v>
      </c>
      <c r="ETJ51" s="111" t="s">
        <v>15</v>
      </c>
      <c r="ETK51" s="111" t="s">
        <v>15</v>
      </c>
      <c r="ETL51" s="111" t="s">
        <v>15</v>
      </c>
      <c r="ETM51" s="111" t="s">
        <v>15</v>
      </c>
      <c r="ETN51" s="111" t="s">
        <v>15</v>
      </c>
      <c r="ETO51" s="111" t="s">
        <v>15</v>
      </c>
      <c r="ETP51" s="111" t="s">
        <v>15</v>
      </c>
      <c r="ETQ51" s="111" t="s">
        <v>15</v>
      </c>
      <c r="ETR51" s="111" t="s">
        <v>15</v>
      </c>
      <c r="ETS51" s="111" t="s">
        <v>15</v>
      </c>
      <c r="ETT51" s="111" t="s">
        <v>15</v>
      </c>
      <c r="ETU51" s="111" t="s">
        <v>15</v>
      </c>
      <c r="ETV51" s="111" t="s">
        <v>15</v>
      </c>
      <c r="ETW51" s="111" t="s">
        <v>15</v>
      </c>
      <c r="ETX51" s="111" t="s">
        <v>15</v>
      </c>
      <c r="ETY51" s="111" t="s">
        <v>15</v>
      </c>
      <c r="ETZ51" s="111" t="s">
        <v>15</v>
      </c>
      <c r="EUA51" s="111" t="s">
        <v>15</v>
      </c>
      <c r="EUB51" s="111" t="s">
        <v>15</v>
      </c>
      <c r="EUC51" s="111" t="s">
        <v>15</v>
      </c>
      <c r="EUD51" s="111" t="s">
        <v>15</v>
      </c>
      <c r="EUE51" s="111" t="s">
        <v>15</v>
      </c>
      <c r="EUF51" s="111" t="s">
        <v>15</v>
      </c>
      <c r="EUG51" s="111" t="s">
        <v>15</v>
      </c>
      <c r="EUH51" s="111" t="s">
        <v>15</v>
      </c>
      <c r="EUI51" s="111" t="s">
        <v>15</v>
      </c>
      <c r="EUJ51" s="111" t="s">
        <v>15</v>
      </c>
      <c r="EUK51" s="111" t="s">
        <v>15</v>
      </c>
      <c r="EUL51" s="111" t="s">
        <v>15</v>
      </c>
      <c r="EUM51" s="111" t="s">
        <v>15</v>
      </c>
      <c r="EUN51" s="111" t="s">
        <v>15</v>
      </c>
      <c r="EUO51" s="111" t="s">
        <v>15</v>
      </c>
      <c r="EUP51" s="111" t="s">
        <v>15</v>
      </c>
      <c r="EUQ51" s="111" t="s">
        <v>15</v>
      </c>
      <c r="EUR51" s="111" t="s">
        <v>15</v>
      </c>
      <c r="EUS51" s="111" t="s">
        <v>15</v>
      </c>
      <c r="EUT51" s="111" t="s">
        <v>15</v>
      </c>
      <c r="EUU51" s="111" t="s">
        <v>15</v>
      </c>
      <c r="EUV51" s="111" t="s">
        <v>15</v>
      </c>
      <c r="EUW51" s="111" t="s">
        <v>15</v>
      </c>
      <c r="EUX51" s="111" t="s">
        <v>15</v>
      </c>
      <c r="EUY51" s="111" t="s">
        <v>15</v>
      </c>
      <c r="EUZ51" s="111" t="s">
        <v>15</v>
      </c>
      <c r="EVA51" s="111" t="s">
        <v>15</v>
      </c>
      <c r="EVB51" s="111" t="s">
        <v>15</v>
      </c>
      <c r="EVC51" s="111" t="s">
        <v>15</v>
      </c>
      <c r="EVD51" s="111" t="s">
        <v>15</v>
      </c>
      <c r="EVE51" s="111" t="s">
        <v>15</v>
      </c>
      <c r="EVF51" s="111" t="s">
        <v>15</v>
      </c>
      <c r="EVG51" s="111" t="s">
        <v>15</v>
      </c>
      <c r="EVH51" s="111" t="s">
        <v>15</v>
      </c>
      <c r="EVI51" s="111" t="s">
        <v>15</v>
      </c>
      <c r="EVJ51" s="111" t="s">
        <v>15</v>
      </c>
      <c r="EVK51" s="111" t="s">
        <v>15</v>
      </c>
      <c r="EVL51" s="111" t="s">
        <v>15</v>
      </c>
      <c r="EVM51" s="111" t="s">
        <v>15</v>
      </c>
      <c r="EVN51" s="111" t="s">
        <v>15</v>
      </c>
      <c r="EVO51" s="111" t="s">
        <v>15</v>
      </c>
      <c r="EVP51" s="111" t="s">
        <v>15</v>
      </c>
      <c r="EVQ51" s="111" t="s">
        <v>15</v>
      </c>
      <c r="EVR51" s="111" t="s">
        <v>15</v>
      </c>
      <c r="EVS51" s="111" t="s">
        <v>15</v>
      </c>
      <c r="EVT51" s="111" t="s">
        <v>15</v>
      </c>
      <c r="EVU51" s="111" t="s">
        <v>15</v>
      </c>
      <c r="EVV51" s="111" t="s">
        <v>15</v>
      </c>
      <c r="EVW51" s="111" t="s">
        <v>15</v>
      </c>
      <c r="EVX51" s="111" t="s">
        <v>15</v>
      </c>
      <c r="EVY51" s="111" t="s">
        <v>15</v>
      </c>
      <c r="EVZ51" s="111" t="s">
        <v>15</v>
      </c>
      <c r="EWA51" s="111" t="s">
        <v>15</v>
      </c>
      <c r="EWB51" s="111" t="s">
        <v>15</v>
      </c>
      <c r="EWC51" s="111" t="s">
        <v>15</v>
      </c>
      <c r="EWD51" s="111" t="s">
        <v>15</v>
      </c>
      <c r="EWE51" s="111" t="s">
        <v>15</v>
      </c>
      <c r="EWF51" s="111" t="s">
        <v>15</v>
      </c>
      <c r="EWG51" s="111" t="s">
        <v>15</v>
      </c>
      <c r="EWH51" s="111" t="s">
        <v>15</v>
      </c>
      <c r="EWI51" s="111" t="s">
        <v>15</v>
      </c>
      <c r="EWJ51" s="111" t="s">
        <v>15</v>
      </c>
      <c r="EWK51" s="111" t="s">
        <v>15</v>
      </c>
      <c r="EWL51" s="111" t="s">
        <v>15</v>
      </c>
      <c r="EWM51" s="111" t="s">
        <v>15</v>
      </c>
      <c r="EWN51" s="111" t="s">
        <v>15</v>
      </c>
      <c r="EWO51" s="111" t="s">
        <v>15</v>
      </c>
      <c r="EWP51" s="111" t="s">
        <v>15</v>
      </c>
      <c r="EWQ51" s="111" t="s">
        <v>15</v>
      </c>
      <c r="EWR51" s="111" t="s">
        <v>15</v>
      </c>
      <c r="EWS51" s="111" t="s">
        <v>15</v>
      </c>
      <c r="EWT51" s="111" t="s">
        <v>15</v>
      </c>
      <c r="EWU51" s="111" t="s">
        <v>15</v>
      </c>
      <c r="EWV51" s="111" t="s">
        <v>15</v>
      </c>
      <c r="EWW51" s="111" t="s">
        <v>15</v>
      </c>
      <c r="EWX51" s="111" t="s">
        <v>15</v>
      </c>
      <c r="EWY51" s="111" t="s">
        <v>15</v>
      </c>
      <c r="EWZ51" s="111" t="s">
        <v>15</v>
      </c>
      <c r="EXA51" s="111" t="s">
        <v>15</v>
      </c>
      <c r="EXB51" s="111" t="s">
        <v>15</v>
      </c>
      <c r="EXC51" s="111" t="s">
        <v>15</v>
      </c>
      <c r="EXD51" s="111" t="s">
        <v>15</v>
      </c>
      <c r="EXE51" s="111" t="s">
        <v>15</v>
      </c>
      <c r="EXF51" s="111" t="s">
        <v>15</v>
      </c>
      <c r="EXG51" s="111" t="s">
        <v>15</v>
      </c>
      <c r="EXH51" s="111" t="s">
        <v>15</v>
      </c>
      <c r="EXI51" s="111" t="s">
        <v>15</v>
      </c>
      <c r="EXJ51" s="111" t="s">
        <v>15</v>
      </c>
      <c r="EXK51" s="111" t="s">
        <v>15</v>
      </c>
      <c r="EXL51" s="111" t="s">
        <v>15</v>
      </c>
      <c r="EXM51" s="111" t="s">
        <v>15</v>
      </c>
      <c r="EXN51" s="111" t="s">
        <v>15</v>
      </c>
      <c r="EXO51" s="111" t="s">
        <v>15</v>
      </c>
      <c r="EXP51" s="111" t="s">
        <v>15</v>
      </c>
      <c r="EXQ51" s="111" t="s">
        <v>15</v>
      </c>
      <c r="EXR51" s="111" t="s">
        <v>15</v>
      </c>
      <c r="EXS51" s="111" t="s">
        <v>15</v>
      </c>
      <c r="EXT51" s="111" t="s">
        <v>15</v>
      </c>
      <c r="EXU51" s="111" t="s">
        <v>15</v>
      </c>
      <c r="EXV51" s="111" t="s">
        <v>15</v>
      </c>
      <c r="EXW51" s="111" t="s">
        <v>15</v>
      </c>
      <c r="EXX51" s="111" t="s">
        <v>15</v>
      </c>
      <c r="EXY51" s="111" t="s">
        <v>15</v>
      </c>
      <c r="EXZ51" s="111" t="s">
        <v>15</v>
      </c>
      <c r="EYA51" s="111" t="s">
        <v>15</v>
      </c>
      <c r="EYB51" s="111" t="s">
        <v>15</v>
      </c>
      <c r="EYC51" s="111" t="s">
        <v>15</v>
      </c>
      <c r="EYD51" s="111" t="s">
        <v>15</v>
      </c>
      <c r="EYE51" s="111" t="s">
        <v>15</v>
      </c>
      <c r="EYF51" s="111" t="s">
        <v>15</v>
      </c>
      <c r="EYG51" s="111" t="s">
        <v>15</v>
      </c>
      <c r="EYH51" s="111" t="s">
        <v>15</v>
      </c>
      <c r="EYI51" s="111" t="s">
        <v>15</v>
      </c>
      <c r="EYJ51" s="111" t="s">
        <v>15</v>
      </c>
      <c r="EYK51" s="111" t="s">
        <v>15</v>
      </c>
      <c r="EYL51" s="111" t="s">
        <v>15</v>
      </c>
      <c r="EYM51" s="111" t="s">
        <v>15</v>
      </c>
      <c r="EYN51" s="111" t="s">
        <v>15</v>
      </c>
      <c r="EYO51" s="111" t="s">
        <v>15</v>
      </c>
      <c r="EYP51" s="111" t="s">
        <v>15</v>
      </c>
      <c r="EYQ51" s="111" t="s">
        <v>15</v>
      </c>
      <c r="EYR51" s="111" t="s">
        <v>15</v>
      </c>
      <c r="EYS51" s="111" t="s">
        <v>15</v>
      </c>
      <c r="EYT51" s="111" t="s">
        <v>15</v>
      </c>
      <c r="EYU51" s="111" t="s">
        <v>15</v>
      </c>
      <c r="EYV51" s="111" t="s">
        <v>15</v>
      </c>
      <c r="EYW51" s="111" t="s">
        <v>15</v>
      </c>
      <c r="EYX51" s="111" t="s">
        <v>15</v>
      </c>
      <c r="EYY51" s="111" t="s">
        <v>15</v>
      </c>
      <c r="EYZ51" s="111" t="s">
        <v>15</v>
      </c>
      <c r="EZA51" s="111" t="s">
        <v>15</v>
      </c>
      <c r="EZB51" s="111" t="s">
        <v>15</v>
      </c>
      <c r="EZC51" s="111" t="s">
        <v>15</v>
      </c>
      <c r="EZD51" s="111" t="s">
        <v>15</v>
      </c>
      <c r="EZE51" s="111" t="s">
        <v>15</v>
      </c>
      <c r="EZF51" s="111" t="s">
        <v>15</v>
      </c>
      <c r="EZG51" s="111" t="s">
        <v>15</v>
      </c>
      <c r="EZH51" s="111" t="s">
        <v>15</v>
      </c>
      <c r="EZI51" s="111" t="s">
        <v>15</v>
      </c>
      <c r="EZJ51" s="111" t="s">
        <v>15</v>
      </c>
      <c r="EZK51" s="111" t="s">
        <v>15</v>
      </c>
      <c r="EZL51" s="111" t="s">
        <v>15</v>
      </c>
      <c r="EZM51" s="111" t="s">
        <v>15</v>
      </c>
      <c r="EZN51" s="111" t="s">
        <v>15</v>
      </c>
      <c r="EZO51" s="111" t="s">
        <v>15</v>
      </c>
      <c r="EZP51" s="111" t="s">
        <v>15</v>
      </c>
      <c r="EZQ51" s="111" t="s">
        <v>15</v>
      </c>
      <c r="EZR51" s="111" t="s">
        <v>15</v>
      </c>
      <c r="EZS51" s="111" t="s">
        <v>15</v>
      </c>
      <c r="EZT51" s="111" t="s">
        <v>15</v>
      </c>
      <c r="EZU51" s="111" t="s">
        <v>15</v>
      </c>
      <c r="EZV51" s="111" t="s">
        <v>15</v>
      </c>
      <c r="EZW51" s="111" t="s">
        <v>15</v>
      </c>
      <c r="EZX51" s="111" t="s">
        <v>15</v>
      </c>
      <c r="EZY51" s="111" t="s">
        <v>15</v>
      </c>
      <c r="EZZ51" s="111" t="s">
        <v>15</v>
      </c>
      <c r="FAA51" s="111" t="s">
        <v>15</v>
      </c>
      <c r="FAB51" s="111" t="s">
        <v>15</v>
      </c>
      <c r="FAC51" s="111" t="s">
        <v>15</v>
      </c>
      <c r="FAD51" s="111" t="s">
        <v>15</v>
      </c>
      <c r="FAE51" s="111" t="s">
        <v>15</v>
      </c>
      <c r="FAF51" s="111" t="s">
        <v>15</v>
      </c>
      <c r="FAG51" s="111" t="s">
        <v>15</v>
      </c>
      <c r="FAH51" s="111" t="s">
        <v>15</v>
      </c>
      <c r="FAI51" s="111" t="s">
        <v>15</v>
      </c>
      <c r="FAJ51" s="111" t="s">
        <v>15</v>
      </c>
      <c r="FAK51" s="111" t="s">
        <v>15</v>
      </c>
      <c r="FAL51" s="111" t="s">
        <v>15</v>
      </c>
      <c r="FAM51" s="111" t="s">
        <v>15</v>
      </c>
      <c r="FAN51" s="111" t="s">
        <v>15</v>
      </c>
      <c r="FAO51" s="111" t="s">
        <v>15</v>
      </c>
      <c r="FAP51" s="111" t="s">
        <v>15</v>
      </c>
      <c r="FAQ51" s="111" t="s">
        <v>15</v>
      </c>
      <c r="FAR51" s="111" t="s">
        <v>15</v>
      </c>
      <c r="FAS51" s="111" t="s">
        <v>15</v>
      </c>
      <c r="FAT51" s="111" t="s">
        <v>15</v>
      </c>
      <c r="FAU51" s="111" t="s">
        <v>15</v>
      </c>
      <c r="FAV51" s="111" t="s">
        <v>15</v>
      </c>
      <c r="FAW51" s="111" t="s">
        <v>15</v>
      </c>
      <c r="FAX51" s="111" t="s">
        <v>15</v>
      </c>
      <c r="FAY51" s="111" t="s">
        <v>15</v>
      </c>
      <c r="FAZ51" s="111" t="s">
        <v>15</v>
      </c>
      <c r="FBA51" s="111" t="s">
        <v>15</v>
      </c>
      <c r="FBB51" s="111" t="s">
        <v>15</v>
      </c>
      <c r="FBC51" s="111" t="s">
        <v>15</v>
      </c>
      <c r="FBD51" s="111" t="s">
        <v>15</v>
      </c>
      <c r="FBE51" s="111" t="s">
        <v>15</v>
      </c>
      <c r="FBF51" s="111" t="s">
        <v>15</v>
      </c>
      <c r="FBG51" s="111" t="s">
        <v>15</v>
      </c>
      <c r="FBH51" s="111" t="s">
        <v>15</v>
      </c>
      <c r="FBI51" s="111" t="s">
        <v>15</v>
      </c>
      <c r="FBJ51" s="111" t="s">
        <v>15</v>
      </c>
      <c r="FBK51" s="111" t="s">
        <v>15</v>
      </c>
      <c r="FBL51" s="111" t="s">
        <v>15</v>
      </c>
      <c r="FBM51" s="111" t="s">
        <v>15</v>
      </c>
      <c r="FBN51" s="111" t="s">
        <v>15</v>
      </c>
      <c r="FBO51" s="111" t="s">
        <v>15</v>
      </c>
      <c r="FBP51" s="111" t="s">
        <v>15</v>
      </c>
      <c r="FBQ51" s="111" t="s">
        <v>15</v>
      </c>
      <c r="FBR51" s="111" t="s">
        <v>15</v>
      </c>
      <c r="FBS51" s="111" t="s">
        <v>15</v>
      </c>
      <c r="FBT51" s="111" t="s">
        <v>15</v>
      </c>
      <c r="FBU51" s="111" t="s">
        <v>15</v>
      </c>
      <c r="FBV51" s="111" t="s">
        <v>15</v>
      </c>
      <c r="FBW51" s="111" t="s">
        <v>15</v>
      </c>
      <c r="FBX51" s="111" t="s">
        <v>15</v>
      </c>
      <c r="FBY51" s="111" t="s">
        <v>15</v>
      </c>
      <c r="FBZ51" s="111" t="s">
        <v>15</v>
      </c>
      <c r="FCA51" s="111" t="s">
        <v>15</v>
      </c>
      <c r="FCB51" s="111" t="s">
        <v>15</v>
      </c>
      <c r="FCC51" s="111" t="s">
        <v>15</v>
      </c>
      <c r="FCD51" s="111" t="s">
        <v>15</v>
      </c>
      <c r="FCE51" s="111" t="s">
        <v>15</v>
      </c>
      <c r="FCF51" s="111" t="s">
        <v>15</v>
      </c>
      <c r="FCG51" s="111" t="s">
        <v>15</v>
      </c>
      <c r="FCH51" s="111" t="s">
        <v>15</v>
      </c>
      <c r="FCI51" s="111" t="s">
        <v>15</v>
      </c>
      <c r="FCJ51" s="111" t="s">
        <v>15</v>
      </c>
      <c r="FCK51" s="111" t="s">
        <v>15</v>
      </c>
      <c r="FCL51" s="111" t="s">
        <v>15</v>
      </c>
      <c r="FCM51" s="111" t="s">
        <v>15</v>
      </c>
      <c r="FCN51" s="111" t="s">
        <v>15</v>
      </c>
      <c r="FCO51" s="111" t="s">
        <v>15</v>
      </c>
      <c r="FCP51" s="111" t="s">
        <v>15</v>
      </c>
      <c r="FCQ51" s="111" t="s">
        <v>15</v>
      </c>
      <c r="FCR51" s="111" t="s">
        <v>15</v>
      </c>
      <c r="FCS51" s="111" t="s">
        <v>15</v>
      </c>
      <c r="FCT51" s="111" t="s">
        <v>15</v>
      </c>
      <c r="FCU51" s="111" t="s">
        <v>15</v>
      </c>
      <c r="FCV51" s="111" t="s">
        <v>15</v>
      </c>
      <c r="FCW51" s="111" t="s">
        <v>15</v>
      </c>
      <c r="FCX51" s="111" t="s">
        <v>15</v>
      </c>
      <c r="FCY51" s="111" t="s">
        <v>15</v>
      </c>
      <c r="FCZ51" s="111" t="s">
        <v>15</v>
      </c>
      <c r="FDA51" s="111" t="s">
        <v>15</v>
      </c>
      <c r="FDB51" s="111" t="s">
        <v>15</v>
      </c>
      <c r="FDC51" s="111" t="s">
        <v>15</v>
      </c>
      <c r="FDD51" s="111" t="s">
        <v>15</v>
      </c>
      <c r="FDE51" s="111" t="s">
        <v>15</v>
      </c>
      <c r="FDF51" s="111" t="s">
        <v>15</v>
      </c>
      <c r="FDG51" s="111" t="s">
        <v>15</v>
      </c>
      <c r="FDH51" s="111" t="s">
        <v>15</v>
      </c>
      <c r="FDI51" s="111" t="s">
        <v>15</v>
      </c>
      <c r="FDJ51" s="111" t="s">
        <v>15</v>
      </c>
      <c r="FDK51" s="111" t="s">
        <v>15</v>
      </c>
      <c r="FDL51" s="111" t="s">
        <v>15</v>
      </c>
      <c r="FDM51" s="111" t="s">
        <v>15</v>
      </c>
      <c r="FDN51" s="111" t="s">
        <v>15</v>
      </c>
      <c r="FDO51" s="111" t="s">
        <v>15</v>
      </c>
      <c r="FDP51" s="111" t="s">
        <v>15</v>
      </c>
      <c r="FDQ51" s="111" t="s">
        <v>15</v>
      </c>
      <c r="FDR51" s="111" t="s">
        <v>15</v>
      </c>
      <c r="FDS51" s="111" t="s">
        <v>15</v>
      </c>
      <c r="FDT51" s="111" t="s">
        <v>15</v>
      </c>
      <c r="FDU51" s="111" t="s">
        <v>15</v>
      </c>
      <c r="FDV51" s="111" t="s">
        <v>15</v>
      </c>
      <c r="FDW51" s="111" t="s">
        <v>15</v>
      </c>
      <c r="FDX51" s="111" t="s">
        <v>15</v>
      </c>
      <c r="FDY51" s="111" t="s">
        <v>15</v>
      </c>
      <c r="FDZ51" s="111" t="s">
        <v>15</v>
      </c>
      <c r="FEA51" s="111" t="s">
        <v>15</v>
      </c>
      <c r="FEB51" s="111" t="s">
        <v>15</v>
      </c>
      <c r="FEC51" s="111" t="s">
        <v>15</v>
      </c>
      <c r="FED51" s="111" t="s">
        <v>15</v>
      </c>
      <c r="FEE51" s="111" t="s">
        <v>15</v>
      </c>
      <c r="FEF51" s="111" t="s">
        <v>15</v>
      </c>
      <c r="FEG51" s="111" t="s">
        <v>15</v>
      </c>
      <c r="FEH51" s="111" t="s">
        <v>15</v>
      </c>
      <c r="FEI51" s="111" t="s">
        <v>15</v>
      </c>
      <c r="FEJ51" s="111" t="s">
        <v>15</v>
      </c>
      <c r="FEK51" s="111" t="s">
        <v>15</v>
      </c>
      <c r="FEL51" s="111" t="s">
        <v>15</v>
      </c>
      <c r="FEM51" s="111" t="s">
        <v>15</v>
      </c>
      <c r="FEN51" s="111" t="s">
        <v>15</v>
      </c>
      <c r="FEO51" s="111" t="s">
        <v>15</v>
      </c>
      <c r="FEP51" s="111" t="s">
        <v>15</v>
      </c>
      <c r="FEQ51" s="111" t="s">
        <v>15</v>
      </c>
      <c r="FER51" s="111" t="s">
        <v>15</v>
      </c>
      <c r="FES51" s="111" t="s">
        <v>15</v>
      </c>
      <c r="FET51" s="111" t="s">
        <v>15</v>
      </c>
      <c r="FEU51" s="111" t="s">
        <v>15</v>
      </c>
      <c r="FEV51" s="111" t="s">
        <v>15</v>
      </c>
      <c r="FEW51" s="111" t="s">
        <v>15</v>
      </c>
      <c r="FEX51" s="111" t="s">
        <v>15</v>
      </c>
      <c r="FEY51" s="111" t="s">
        <v>15</v>
      </c>
      <c r="FEZ51" s="111" t="s">
        <v>15</v>
      </c>
      <c r="FFA51" s="111" t="s">
        <v>15</v>
      </c>
      <c r="FFB51" s="111" t="s">
        <v>15</v>
      </c>
      <c r="FFC51" s="111" t="s">
        <v>15</v>
      </c>
      <c r="FFD51" s="111" t="s">
        <v>15</v>
      </c>
      <c r="FFE51" s="111" t="s">
        <v>15</v>
      </c>
      <c r="FFF51" s="111" t="s">
        <v>15</v>
      </c>
      <c r="FFG51" s="111" t="s">
        <v>15</v>
      </c>
      <c r="FFH51" s="111" t="s">
        <v>15</v>
      </c>
      <c r="FFI51" s="111" t="s">
        <v>15</v>
      </c>
      <c r="FFJ51" s="111" t="s">
        <v>15</v>
      </c>
      <c r="FFK51" s="111" t="s">
        <v>15</v>
      </c>
      <c r="FFL51" s="111" t="s">
        <v>15</v>
      </c>
      <c r="FFM51" s="111" t="s">
        <v>15</v>
      </c>
      <c r="FFN51" s="111" t="s">
        <v>15</v>
      </c>
      <c r="FFO51" s="111" t="s">
        <v>15</v>
      </c>
      <c r="FFP51" s="111" t="s">
        <v>15</v>
      </c>
      <c r="FFQ51" s="111" t="s">
        <v>15</v>
      </c>
      <c r="FFR51" s="111" t="s">
        <v>15</v>
      </c>
      <c r="FFS51" s="111" t="s">
        <v>15</v>
      </c>
      <c r="FFT51" s="111" t="s">
        <v>15</v>
      </c>
      <c r="FFU51" s="111" t="s">
        <v>15</v>
      </c>
      <c r="FFV51" s="111" t="s">
        <v>15</v>
      </c>
      <c r="FFW51" s="111" t="s">
        <v>15</v>
      </c>
      <c r="FFX51" s="111" t="s">
        <v>15</v>
      </c>
      <c r="FFY51" s="111" t="s">
        <v>15</v>
      </c>
      <c r="FFZ51" s="111" t="s">
        <v>15</v>
      </c>
      <c r="FGA51" s="111" t="s">
        <v>15</v>
      </c>
      <c r="FGB51" s="111" t="s">
        <v>15</v>
      </c>
      <c r="FGC51" s="111" t="s">
        <v>15</v>
      </c>
      <c r="FGD51" s="111" t="s">
        <v>15</v>
      </c>
      <c r="FGE51" s="111" t="s">
        <v>15</v>
      </c>
      <c r="FGF51" s="111" t="s">
        <v>15</v>
      </c>
      <c r="FGG51" s="111" t="s">
        <v>15</v>
      </c>
      <c r="FGH51" s="111" t="s">
        <v>15</v>
      </c>
      <c r="FGI51" s="111" t="s">
        <v>15</v>
      </c>
      <c r="FGJ51" s="111" t="s">
        <v>15</v>
      </c>
      <c r="FGK51" s="111" t="s">
        <v>15</v>
      </c>
      <c r="FGL51" s="111" t="s">
        <v>15</v>
      </c>
      <c r="FGM51" s="111" t="s">
        <v>15</v>
      </c>
      <c r="FGN51" s="111" t="s">
        <v>15</v>
      </c>
      <c r="FGO51" s="111" t="s">
        <v>15</v>
      </c>
      <c r="FGP51" s="111" t="s">
        <v>15</v>
      </c>
      <c r="FGQ51" s="111" t="s">
        <v>15</v>
      </c>
      <c r="FGR51" s="111" t="s">
        <v>15</v>
      </c>
      <c r="FGS51" s="111" t="s">
        <v>15</v>
      </c>
      <c r="FGT51" s="111" t="s">
        <v>15</v>
      </c>
      <c r="FGU51" s="111" t="s">
        <v>15</v>
      </c>
      <c r="FGV51" s="111" t="s">
        <v>15</v>
      </c>
      <c r="FGW51" s="111" t="s">
        <v>15</v>
      </c>
      <c r="FGX51" s="111" t="s">
        <v>15</v>
      </c>
      <c r="FGY51" s="111" t="s">
        <v>15</v>
      </c>
      <c r="FGZ51" s="111" t="s">
        <v>15</v>
      </c>
      <c r="FHA51" s="111" t="s">
        <v>15</v>
      </c>
      <c r="FHB51" s="111" t="s">
        <v>15</v>
      </c>
      <c r="FHC51" s="111" t="s">
        <v>15</v>
      </c>
      <c r="FHD51" s="111" t="s">
        <v>15</v>
      </c>
      <c r="FHE51" s="111" t="s">
        <v>15</v>
      </c>
      <c r="FHF51" s="111" t="s">
        <v>15</v>
      </c>
      <c r="FHG51" s="111" t="s">
        <v>15</v>
      </c>
      <c r="FHH51" s="111" t="s">
        <v>15</v>
      </c>
      <c r="FHI51" s="111" t="s">
        <v>15</v>
      </c>
      <c r="FHJ51" s="111" t="s">
        <v>15</v>
      </c>
      <c r="FHK51" s="111" t="s">
        <v>15</v>
      </c>
      <c r="FHL51" s="111" t="s">
        <v>15</v>
      </c>
      <c r="FHM51" s="111" t="s">
        <v>15</v>
      </c>
      <c r="FHN51" s="111" t="s">
        <v>15</v>
      </c>
      <c r="FHO51" s="111" t="s">
        <v>15</v>
      </c>
      <c r="FHP51" s="111" t="s">
        <v>15</v>
      </c>
      <c r="FHQ51" s="111" t="s">
        <v>15</v>
      </c>
      <c r="FHR51" s="111" t="s">
        <v>15</v>
      </c>
      <c r="FHS51" s="111" t="s">
        <v>15</v>
      </c>
      <c r="FHT51" s="111" t="s">
        <v>15</v>
      </c>
      <c r="FHU51" s="111" t="s">
        <v>15</v>
      </c>
      <c r="FHV51" s="111" t="s">
        <v>15</v>
      </c>
      <c r="FHW51" s="111" t="s">
        <v>15</v>
      </c>
      <c r="FHX51" s="111" t="s">
        <v>15</v>
      </c>
      <c r="FHY51" s="111" t="s">
        <v>15</v>
      </c>
      <c r="FHZ51" s="111" t="s">
        <v>15</v>
      </c>
      <c r="FIA51" s="111" t="s">
        <v>15</v>
      </c>
      <c r="FIB51" s="111" t="s">
        <v>15</v>
      </c>
      <c r="FIC51" s="111" t="s">
        <v>15</v>
      </c>
      <c r="FID51" s="111" t="s">
        <v>15</v>
      </c>
      <c r="FIE51" s="111" t="s">
        <v>15</v>
      </c>
      <c r="FIF51" s="111" t="s">
        <v>15</v>
      </c>
      <c r="FIG51" s="111" t="s">
        <v>15</v>
      </c>
      <c r="FIH51" s="111" t="s">
        <v>15</v>
      </c>
      <c r="FII51" s="111" t="s">
        <v>15</v>
      </c>
      <c r="FIJ51" s="111" t="s">
        <v>15</v>
      </c>
      <c r="FIK51" s="111" t="s">
        <v>15</v>
      </c>
      <c r="FIL51" s="111" t="s">
        <v>15</v>
      </c>
      <c r="FIM51" s="111" t="s">
        <v>15</v>
      </c>
      <c r="FIN51" s="111" t="s">
        <v>15</v>
      </c>
      <c r="FIO51" s="111" t="s">
        <v>15</v>
      </c>
      <c r="FIP51" s="111" t="s">
        <v>15</v>
      </c>
      <c r="FIQ51" s="111" t="s">
        <v>15</v>
      </c>
      <c r="FIR51" s="111" t="s">
        <v>15</v>
      </c>
      <c r="FIS51" s="111" t="s">
        <v>15</v>
      </c>
      <c r="FIT51" s="111" t="s">
        <v>15</v>
      </c>
      <c r="FIU51" s="111" t="s">
        <v>15</v>
      </c>
      <c r="FIV51" s="111" t="s">
        <v>15</v>
      </c>
      <c r="FIW51" s="111" t="s">
        <v>15</v>
      </c>
      <c r="FIX51" s="111" t="s">
        <v>15</v>
      </c>
      <c r="FIY51" s="111" t="s">
        <v>15</v>
      </c>
      <c r="FIZ51" s="111" t="s">
        <v>15</v>
      </c>
      <c r="FJA51" s="111" t="s">
        <v>15</v>
      </c>
      <c r="FJB51" s="111" t="s">
        <v>15</v>
      </c>
      <c r="FJC51" s="111" t="s">
        <v>15</v>
      </c>
      <c r="FJD51" s="111" t="s">
        <v>15</v>
      </c>
      <c r="FJE51" s="111" t="s">
        <v>15</v>
      </c>
      <c r="FJF51" s="111" t="s">
        <v>15</v>
      </c>
      <c r="FJG51" s="111" t="s">
        <v>15</v>
      </c>
      <c r="FJH51" s="111" t="s">
        <v>15</v>
      </c>
      <c r="FJI51" s="111" t="s">
        <v>15</v>
      </c>
      <c r="FJJ51" s="111" t="s">
        <v>15</v>
      </c>
      <c r="FJK51" s="111" t="s">
        <v>15</v>
      </c>
      <c r="FJL51" s="111" t="s">
        <v>15</v>
      </c>
      <c r="FJM51" s="111" t="s">
        <v>15</v>
      </c>
      <c r="FJN51" s="111" t="s">
        <v>15</v>
      </c>
      <c r="FJO51" s="111" t="s">
        <v>15</v>
      </c>
      <c r="FJP51" s="111" t="s">
        <v>15</v>
      </c>
      <c r="FJQ51" s="111" t="s">
        <v>15</v>
      </c>
      <c r="FJR51" s="111" t="s">
        <v>15</v>
      </c>
      <c r="FJS51" s="111" t="s">
        <v>15</v>
      </c>
      <c r="FJT51" s="111" t="s">
        <v>15</v>
      </c>
      <c r="FJU51" s="111" t="s">
        <v>15</v>
      </c>
      <c r="FJV51" s="111" t="s">
        <v>15</v>
      </c>
      <c r="FJW51" s="111" t="s">
        <v>15</v>
      </c>
      <c r="FJX51" s="111" t="s">
        <v>15</v>
      </c>
      <c r="FJY51" s="111" t="s">
        <v>15</v>
      </c>
      <c r="FJZ51" s="111" t="s">
        <v>15</v>
      </c>
      <c r="FKA51" s="111" t="s">
        <v>15</v>
      </c>
      <c r="FKB51" s="111" t="s">
        <v>15</v>
      </c>
      <c r="FKC51" s="111" t="s">
        <v>15</v>
      </c>
      <c r="FKD51" s="111" t="s">
        <v>15</v>
      </c>
      <c r="FKE51" s="111" t="s">
        <v>15</v>
      </c>
      <c r="FKF51" s="111" t="s">
        <v>15</v>
      </c>
      <c r="FKG51" s="111" t="s">
        <v>15</v>
      </c>
      <c r="FKH51" s="111" t="s">
        <v>15</v>
      </c>
      <c r="FKI51" s="111" t="s">
        <v>15</v>
      </c>
      <c r="FKJ51" s="111" t="s">
        <v>15</v>
      </c>
      <c r="FKK51" s="111" t="s">
        <v>15</v>
      </c>
      <c r="FKL51" s="111" t="s">
        <v>15</v>
      </c>
      <c r="FKM51" s="111" t="s">
        <v>15</v>
      </c>
      <c r="FKN51" s="111" t="s">
        <v>15</v>
      </c>
      <c r="FKO51" s="111" t="s">
        <v>15</v>
      </c>
      <c r="FKP51" s="111" t="s">
        <v>15</v>
      </c>
      <c r="FKQ51" s="111" t="s">
        <v>15</v>
      </c>
      <c r="FKR51" s="111" t="s">
        <v>15</v>
      </c>
      <c r="FKS51" s="111" t="s">
        <v>15</v>
      </c>
      <c r="FKT51" s="111" t="s">
        <v>15</v>
      </c>
      <c r="FKU51" s="111" t="s">
        <v>15</v>
      </c>
      <c r="FKV51" s="111" t="s">
        <v>15</v>
      </c>
      <c r="FKW51" s="111" t="s">
        <v>15</v>
      </c>
      <c r="FKX51" s="111" t="s">
        <v>15</v>
      </c>
      <c r="FKY51" s="111" t="s">
        <v>15</v>
      </c>
      <c r="FKZ51" s="111" t="s">
        <v>15</v>
      </c>
      <c r="FLA51" s="111" t="s">
        <v>15</v>
      </c>
      <c r="FLB51" s="111" t="s">
        <v>15</v>
      </c>
      <c r="FLC51" s="111" t="s">
        <v>15</v>
      </c>
      <c r="FLD51" s="111" t="s">
        <v>15</v>
      </c>
      <c r="FLE51" s="111" t="s">
        <v>15</v>
      </c>
      <c r="FLF51" s="111" t="s">
        <v>15</v>
      </c>
      <c r="FLG51" s="111" t="s">
        <v>15</v>
      </c>
      <c r="FLH51" s="111" t="s">
        <v>15</v>
      </c>
      <c r="FLI51" s="111" t="s">
        <v>15</v>
      </c>
      <c r="FLJ51" s="111" t="s">
        <v>15</v>
      </c>
      <c r="FLK51" s="111" t="s">
        <v>15</v>
      </c>
      <c r="FLL51" s="111" t="s">
        <v>15</v>
      </c>
      <c r="FLM51" s="111" t="s">
        <v>15</v>
      </c>
      <c r="FLN51" s="111" t="s">
        <v>15</v>
      </c>
      <c r="FLO51" s="111" t="s">
        <v>15</v>
      </c>
      <c r="FLP51" s="111" t="s">
        <v>15</v>
      </c>
      <c r="FLQ51" s="111" t="s">
        <v>15</v>
      </c>
      <c r="FLR51" s="111" t="s">
        <v>15</v>
      </c>
      <c r="FLS51" s="111" t="s">
        <v>15</v>
      </c>
      <c r="FLT51" s="111" t="s">
        <v>15</v>
      </c>
      <c r="FLU51" s="111" t="s">
        <v>15</v>
      </c>
      <c r="FLV51" s="111" t="s">
        <v>15</v>
      </c>
      <c r="FLW51" s="111" t="s">
        <v>15</v>
      </c>
      <c r="FLX51" s="111" t="s">
        <v>15</v>
      </c>
      <c r="FLY51" s="111" t="s">
        <v>15</v>
      </c>
      <c r="FLZ51" s="111" t="s">
        <v>15</v>
      </c>
      <c r="FMA51" s="111" t="s">
        <v>15</v>
      </c>
      <c r="FMB51" s="111" t="s">
        <v>15</v>
      </c>
      <c r="FMC51" s="111" t="s">
        <v>15</v>
      </c>
      <c r="FMD51" s="111" t="s">
        <v>15</v>
      </c>
      <c r="FME51" s="111" t="s">
        <v>15</v>
      </c>
      <c r="FMF51" s="111" t="s">
        <v>15</v>
      </c>
      <c r="FMG51" s="111" t="s">
        <v>15</v>
      </c>
      <c r="FMH51" s="111" t="s">
        <v>15</v>
      </c>
      <c r="FMI51" s="111" t="s">
        <v>15</v>
      </c>
      <c r="FMJ51" s="111" t="s">
        <v>15</v>
      </c>
      <c r="FMK51" s="111" t="s">
        <v>15</v>
      </c>
      <c r="FML51" s="111" t="s">
        <v>15</v>
      </c>
      <c r="FMM51" s="111" t="s">
        <v>15</v>
      </c>
      <c r="FMN51" s="111" t="s">
        <v>15</v>
      </c>
      <c r="FMO51" s="111" t="s">
        <v>15</v>
      </c>
      <c r="FMP51" s="111" t="s">
        <v>15</v>
      </c>
      <c r="FMQ51" s="111" t="s">
        <v>15</v>
      </c>
      <c r="FMR51" s="111" t="s">
        <v>15</v>
      </c>
      <c r="FMS51" s="111" t="s">
        <v>15</v>
      </c>
      <c r="FMT51" s="111" t="s">
        <v>15</v>
      </c>
      <c r="FMU51" s="111" t="s">
        <v>15</v>
      </c>
      <c r="FMV51" s="111" t="s">
        <v>15</v>
      </c>
      <c r="FMW51" s="111" t="s">
        <v>15</v>
      </c>
      <c r="FMX51" s="111" t="s">
        <v>15</v>
      </c>
      <c r="FMY51" s="111" t="s">
        <v>15</v>
      </c>
      <c r="FMZ51" s="111" t="s">
        <v>15</v>
      </c>
      <c r="FNA51" s="111" t="s">
        <v>15</v>
      </c>
      <c r="FNB51" s="111" t="s">
        <v>15</v>
      </c>
      <c r="FNC51" s="111" t="s">
        <v>15</v>
      </c>
      <c r="FND51" s="111" t="s">
        <v>15</v>
      </c>
      <c r="FNE51" s="111" t="s">
        <v>15</v>
      </c>
      <c r="FNF51" s="111" t="s">
        <v>15</v>
      </c>
      <c r="FNG51" s="111" t="s">
        <v>15</v>
      </c>
      <c r="FNH51" s="111" t="s">
        <v>15</v>
      </c>
      <c r="FNI51" s="111" t="s">
        <v>15</v>
      </c>
      <c r="FNJ51" s="111" t="s">
        <v>15</v>
      </c>
      <c r="FNK51" s="111" t="s">
        <v>15</v>
      </c>
      <c r="FNL51" s="111" t="s">
        <v>15</v>
      </c>
      <c r="FNM51" s="111" t="s">
        <v>15</v>
      </c>
      <c r="FNN51" s="111" t="s">
        <v>15</v>
      </c>
      <c r="FNO51" s="111" t="s">
        <v>15</v>
      </c>
      <c r="FNP51" s="111" t="s">
        <v>15</v>
      </c>
      <c r="FNQ51" s="111" t="s">
        <v>15</v>
      </c>
      <c r="FNR51" s="111" t="s">
        <v>15</v>
      </c>
      <c r="FNS51" s="111" t="s">
        <v>15</v>
      </c>
      <c r="FNT51" s="111" t="s">
        <v>15</v>
      </c>
      <c r="FNU51" s="111" t="s">
        <v>15</v>
      </c>
      <c r="FNV51" s="111" t="s">
        <v>15</v>
      </c>
      <c r="FNW51" s="111" t="s">
        <v>15</v>
      </c>
      <c r="FNX51" s="111" t="s">
        <v>15</v>
      </c>
      <c r="FNY51" s="111" t="s">
        <v>15</v>
      </c>
      <c r="FNZ51" s="111" t="s">
        <v>15</v>
      </c>
      <c r="FOA51" s="111" t="s">
        <v>15</v>
      </c>
      <c r="FOB51" s="111" t="s">
        <v>15</v>
      </c>
      <c r="FOC51" s="111" t="s">
        <v>15</v>
      </c>
      <c r="FOD51" s="111" t="s">
        <v>15</v>
      </c>
      <c r="FOE51" s="111" t="s">
        <v>15</v>
      </c>
      <c r="FOF51" s="111" t="s">
        <v>15</v>
      </c>
      <c r="FOG51" s="111" t="s">
        <v>15</v>
      </c>
      <c r="FOH51" s="111" t="s">
        <v>15</v>
      </c>
      <c r="FOI51" s="111" t="s">
        <v>15</v>
      </c>
      <c r="FOJ51" s="111" t="s">
        <v>15</v>
      </c>
      <c r="FOK51" s="111" t="s">
        <v>15</v>
      </c>
      <c r="FOL51" s="111" t="s">
        <v>15</v>
      </c>
      <c r="FOM51" s="111" t="s">
        <v>15</v>
      </c>
      <c r="FON51" s="111" t="s">
        <v>15</v>
      </c>
      <c r="FOO51" s="111" t="s">
        <v>15</v>
      </c>
      <c r="FOP51" s="111" t="s">
        <v>15</v>
      </c>
      <c r="FOQ51" s="111" t="s">
        <v>15</v>
      </c>
      <c r="FOR51" s="111" t="s">
        <v>15</v>
      </c>
      <c r="FOS51" s="111" t="s">
        <v>15</v>
      </c>
      <c r="FOT51" s="111" t="s">
        <v>15</v>
      </c>
      <c r="FOU51" s="111" t="s">
        <v>15</v>
      </c>
      <c r="FOV51" s="111" t="s">
        <v>15</v>
      </c>
      <c r="FOW51" s="111" t="s">
        <v>15</v>
      </c>
      <c r="FOX51" s="111" t="s">
        <v>15</v>
      </c>
      <c r="FOY51" s="111" t="s">
        <v>15</v>
      </c>
      <c r="FOZ51" s="111" t="s">
        <v>15</v>
      </c>
      <c r="FPA51" s="111" t="s">
        <v>15</v>
      </c>
      <c r="FPB51" s="111" t="s">
        <v>15</v>
      </c>
      <c r="FPC51" s="111" t="s">
        <v>15</v>
      </c>
      <c r="FPD51" s="111" t="s">
        <v>15</v>
      </c>
      <c r="FPE51" s="111" t="s">
        <v>15</v>
      </c>
      <c r="FPF51" s="111" t="s">
        <v>15</v>
      </c>
      <c r="FPG51" s="111" t="s">
        <v>15</v>
      </c>
      <c r="FPH51" s="111" t="s">
        <v>15</v>
      </c>
      <c r="FPI51" s="111" t="s">
        <v>15</v>
      </c>
      <c r="FPJ51" s="111" t="s">
        <v>15</v>
      </c>
      <c r="FPK51" s="111" t="s">
        <v>15</v>
      </c>
      <c r="FPL51" s="111" t="s">
        <v>15</v>
      </c>
      <c r="FPM51" s="111" t="s">
        <v>15</v>
      </c>
      <c r="FPN51" s="111" t="s">
        <v>15</v>
      </c>
      <c r="FPO51" s="111" t="s">
        <v>15</v>
      </c>
      <c r="FPP51" s="111" t="s">
        <v>15</v>
      </c>
      <c r="FPQ51" s="111" t="s">
        <v>15</v>
      </c>
      <c r="FPR51" s="111" t="s">
        <v>15</v>
      </c>
      <c r="FPS51" s="111" t="s">
        <v>15</v>
      </c>
      <c r="FPT51" s="111" t="s">
        <v>15</v>
      </c>
      <c r="FPU51" s="111" t="s">
        <v>15</v>
      </c>
      <c r="FPV51" s="111" t="s">
        <v>15</v>
      </c>
      <c r="FPW51" s="111" t="s">
        <v>15</v>
      </c>
      <c r="FPX51" s="111" t="s">
        <v>15</v>
      </c>
      <c r="FPY51" s="111" t="s">
        <v>15</v>
      </c>
      <c r="FPZ51" s="111" t="s">
        <v>15</v>
      </c>
      <c r="FQA51" s="111" t="s">
        <v>15</v>
      </c>
      <c r="FQB51" s="111" t="s">
        <v>15</v>
      </c>
      <c r="FQC51" s="111" t="s">
        <v>15</v>
      </c>
      <c r="FQD51" s="111" t="s">
        <v>15</v>
      </c>
      <c r="FQE51" s="111" t="s">
        <v>15</v>
      </c>
      <c r="FQF51" s="111" t="s">
        <v>15</v>
      </c>
      <c r="FQG51" s="111" t="s">
        <v>15</v>
      </c>
      <c r="FQH51" s="111" t="s">
        <v>15</v>
      </c>
      <c r="FQI51" s="111" t="s">
        <v>15</v>
      </c>
      <c r="FQJ51" s="111" t="s">
        <v>15</v>
      </c>
      <c r="FQK51" s="111" t="s">
        <v>15</v>
      </c>
      <c r="FQL51" s="111" t="s">
        <v>15</v>
      </c>
      <c r="FQM51" s="111" t="s">
        <v>15</v>
      </c>
      <c r="FQN51" s="111" t="s">
        <v>15</v>
      </c>
      <c r="FQO51" s="111" t="s">
        <v>15</v>
      </c>
      <c r="FQP51" s="111" t="s">
        <v>15</v>
      </c>
      <c r="FQQ51" s="111" t="s">
        <v>15</v>
      </c>
      <c r="FQR51" s="111" t="s">
        <v>15</v>
      </c>
      <c r="FQS51" s="111" t="s">
        <v>15</v>
      </c>
      <c r="FQT51" s="111" t="s">
        <v>15</v>
      </c>
      <c r="FQU51" s="111" t="s">
        <v>15</v>
      </c>
      <c r="FQV51" s="111" t="s">
        <v>15</v>
      </c>
      <c r="FQW51" s="111" t="s">
        <v>15</v>
      </c>
      <c r="FQX51" s="111" t="s">
        <v>15</v>
      </c>
      <c r="FQY51" s="111" t="s">
        <v>15</v>
      </c>
      <c r="FQZ51" s="111" t="s">
        <v>15</v>
      </c>
      <c r="FRA51" s="111" t="s">
        <v>15</v>
      </c>
      <c r="FRB51" s="111" t="s">
        <v>15</v>
      </c>
      <c r="FRC51" s="111" t="s">
        <v>15</v>
      </c>
      <c r="FRD51" s="111" t="s">
        <v>15</v>
      </c>
      <c r="FRE51" s="111" t="s">
        <v>15</v>
      </c>
      <c r="FRF51" s="111" t="s">
        <v>15</v>
      </c>
      <c r="FRG51" s="111" t="s">
        <v>15</v>
      </c>
      <c r="FRH51" s="111" t="s">
        <v>15</v>
      </c>
      <c r="FRI51" s="111" t="s">
        <v>15</v>
      </c>
      <c r="FRJ51" s="111" t="s">
        <v>15</v>
      </c>
      <c r="FRK51" s="111" t="s">
        <v>15</v>
      </c>
      <c r="FRL51" s="111" t="s">
        <v>15</v>
      </c>
      <c r="FRM51" s="111" t="s">
        <v>15</v>
      </c>
      <c r="FRN51" s="111" t="s">
        <v>15</v>
      </c>
      <c r="FRO51" s="111" t="s">
        <v>15</v>
      </c>
      <c r="FRP51" s="111" t="s">
        <v>15</v>
      </c>
      <c r="FRQ51" s="111" t="s">
        <v>15</v>
      </c>
      <c r="FRR51" s="111" t="s">
        <v>15</v>
      </c>
      <c r="FRS51" s="111" t="s">
        <v>15</v>
      </c>
      <c r="FRT51" s="111" t="s">
        <v>15</v>
      </c>
      <c r="FRU51" s="111" t="s">
        <v>15</v>
      </c>
      <c r="FRV51" s="111" t="s">
        <v>15</v>
      </c>
      <c r="FRW51" s="111" t="s">
        <v>15</v>
      </c>
      <c r="FRX51" s="111" t="s">
        <v>15</v>
      </c>
      <c r="FRY51" s="111" t="s">
        <v>15</v>
      </c>
      <c r="FRZ51" s="111" t="s">
        <v>15</v>
      </c>
      <c r="FSA51" s="111" t="s">
        <v>15</v>
      </c>
      <c r="FSB51" s="111" t="s">
        <v>15</v>
      </c>
      <c r="FSC51" s="111" t="s">
        <v>15</v>
      </c>
      <c r="FSD51" s="111" t="s">
        <v>15</v>
      </c>
      <c r="FSE51" s="111" t="s">
        <v>15</v>
      </c>
      <c r="FSF51" s="111" t="s">
        <v>15</v>
      </c>
      <c r="FSG51" s="111" t="s">
        <v>15</v>
      </c>
      <c r="FSH51" s="111" t="s">
        <v>15</v>
      </c>
      <c r="FSI51" s="111" t="s">
        <v>15</v>
      </c>
      <c r="FSJ51" s="111" t="s">
        <v>15</v>
      </c>
      <c r="FSK51" s="111" t="s">
        <v>15</v>
      </c>
      <c r="FSL51" s="111" t="s">
        <v>15</v>
      </c>
      <c r="FSM51" s="111" t="s">
        <v>15</v>
      </c>
      <c r="FSN51" s="111" t="s">
        <v>15</v>
      </c>
      <c r="FSO51" s="111" t="s">
        <v>15</v>
      </c>
      <c r="FSP51" s="111" t="s">
        <v>15</v>
      </c>
      <c r="FSQ51" s="111" t="s">
        <v>15</v>
      </c>
      <c r="FSR51" s="111" t="s">
        <v>15</v>
      </c>
      <c r="FSS51" s="111" t="s">
        <v>15</v>
      </c>
      <c r="FST51" s="111" t="s">
        <v>15</v>
      </c>
      <c r="FSU51" s="111" t="s">
        <v>15</v>
      </c>
      <c r="FSV51" s="111" t="s">
        <v>15</v>
      </c>
      <c r="FSW51" s="111" t="s">
        <v>15</v>
      </c>
      <c r="FSX51" s="111" t="s">
        <v>15</v>
      </c>
      <c r="FSY51" s="111" t="s">
        <v>15</v>
      </c>
      <c r="FSZ51" s="111" t="s">
        <v>15</v>
      </c>
      <c r="FTA51" s="111" t="s">
        <v>15</v>
      </c>
      <c r="FTB51" s="111" t="s">
        <v>15</v>
      </c>
      <c r="FTC51" s="111" t="s">
        <v>15</v>
      </c>
      <c r="FTD51" s="111" t="s">
        <v>15</v>
      </c>
      <c r="FTE51" s="111" t="s">
        <v>15</v>
      </c>
      <c r="FTF51" s="111" t="s">
        <v>15</v>
      </c>
      <c r="FTG51" s="111" t="s">
        <v>15</v>
      </c>
      <c r="FTH51" s="111" t="s">
        <v>15</v>
      </c>
      <c r="FTI51" s="111" t="s">
        <v>15</v>
      </c>
      <c r="FTJ51" s="111" t="s">
        <v>15</v>
      </c>
      <c r="FTK51" s="111" t="s">
        <v>15</v>
      </c>
      <c r="FTL51" s="111" t="s">
        <v>15</v>
      </c>
      <c r="FTM51" s="111" t="s">
        <v>15</v>
      </c>
      <c r="FTN51" s="111" t="s">
        <v>15</v>
      </c>
      <c r="FTO51" s="111" t="s">
        <v>15</v>
      </c>
      <c r="FTP51" s="111" t="s">
        <v>15</v>
      </c>
      <c r="FTQ51" s="111" t="s">
        <v>15</v>
      </c>
      <c r="FTR51" s="111" t="s">
        <v>15</v>
      </c>
      <c r="FTS51" s="111" t="s">
        <v>15</v>
      </c>
      <c r="FTT51" s="111" t="s">
        <v>15</v>
      </c>
      <c r="FTU51" s="111" t="s">
        <v>15</v>
      </c>
      <c r="FTV51" s="111" t="s">
        <v>15</v>
      </c>
      <c r="FTW51" s="111" t="s">
        <v>15</v>
      </c>
      <c r="FTX51" s="111" t="s">
        <v>15</v>
      </c>
      <c r="FTY51" s="111" t="s">
        <v>15</v>
      </c>
      <c r="FTZ51" s="111" t="s">
        <v>15</v>
      </c>
      <c r="FUA51" s="111" t="s">
        <v>15</v>
      </c>
      <c r="FUB51" s="111" t="s">
        <v>15</v>
      </c>
      <c r="FUC51" s="111" t="s">
        <v>15</v>
      </c>
      <c r="FUD51" s="111" t="s">
        <v>15</v>
      </c>
      <c r="FUE51" s="111" t="s">
        <v>15</v>
      </c>
      <c r="FUF51" s="111" t="s">
        <v>15</v>
      </c>
      <c r="FUG51" s="111" t="s">
        <v>15</v>
      </c>
      <c r="FUH51" s="111" t="s">
        <v>15</v>
      </c>
      <c r="FUI51" s="111" t="s">
        <v>15</v>
      </c>
      <c r="FUJ51" s="111" t="s">
        <v>15</v>
      </c>
      <c r="FUK51" s="111" t="s">
        <v>15</v>
      </c>
      <c r="FUL51" s="111" t="s">
        <v>15</v>
      </c>
      <c r="FUM51" s="111" t="s">
        <v>15</v>
      </c>
      <c r="FUN51" s="111" t="s">
        <v>15</v>
      </c>
      <c r="FUO51" s="111" t="s">
        <v>15</v>
      </c>
      <c r="FUP51" s="111" t="s">
        <v>15</v>
      </c>
      <c r="FUQ51" s="111" t="s">
        <v>15</v>
      </c>
      <c r="FUR51" s="111" t="s">
        <v>15</v>
      </c>
      <c r="FUS51" s="111" t="s">
        <v>15</v>
      </c>
      <c r="FUT51" s="111" t="s">
        <v>15</v>
      </c>
      <c r="FUU51" s="111" t="s">
        <v>15</v>
      </c>
      <c r="FUV51" s="111" t="s">
        <v>15</v>
      </c>
      <c r="FUW51" s="111" t="s">
        <v>15</v>
      </c>
      <c r="FUX51" s="111" t="s">
        <v>15</v>
      </c>
      <c r="FUY51" s="111" t="s">
        <v>15</v>
      </c>
      <c r="FUZ51" s="111" t="s">
        <v>15</v>
      </c>
      <c r="FVA51" s="111" t="s">
        <v>15</v>
      </c>
      <c r="FVB51" s="111" t="s">
        <v>15</v>
      </c>
      <c r="FVC51" s="111" t="s">
        <v>15</v>
      </c>
      <c r="FVD51" s="111" t="s">
        <v>15</v>
      </c>
      <c r="FVE51" s="111" t="s">
        <v>15</v>
      </c>
      <c r="FVF51" s="111" t="s">
        <v>15</v>
      </c>
      <c r="FVG51" s="111" t="s">
        <v>15</v>
      </c>
      <c r="FVH51" s="111" t="s">
        <v>15</v>
      </c>
      <c r="FVI51" s="111" t="s">
        <v>15</v>
      </c>
      <c r="FVJ51" s="111" t="s">
        <v>15</v>
      </c>
      <c r="FVK51" s="111" t="s">
        <v>15</v>
      </c>
      <c r="FVL51" s="111" t="s">
        <v>15</v>
      </c>
      <c r="FVM51" s="111" t="s">
        <v>15</v>
      </c>
      <c r="FVN51" s="111" t="s">
        <v>15</v>
      </c>
      <c r="FVO51" s="111" t="s">
        <v>15</v>
      </c>
      <c r="FVP51" s="111" t="s">
        <v>15</v>
      </c>
      <c r="FVQ51" s="111" t="s">
        <v>15</v>
      </c>
      <c r="FVR51" s="111" t="s">
        <v>15</v>
      </c>
      <c r="FVS51" s="111" t="s">
        <v>15</v>
      </c>
      <c r="FVT51" s="111" t="s">
        <v>15</v>
      </c>
      <c r="FVU51" s="111" t="s">
        <v>15</v>
      </c>
      <c r="FVV51" s="111" t="s">
        <v>15</v>
      </c>
      <c r="FVW51" s="111" t="s">
        <v>15</v>
      </c>
      <c r="FVX51" s="111" t="s">
        <v>15</v>
      </c>
      <c r="FVY51" s="111" t="s">
        <v>15</v>
      </c>
      <c r="FVZ51" s="111" t="s">
        <v>15</v>
      </c>
      <c r="FWA51" s="111" t="s">
        <v>15</v>
      </c>
      <c r="FWB51" s="111" t="s">
        <v>15</v>
      </c>
      <c r="FWC51" s="111" t="s">
        <v>15</v>
      </c>
      <c r="FWD51" s="111" t="s">
        <v>15</v>
      </c>
      <c r="FWE51" s="111" t="s">
        <v>15</v>
      </c>
      <c r="FWF51" s="111" t="s">
        <v>15</v>
      </c>
      <c r="FWG51" s="111" t="s">
        <v>15</v>
      </c>
      <c r="FWH51" s="111" t="s">
        <v>15</v>
      </c>
      <c r="FWI51" s="111" t="s">
        <v>15</v>
      </c>
      <c r="FWJ51" s="111" t="s">
        <v>15</v>
      </c>
      <c r="FWK51" s="111" t="s">
        <v>15</v>
      </c>
      <c r="FWL51" s="111" t="s">
        <v>15</v>
      </c>
      <c r="FWM51" s="111" t="s">
        <v>15</v>
      </c>
      <c r="FWN51" s="111" t="s">
        <v>15</v>
      </c>
      <c r="FWO51" s="111" t="s">
        <v>15</v>
      </c>
      <c r="FWP51" s="111" t="s">
        <v>15</v>
      </c>
      <c r="FWQ51" s="111" t="s">
        <v>15</v>
      </c>
      <c r="FWR51" s="111" t="s">
        <v>15</v>
      </c>
      <c r="FWS51" s="111" t="s">
        <v>15</v>
      </c>
      <c r="FWT51" s="111" t="s">
        <v>15</v>
      </c>
      <c r="FWU51" s="111" t="s">
        <v>15</v>
      </c>
      <c r="FWV51" s="111" t="s">
        <v>15</v>
      </c>
      <c r="FWW51" s="111" t="s">
        <v>15</v>
      </c>
      <c r="FWX51" s="111" t="s">
        <v>15</v>
      </c>
      <c r="FWY51" s="111" t="s">
        <v>15</v>
      </c>
      <c r="FWZ51" s="111" t="s">
        <v>15</v>
      </c>
      <c r="FXA51" s="111" t="s">
        <v>15</v>
      </c>
      <c r="FXB51" s="111" t="s">
        <v>15</v>
      </c>
      <c r="FXC51" s="111" t="s">
        <v>15</v>
      </c>
      <c r="FXD51" s="111" t="s">
        <v>15</v>
      </c>
      <c r="FXE51" s="111" t="s">
        <v>15</v>
      </c>
      <c r="FXF51" s="111" t="s">
        <v>15</v>
      </c>
      <c r="FXG51" s="111" t="s">
        <v>15</v>
      </c>
      <c r="FXH51" s="111" t="s">
        <v>15</v>
      </c>
      <c r="FXI51" s="111" t="s">
        <v>15</v>
      </c>
      <c r="FXJ51" s="111" t="s">
        <v>15</v>
      </c>
      <c r="FXK51" s="111" t="s">
        <v>15</v>
      </c>
      <c r="FXL51" s="111" t="s">
        <v>15</v>
      </c>
      <c r="FXM51" s="111" t="s">
        <v>15</v>
      </c>
      <c r="FXN51" s="111" t="s">
        <v>15</v>
      </c>
      <c r="FXO51" s="111" t="s">
        <v>15</v>
      </c>
      <c r="FXP51" s="111" t="s">
        <v>15</v>
      </c>
      <c r="FXQ51" s="111" t="s">
        <v>15</v>
      </c>
      <c r="FXR51" s="111" t="s">
        <v>15</v>
      </c>
      <c r="FXS51" s="111" t="s">
        <v>15</v>
      </c>
      <c r="FXT51" s="111" t="s">
        <v>15</v>
      </c>
      <c r="FXU51" s="111" t="s">
        <v>15</v>
      </c>
      <c r="FXV51" s="111" t="s">
        <v>15</v>
      </c>
      <c r="FXW51" s="111" t="s">
        <v>15</v>
      </c>
      <c r="FXX51" s="111" t="s">
        <v>15</v>
      </c>
      <c r="FXY51" s="111" t="s">
        <v>15</v>
      </c>
      <c r="FXZ51" s="111" t="s">
        <v>15</v>
      </c>
      <c r="FYA51" s="111" t="s">
        <v>15</v>
      </c>
      <c r="FYB51" s="111" t="s">
        <v>15</v>
      </c>
      <c r="FYC51" s="111" t="s">
        <v>15</v>
      </c>
      <c r="FYD51" s="111" t="s">
        <v>15</v>
      </c>
      <c r="FYE51" s="111" t="s">
        <v>15</v>
      </c>
      <c r="FYF51" s="111" t="s">
        <v>15</v>
      </c>
      <c r="FYG51" s="111" t="s">
        <v>15</v>
      </c>
      <c r="FYH51" s="111" t="s">
        <v>15</v>
      </c>
      <c r="FYI51" s="111" t="s">
        <v>15</v>
      </c>
      <c r="FYJ51" s="111" t="s">
        <v>15</v>
      </c>
      <c r="FYK51" s="111" t="s">
        <v>15</v>
      </c>
      <c r="FYL51" s="111" t="s">
        <v>15</v>
      </c>
      <c r="FYM51" s="111" t="s">
        <v>15</v>
      </c>
      <c r="FYN51" s="111" t="s">
        <v>15</v>
      </c>
      <c r="FYO51" s="111" t="s">
        <v>15</v>
      </c>
      <c r="FYP51" s="111" t="s">
        <v>15</v>
      </c>
      <c r="FYQ51" s="111" t="s">
        <v>15</v>
      </c>
      <c r="FYR51" s="111" t="s">
        <v>15</v>
      </c>
      <c r="FYS51" s="111" t="s">
        <v>15</v>
      </c>
      <c r="FYT51" s="111" t="s">
        <v>15</v>
      </c>
      <c r="FYU51" s="111" t="s">
        <v>15</v>
      </c>
      <c r="FYV51" s="111" t="s">
        <v>15</v>
      </c>
      <c r="FYW51" s="111" t="s">
        <v>15</v>
      </c>
      <c r="FYX51" s="111" t="s">
        <v>15</v>
      </c>
      <c r="FYY51" s="111" t="s">
        <v>15</v>
      </c>
      <c r="FYZ51" s="111" t="s">
        <v>15</v>
      </c>
      <c r="FZA51" s="111" t="s">
        <v>15</v>
      </c>
      <c r="FZB51" s="111" t="s">
        <v>15</v>
      </c>
      <c r="FZC51" s="111" t="s">
        <v>15</v>
      </c>
      <c r="FZD51" s="111" t="s">
        <v>15</v>
      </c>
      <c r="FZE51" s="111" t="s">
        <v>15</v>
      </c>
      <c r="FZF51" s="111" t="s">
        <v>15</v>
      </c>
      <c r="FZG51" s="111" t="s">
        <v>15</v>
      </c>
      <c r="FZH51" s="111" t="s">
        <v>15</v>
      </c>
      <c r="FZI51" s="111" t="s">
        <v>15</v>
      </c>
      <c r="FZJ51" s="111" t="s">
        <v>15</v>
      </c>
      <c r="FZK51" s="111" t="s">
        <v>15</v>
      </c>
      <c r="FZL51" s="111" t="s">
        <v>15</v>
      </c>
      <c r="FZM51" s="111" t="s">
        <v>15</v>
      </c>
      <c r="FZN51" s="111" t="s">
        <v>15</v>
      </c>
      <c r="FZO51" s="111" t="s">
        <v>15</v>
      </c>
      <c r="FZP51" s="111" t="s">
        <v>15</v>
      </c>
      <c r="FZQ51" s="111" t="s">
        <v>15</v>
      </c>
      <c r="FZR51" s="111" t="s">
        <v>15</v>
      </c>
      <c r="FZS51" s="111" t="s">
        <v>15</v>
      </c>
      <c r="FZT51" s="111" t="s">
        <v>15</v>
      </c>
      <c r="FZU51" s="111" t="s">
        <v>15</v>
      </c>
      <c r="FZV51" s="111" t="s">
        <v>15</v>
      </c>
      <c r="FZW51" s="111" t="s">
        <v>15</v>
      </c>
      <c r="FZX51" s="111" t="s">
        <v>15</v>
      </c>
      <c r="FZY51" s="111" t="s">
        <v>15</v>
      </c>
      <c r="FZZ51" s="111" t="s">
        <v>15</v>
      </c>
      <c r="GAA51" s="111" t="s">
        <v>15</v>
      </c>
      <c r="GAB51" s="111" t="s">
        <v>15</v>
      </c>
      <c r="GAC51" s="111" t="s">
        <v>15</v>
      </c>
      <c r="GAD51" s="111" t="s">
        <v>15</v>
      </c>
      <c r="GAE51" s="111" t="s">
        <v>15</v>
      </c>
      <c r="GAF51" s="111" t="s">
        <v>15</v>
      </c>
      <c r="GAG51" s="111" t="s">
        <v>15</v>
      </c>
      <c r="GAH51" s="111" t="s">
        <v>15</v>
      </c>
      <c r="GAI51" s="111" t="s">
        <v>15</v>
      </c>
      <c r="GAJ51" s="111" t="s">
        <v>15</v>
      </c>
      <c r="GAK51" s="111" t="s">
        <v>15</v>
      </c>
      <c r="GAL51" s="111" t="s">
        <v>15</v>
      </c>
      <c r="GAM51" s="111" t="s">
        <v>15</v>
      </c>
      <c r="GAN51" s="111" t="s">
        <v>15</v>
      </c>
      <c r="GAO51" s="111" t="s">
        <v>15</v>
      </c>
      <c r="GAP51" s="111" t="s">
        <v>15</v>
      </c>
      <c r="GAQ51" s="111" t="s">
        <v>15</v>
      </c>
      <c r="GAR51" s="111" t="s">
        <v>15</v>
      </c>
      <c r="GAS51" s="111" t="s">
        <v>15</v>
      </c>
      <c r="GAT51" s="111" t="s">
        <v>15</v>
      </c>
      <c r="GAU51" s="111" t="s">
        <v>15</v>
      </c>
      <c r="GAV51" s="111" t="s">
        <v>15</v>
      </c>
      <c r="GAW51" s="111" t="s">
        <v>15</v>
      </c>
      <c r="GAX51" s="111" t="s">
        <v>15</v>
      </c>
      <c r="GAY51" s="111" t="s">
        <v>15</v>
      </c>
      <c r="GAZ51" s="111" t="s">
        <v>15</v>
      </c>
      <c r="GBA51" s="111" t="s">
        <v>15</v>
      </c>
      <c r="GBB51" s="111" t="s">
        <v>15</v>
      </c>
      <c r="GBC51" s="111" t="s">
        <v>15</v>
      </c>
      <c r="GBD51" s="111" t="s">
        <v>15</v>
      </c>
      <c r="GBE51" s="111" t="s">
        <v>15</v>
      </c>
      <c r="GBF51" s="111" t="s">
        <v>15</v>
      </c>
      <c r="GBG51" s="111" t="s">
        <v>15</v>
      </c>
      <c r="GBH51" s="111" t="s">
        <v>15</v>
      </c>
      <c r="GBI51" s="111" t="s">
        <v>15</v>
      </c>
      <c r="GBJ51" s="111" t="s">
        <v>15</v>
      </c>
      <c r="GBK51" s="111" t="s">
        <v>15</v>
      </c>
      <c r="GBL51" s="111" t="s">
        <v>15</v>
      </c>
      <c r="GBM51" s="111" t="s">
        <v>15</v>
      </c>
      <c r="GBN51" s="111" t="s">
        <v>15</v>
      </c>
      <c r="GBO51" s="111" t="s">
        <v>15</v>
      </c>
      <c r="GBP51" s="111" t="s">
        <v>15</v>
      </c>
      <c r="GBQ51" s="111" t="s">
        <v>15</v>
      </c>
      <c r="GBR51" s="111" t="s">
        <v>15</v>
      </c>
      <c r="GBS51" s="111" t="s">
        <v>15</v>
      </c>
      <c r="GBT51" s="111" t="s">
        <v>15</v>
      </c>
      <c r="GBU51" s="111" t="s">
        <v>15</v>
      </c>
      <c r="GBV51" s="111" t="s">
        <v>15</v>
      </c>
      <c r="GBW51" s="111" t="s">
        <v>15</v>
      </c>
      <c r="GBX51" s="111" t="s">
        <v>15</v>
      </c>
      <c r="GBY51" s="111" t="s">
        <v>15</v>
      </c>
      <c r="GBZ51" s="111" t="s">
        <v>15</v>
      </c>
      <c r="GCA51" s="111" t="s">
        <v>15</v>
      </c>
      <c r="GCB51" s="111" t="s">
        <v>15</v>
      </c>
      <c r="GCC51" s="111" t="s">
        <v>15</v>
      </c>
      <c r="GCD51" s="111" t="s">
        <v>15</v>
      </c>
      <c r="GCE51" s="111" t="s">
        <v>15</v>
      </c>
      <c r="GCF51" s="111" t="s">
        <v>15</v>
      </c>
      <c r="GCG51" s="111" t="s">
        <v>15</v>
      </c>
      <c r="GCH51" s="111" t="s">
        <v>15</v>
      </c>
      <c r="GCI51" s="111" t="s">
        <v>15</v>
      </c>
      <c r="GCJ51" s="111" t="s">
        <v>15</v>
      </c>
      <c r="GCK51" s="111" t="s">
        <v>15</v>
      </c>
      <c r="GCL51" s="111" t="s">
        <v>15</v>
      </c>
      <c r="GCM51" s="111" t="s">
        <v>15</v>
      </c>
      <c r="GCN51" s="111" t="s">
        <v>15</v>
      </c>
      <c r="GCO51" s="111" t="s">
        <v>15</v>
      </c>
      <c r="GCP51" s="111" t="s">
        <v>15</v>
      </c>
      <c r="GCQ51" s="111" t="s">
        <v>15</v>
      </c>
      <c r="GCR51" s="111" t="s">
        <v>15</v>
      </c>
      <c r="GCS51" s="111" t="s">
        <v>15</v>
      </c>
      <c r="GCT51" s="111" t="s">
        <v>15</v>
      </c>
      <c r="GCU51" s="111" t="s">
        <v>15</v>
      </c>
      <c r="GCV51" s="111" t="s">
        <v>15</v>
      </c>
      <c r="GCW51" s="111" t="s">
        <v>15</v>
      </c>
      <c r="GCX51" s="111" t="s">
        <v>15</v>
      </c>
      <c r="GCY51" s="111" t="s">
        <v>15</v>
      </c>
      <c r="GCZ51" s="111" t="s">
        <v>15</v>
      </c>
      <c r="GDA51" s="111" t="s">
        <v>15</v>
      </c>
      <c r="GDB51" s="111" t="s">
        <v>15</v>
      </c>
      <c r="GDC51" s="111" t="s">
        <v>15</v>
      </c>
      <c r="GDD51" s="111" t="s">
        <v>15</v>
      </c>
      <c r="GDE51" s="111" t="s">
        <v>15</v>
      </c>
      <c r="GDF51" s="111" t="s">
        <v>15</v>
      </c>
      <c r="GDG51" s="111" t="s">
        <v>15</v>
      </c>
      <c r="GDH51" s="111" t="s">
        <v>15</v>
      </c>
      <c r="GDI51" s="111" t="s">
        <v>15</v>
      </c>
      <c r="GDJ51" s="111" t="s">
        <v>15</v>
      </c>
      <c r="GDK51" s="111" t="s">
        <v>15</v>
      </c>
      <c r="GDL51" s="111" t="s">
        <v>15</v>
      </c>
      <c r="GDM51" s="111" t="s">
        <v>15</v>
      </c>
      <c r="GDN51" s="111" t="s">
        <v>15</v>
      </c>
      <c r="GDO51" s="111" t="s">
        <v>15</v>
      </c>
      <c r="GDP51" s="111" t="s">
        <v>15</v>
      </c>
      <c r="GDQ51" s="111" t="s">
        <v>15</v>
      </c>
      <c r="GDR51" s="111" t="s">
        <v>15</v>
      </c>
      <c r="GDS51" s="111" t="s">
        <v>15</v>
      </c>
      <c r="GDT51" s="111" t="s">
        <v>15</v>
      </c>
      <c r="GDU51" s="111" t="s">
        <v>15</v>
      </c>
      <c r="GDV51" s="111" t="s">
        <v>15</v>
      </c>
      <c r="GDW51" s="111" t="s">
        <v>15</v>
      </c>
      <c r="GDX51" s="111" t="s">
        <v>15</v>
      </c>
      <c r="GDY51" s="111" t="s">
        <v>15</v>
      </c>
      <c r="GDZ51" s="111" t="s">
        <v>15</v>
      </c>
      <c r="GEA51" s="111" t="s">
        <v>15</v>
      </c>
      <c r="GEB51" s="111" t="s">
        <v>15</v>
      </c>
      <c r="GEC51" s="111" t="s">
        <v>15</v>
      </c>
      <c r="GED51" s="111" t="s">
        <v>15</v>
      </c>
      <c r="GEE51" s="111" t="s">
        <v>15</v>
      </c>
      <c r="GEF51" s="111" t="s">
        <v>15</v>
      </c>
      <c r="GEG51" s="111" t="s">
        <v>15</v>
      </c>
      <c r="GEH51" s="111" t="s">
        <v>15</v>
      </c>
      <c r="GEI51" s="111" t="s">
        <v>15</v>
      </c>
      <c r="GEJ51" s="111" t="s">
        <v>15</v>
      </c>
      <c r="GEK51" s="111" t="s">
        <v>15</v>
      </c>
      <c r="GEL51" s="111" t="s">
        <v>15</v>
      </c>
      <c r="GEM51" s="111" t="s">
        <v>15</v>
      </c>
      <c r="GEN51" s="111" t="s">
        <v>15</v>
      </c>
      <c r="GEO51" s="111" t="s">
        <v>15</v>
      </c>
      <c r="GEP51" s="111" t="s">
        <v>15</v>
      </c>
      <c r="GEQ51" s="111" t="s">
        <v>15</v>
      </c>
      <c r="GER51" s="111" t="s">
        <v>15</v>
      </c>
      <c r="GES51" s="111" t="s">
        <v>15</v>
      </c>
      <c r="GET51" s="111" t="s">
        <v>15</v>
      </c>
      <c r="GEU51" s="111" t="s">
        <v>15</v>
      </c>
      <c r="GEV51" s="111" t="s">
        <v>15</v>
      </c>
      <c r="GEW51" s="111" t="s">
        <v>15</v>
      </c>
      <c r="GEX51" s="111" t="s">
        <v>15</v>
      </c>
      <c r="GEY51" s="111" t="s">
        <v>15</v>
      </c>
      <c r="GEZ51" s="111" t="s">
        <v>15</v>
      </c>
      <c r="GFA51" s="111" t="s">
        <v>15</v>
      </c>
      <c r="GFB51" s="111" t="s">
        <v>15</v>
      </c>
      <c r="GFC51" s="111" t="s">
        <v>15</v>
      </c>
      <c r="GFD51" s="111" t="s">
        <v>15</v>
      </c>
      <c r="GFE51" s="111" t="s">
        <v>15</v>
      </c>
      <c r="GFF51" s="111" t="s">
        <v>15</v>
      </c>
      <c r="GFG51" s="111" t="s">
        <v>15</v>
      </c>
      <c r="GFH51" s="111" t="s">
        <v>15</v>
      </c>
      <c r="GFI51" s="111" t="s">
        <v>15</v>
      </c>
      <c r="GFJ51" s="111" t="s">
        <v>15</v>
      </c>
      <c r="GFK51" s="111" t="s">
        <v>15</v>
      </c>
      <c r="GFL51" s="111" t="s">
        <v>15</v>
      </c>
      <c r="GFM51" s="111" t="s">
        <v>15</v>
      </c>
      <c r="GFN51" s="111" t="s">
        <v>15</v>
      </c>
      <c r="GFO51" s="111" t="s">
        <v>15</v>
      </c>
      <c r="GFP51" s="111" t="s">
        <v>15</v>
      </c>
      <c r="GFQ51" s="111" t="s">
        <v>15</v>
      </c>
      <c r="GFR51" s="111" t="s">
        <v>15</v>
      </c>
      <c r="GFS51" s="111" t="s">
        <v>15</v>
      </c>
      <c r="GFT51" s="111" t="s">
        <v>15</v>
      </c>
      <c r="GFU51" s="111" t="s">
        <v>15</v>
      </c>
      <c r="GFV51" s="111" t="s">
        <v>15</v>
      </c>
      <c r="GFW51" s="111" t="s">
        <v>15</v>
      </c>
      <c r="GFX51" s="111" t="s">
        <v>15</v>
      </c>
      <c r="GFY51" s="111" t="s">
        <v>15</v>
      </c>
      <c r="GFZ51" s="111" t="s">
        <v>15</v>
      </c>
      <c r="GGA51" s="111" t="s">
        <v>15</v>
      </c>
      <c r="GGB51" s="111" t="s">
        <v>15</v>
      </c>
      <c r="GGC51" s="111" t="s">
        <v>15</v>
      </c>
      <c r="GGD51" s="111" t="s">
        <v>15</v>
      </c>
      <c r="GGE51" s="111" t="s">
        <v>15</v>
      </c>
      <c r="GGF51" s="111" t="s">
        <v>15</v>
      </c>
      <c r="GGG51" s="111" t="s">
        <v>15</v>
      </c>
      <c r="GGH51" s="111" t="s">
        <v>15</v>
      </c>
      <c r="GGI51" s="111" t="s">
        <v>15</v>
      </c>
      <c r="GGJ51" s="111" t="s">
        <v>15</v>
      </c>
      <c r="GGK51" s="111" t="s">
        <v>15</v>
      </c>
      <c r="GGL51" s="111" t="s">
        <v>15</v>
      </c>
      <c r="GGM51" s="111" t="s">
        <v>15</v>
      </c>
      <c r="GGN51" s="111" t="s">
        <v>15</v>
      </c>
      <c r="GGO51" s="111" t="s">
        <v>15</v>
      </c>
      <c r="GGP51" s="111" t="s">
        <v>15</v>
      </c>
      <c r="GGQ51" s="111" t="s">
        <v>15</v>
      </c>
      <c r="GGR51" s="111" t="s">
        <v>15</v>
      </c>
      <c r="GGS51" s="111" t="s">
        <v>15</v>
      </c>
      <c r="GGT51" s="111" t="s">
        <v>15</v>
      </c>
      <c r="GGU51" s="111" t="s">
        <v>15</v>
      </c>
      <c r="GGV51" s="111" t="s">
        <v>15</v>
      </c>
      <c r="GGW51" s="111" t="s">
        <v>15</v>
      </c>
      <c r="GGX51" s="111" t="s">
        <v>15</v>
      </c>
      <c r="GGY51" s="111" t="s">
        <v>15</v>
      </c>
      <c r="GGZ51" s="111" t="s">
        <v>15</v>
      </c>
      <c r="GHA51" s="111" t="s">
        <v>15</v>
      </c>
      <c r="GHB51" s="111" t="s">
        <v>15</v>
      </c>
      <c r="GHC51" s="111" t="s">
        <v>15</v>
      </c>
      <c r="GHD51" s="111" t="s">
        <v>15</v>
      </c>
      <c r="GHE51" s="111" t="s">
        <v>15</v>
      </c>
      <c r="GHF51" s="111" t="s">
        <v>15</v>
      </c>
      <c r="GHG51" s="111" t="s">
        <v>15</v>
      </c>
      <c r="GHH51" s="111" t="s">
        <v>15</v>
      </c>
      <c r="GHI51" s="111" t="s">
        <v>15</v>
      </c>
      <c r="GHJ51" s="111" t="s">
        <v>15</v>
      </c>
      <c r="GHK51" s="111" t="s">
        <v>15</v>
      </c>
      <c r="GHL51" s="111" t="s">
        <v>15</v>
      </c>
      <c r="GHM51" s="111" t="s">
        <v>15</v>
      </c>
      <c r="GHN51" s="111" t="s">
        <v>15</v>
      </c>
      <c r="GHO51" s="111" t="s">
        <v>15</v>
      </c>
      <c r="GHP51" s="111" t="s">
        <v>15</v>
      </c>
      <c r="GHQ51" s="111" t="s">
        <v>15</v>
      </c>
      <c r="GHR51" s="111" t="s">
        <v>15</v>
      </c>
      <c r="GHS51" s="111" t="s">
        <v>15</v>
      </c>
      <c r="GHT51" s="111" t="s">
        <v>15</v>
      </c>
      <c r="GHU51" s="111" t="s">
        <v>15</v>
      </c>
      <c r="GHV51" s="111" t="s">
        <v>15</v>
      </c>
      <c r="GHW51" s="111" t="s">
        <v>15</v>
      </c>
      <c r="GHX51" s="111" t="s">
        <v>15</v>
      </c>
      <c r="GHY51" s="111" t="s">
        <v>15</v>
      </c>
      <c r="GHZ51" s="111" t="s">
        <v>15</v>
      </c>
      <c r="GIA51" s="111" t="s">
        <v>15</v>
      </c>
      <c r="GIB51" s="111" t="s">
        <v>15</v>
      </c>
      <c r="GIC51" s="111" t="s">
        <v>15</v>
      </c>
      <c r="GID51" s="111" t="s">
        <v>15</v>
      </c>
      <c r="GIE51" s="111" t="s">
        <v>15</v>
      </c>
      <c r="GIF51" s="111" t="s">
        <v>15</v>
      </c>
      <c r="GIG51" s="111" t="s">
        <v>15</v>
      </c>
      <c r="GIH51" s="111" t="s">
        <v>15</v>
      </c>
      <c r="GII51" s="111" t="s">
        <v>15</v>
      </c>
      <c r="GIJ51" s="111" t="s">
        <v>15</v>
      </c>
      <c r="GIK51" s="111" t="s">
        <v>15</v>
      </c>
      <c r="GIL51" s="111" t="s">
        <v>15</v>
      </c>
      <c r="GIM51" s="111" t="s">
        <v>15</v>
      </c>
      <c r="GIN51" s="111" t="s">
        <v>15</v>
      </c>
      <c r="GIO51" s="111" t="s">
        <v>15</v>
      </c>
      <c r="GIP51" s="111" t="s">
        <v>15</v>
      </c>
      <c r="GIQ51" s="111" t="s">
        <v>15</v>
      </c>
      <c r="GIR51" s="111" t="s">
        <v>15</v>
      </c>
      <c r="GIS51" s="111" t="s">
        <v>15</v>
      </c>
      <c r="GIT51" s="111" t="s">
        <v>15</v>
      </c>
      <c r="GIU51" s="111" t="s">
        <v>15</v>
      </c>
      <c r="GIV51" s="111" t="s">
        <v>15</v>
      </c>
      <c r="GIW51" s="111" t="s">
        <v>15</v>
      </c>
      <c r="GIX51" s="111" t="s">
        <v>15</v>
      </c>
      <c r="GIY51" s="111" t="s">
        <v>15</v>
      </c>
      <c r="GIZ51" s="111" t="s">
        <v>15</v>
      </c>
      <c r="GJA51" s="111" t="s">
        <v>15</v>
      </c>
      <c r="GJB51" s="111" t="s">
        <v>15</v>
      </c>
      <c r="GJC51" s="111" t="s">
        <v>15</v>
      </c>
      <c r="GJD51" s="111" t="s">
        <v>15</v>
      </c>
      <c r="GJE51" s="111" t="s">
        <v>15</v>
      </c>
      <c r="GJF51" s="111" t="s">
        <v>15</v>
      </c>
      <c r="GJG51" s="111" t="s">
        <v>15</v>
      </c>
      <c r="GJH51" s="111" t="s">
        <v>15</v>
      </c>
      <c r="GJI51" s="111" t="s">
        <v>15</v>
      </c>
      <c r="GJJ51" s="111" t="s">
        <v>15</v>
      </c>
      <c r="GJK51" s="111" t="s">
        <v>15</v>
      </c>
      <c r="GJL51" s="111" t="s">
        <v>15</v>
      </c>
      <c r="GJM51" s="111" t="s">
        <v>15</v>
      </c>
      <c r="GJN51" s="111" t="s">
        <v>15</v>
      </c>
      <c r="GJO51" s="111" t="s">
        <v>15</v>
      </c>
      <c r="GJP51" s="111" t="s">
        <v>15</v>
      </c>
      <c r="GJQ51" s="111" t="s">
        <v>15</v>
      </c>
      <c r="GJR51" s="111" t="s">
        <v>15</v>
      </c>
      <c r="GJS51" s="111" t="s">
        <v>15</v>
      </c>
      <c r="GJT51" s="111" t="s">
        <v>15</v>
      </c>
      <c r="GJU51" s="111" t="s">
        <v>15</v>
      </c>
      <c r="GJV51" s="111" t="s">
        <v>15</v>
      </c>
      <c r="GJW51" s="111" t="s">
        <v>15</v>
      </c>
      <c r="GJX51" s="111" t="s">
        <v>15</v>
      </c>
      <c r="GJY51" s="111" t="s">
        <v>15</v>
      </c>
      <c r="GJZ51" s="111" t="s">
        <v>15</v>
      </c>
      <c r="GKA51" s="111" t="s">
        <v>15</v>
      </c>
      <c r="GKB51" s="111" t="s">
        <v>15</v>
      </c>
      <c r="GKC51" s="111" t="s">
        <v>15</v>
      </c>
      <c r="GKD51" s="111" t="s">
        <v>15</v>
      </c>
      <c r="GKE51" s="111" t="s">
        <v>15</v>
      </c>
      <c r="GKF51" s="111" t="s">
        <v>15</v>
      </c>
      <c r="GKG51" s="111" t="s">
        <v>15</v>
      </c>
      <c r="GKH51" s="111" t="s">
        <v>15</v>
      </c>
      <c r="GKI51" s="111" t="s">
        <v>15</v>
      </c>
      <c r="GKJ51" s="111" t="s">
        <v>15</v>
      </c>
      <c r="GKK51" s="111" t="s">
        <v>15</v>
      </c>
      <c r="GKL51" s="111" t="s">
        <v>15</v>
      </c>
      <c r="GKM51" s="111" t="s">
        <v>15</v>
      </c>
      <c r="GKN51" s="111" t="s">
        <v>15</v>
      </c>
      <c r="GKO51" s="111" t="s">
        <v>15</v>
      </c>
      <c r="GKP51" s="111" t="s">
        <v>15</v>
      </c>
      <c r="GKQ51" s="111" t="s">
        <v>15</v>
      </c>
      <c r="GKR51" s="111" t="s">
        <v>15</v>
      </c>
      <c r="GKS51" s="111" t="s">
        <v>15</v>
      </c>
      <c r="GKT51" s="111" t="s">
        <v>15</v>
      </c>
      <c r="GKU51" s="111" t="s">
        <v>15</v>
      </c>
      <c r="GKV51" s="111" t="s">
        <v>15</v>
      </c>
      <c r="GKW51" s="111" t="s">
        <v>15</v>
      </c>
      <c r="GKX51" s="111" t="s">
        <v>15</v>
      </c>
      <c r="GKY51" s="111" t="s">
        <v>15</v>
      </c>
      <c r="GKZ51" s="111" t="s">
        <v>15</v>
      </c>
      <c r="GLA51" s="111" t="s">
        <v>15</v>
      </c>
      <c r="GLB51" s="111" t="s">
        <v>15</v>
      </c>
      <c r="GLC51" s="111" t="s">
        <v>15</v>
      </c>
      <c r="GLD51" s="111" t="s">
        <v>15</v>
      </c>
      <c r="GLE51" s="111" t="s">
        <v>15</v>
      </c>
      <c r="GLF51" s="111" t="s">
        <v>15</v>
      </c>
      <c r="GLG51" s="111" t="s">
        <v>15</v>
      </c>
      <c r="GLH51" s="111" t="s">
        <v>15</v>
      </c>
      <c r="GLI51" s="111" t="s">
        <v>15</v>
      </c>
      <c r="GLJ51" s="111" t="s">
        <v>15</v>
      </c>
      <c r="GLK51" s="111" t="s">
        <v>15</v>
      </c>
      <c r="GLL51" s="111" t="s">
        <v>15</v>
      </c>
      <c r="GLM51" s="111" t="s">
        <v>15</v>
      </c>
      <c r="GLN51" s="111" t="s">
        <v>15</v>
      </c>
      <c r="GLO51" s="111" t="s">
        <v>15</v>
      </c>
      <c r="GLP51" s="111" t="s">
        <v>15</v>
      </c>
      <c r="GLQ51" s="111" t="s">
        <v>15</v>
      </c>
      <c r="GLR51" s="111" t="s">
        <v>15</v>
      </c>
      <c r="GLS51" s="111" t="s">
        <v>15</v>
      </c>
      <c r="GLT51" s="111" t="s">
        <v>15</v>
      </c>
      <c r="GLU51" s="111" t="s">
        <v>15</v>
      </c>
      <c r="GLV51" s="111" t="s">
        <v>15</v>
      </c>
      <c r="GLW51" s="111" t="s">
        <v>15</v>
      </c>
      <c r="GLX51" s="111" t="s">
        <v>15</v>
      </c>
      <c r="GLY51" s="111" t="s">
        <v>15</v>
      </c>
      <c r="GLZ51" s="111" t="s">
        <v>15</v>
      </c>
      <c r="GMA51" s="111" t="s">
        <v>15</v>
      </c>
      <c r="GMB51" s="111" t="s">
        <v>15</v>
      </c>
      <c r="GMC51" s="111" t="s">
        <v>15</v>
      </c>
      <c r="GMD51" s="111" t="s">
        <v>15</v>
      </c>
      <c r="GME51" s="111" t="s">
        <v>15</v>
      </c>
      <c r="GMF51" s="111" t="s">
        <v>15</v>
      </c>
      <c r="GMG51" s="111" t="s">
        <v>15</v>
      </c>
      <c r="GMH51" s="111" t="s">
        <v>15</v>
      </c>
      <c r="GMI51" s="111" t="s">
        <v>15</v>
      </c>
      <c r="GMJ51" s="111" t="s">
        <v>15</v>
      </c>
      <c r="GMK51" s="111" t="s">
        <v>15</v>
      </c>
      <c r="GML51" s="111" t="s">
        <v>15</v>
      </c>
      <c r="GMM51" s="111" t="s">
        <v>15</v>
      </c>
      <c r="GMN51" s="111" t="s">
        <v>15</v>
      </c>
      <c r="GMO51" s="111" t="s">
        <v>15</v>
      </c>
      <c r="GMP51" s="111" t="s">
        <v>15</v>
      </c>
      <c r="GMQ51" s="111" t="s">
        <v>15</v>
      </c>
      <c r="GMR51" s="111" t="s">
        <v>15</v>
      </c>
      <c r="GMS51" s="111" t="s">
        <v>15</v>
      </c>
      <c r="GMT51" s="111" t="s">
        <v>15</v>
      </c>
      <c r="GMU51" s="111" t="s">
        <v>15</v>
      </c>
      <c r="GMV51" s="111" t="s">
        <v>15</v>
      </c>
      <c r="GMW51" s="111" t="s">
        <v>15</v>
      </c>
      <c r="GMX51" s="111" t="s">
        <v>15</v>
      </c>
      <c r="GMY51" s="111" t="s">
        <v>15</v>
      </c>
      <c r="GMZ51" s="111" t="s">
        <v>15</v>
      </c>
      <c r="GNA51" s="111" t="s">
        <v>15</v>
      </c>
      <c r="GNB51" s="111" t="s">
        <v>15</v>
      </c>
      <c r="GNC51" s="111" t="s">
        <v>15</v>
      </c>
      <c r="GND51" s="111" t="s">
        <v>15</v>
      </c>
      <c r="GNE51" s="111" t="s">
        <v>15</v>
      </c>
      <c r="GNF51" s="111" t="s">
        <v>15</v>
      </c>
      <c r="GNG51" s="111" t="s">
        <v>15</v>
      </c>
      <c r="GNH51" s="111" t="s">
        <v>15</v>
      </c>
      <c r="GNI51" s="111" t="s">
        <v>15</v>
      </c>
      <c r="GNJ51" s="111" t="s">
        <v>15</v>
      </c>
      <c r="GNK51" s="111" t="s">
        <v>15</v>
      </c>
      <c r="GNL51" s="111" t="s">
        <v>15</v>
      </c>
      <c r="GNM51" s="111" t="s">
        <v>15</v>
      </c>
      <c r="GNN51" s="111" t="s">
        <v>15</v>
      </c>
      <c r="GNO51" s="111" t="s">
        <v>15</v>
      </c>
      <c r="GNP51" s="111" t="s">
        <v>15</v>
      </c>
      <c r="GNQ51" s="111" t="s">
        <v>15</v>
      </c>
      <c r="GNR51" s="111" t="s">
        <v>15</v>
      </c>
      <c r="GNS51" s="111" t="s">
        <v>15</v>
      </c>
      <c r="GNT51" s="111" t="s">
        <v>15</v>
      </c>
      <c r="GNU51" s="111" t="s">
        <v>15</v>
      </c>
      <c r="GNV51" s="111" t="s">
        <v>15</v>
      </c>
      <c r="GNW51" s="111" t="s">
        <v>15</v>
      </c>
      <c r="GNX51" s="111" t="s">
        <v>15</v>
      </c>
      <c r="GNY51" s="111" t="s">
        <v>15</v>
      </c>
      <c r="GNZ51" s="111" t="s">
        <v>15</v>
      </c>
      <c r="GOA51" s="111" t="s">
        <v>15</v>
      </c>
      <c r="GOB51" s="111" t="s">
        <v>15</v>
      </c>
      <c r="GOC51" s="111" t="s">
        <v>15</v>
      </c>
      <c r="GOD51" s="111" t="s">
        <v>15</v>
      </c>
      <c r="GOE51" s="111" t="s">
        <v>15</v>
      </c>
      <c r="GOF51" s="111" t="s">
        <v>15</v>
      </c>
      <c r="GOG51" s="111" t="s">
        <v>15</v>
      </c>
      <c r="GOH51" s="111" t="s">
        <v>15</v>
      </c>
      <c r="GOI51" s="111" t="s">
        <v>15</v>
      </c>
      <c r="GOJ51" s="111" t="s">
        <v>15</v>
      </c>
      <c r="GOK51" s="111" t="s">
        <v>15</v>
      </c>
      <c r="GOL51" s="111" t="s">
        <v>15</v>
      </c>
      <c r="GOM51" s="111" t="s">
        <v>15</v>
      </c>
      <c r="GON51" s="111" t="s">
        <v>15</v>
      </c>
      <c r="GOO51" s="111" t="s">
        <v>15</v>
      </c>
      <c r="GOP51" s="111" t="s">
        <v>15</v>
      </c>
      <c r="GOQ51" s="111" t="s">
        <v>15</v>
      </c>
      <c r="GOR51" s="111" t="s">
        <v>15</v>
      </c>
      <c r="GOS51" s="111" t="s">
        <v>15</v>
      </c>
      <c r="GOT51" s="111" t="s">
        <v>15</v>
      </c>
      <c r="GOU51" s="111" t="s">
        <v>15</v>
      </c>
      <c r="GOV51" s="111" t="s">
        <v>15</v>
      </c>
      <c r="GOW51" s="111" t="s">
        <v>15</v>
      </c>
      <c r="GOX51" s="111" t="s">
        <v>15</v>
      </c>
      <c r="GOY51" s="111" t="s">
        <v>15</v>
      </c>
      <c r="GOZ51" s="111" t="s">
        <v>15</v>
      </c>
      <c r="GPA51" s="111" t="s">
        <v>15</v>
      </c>
      <c r="GPB51" s="111" t="s">
        <v>15</v>
      </c>
      <c r="GPC51" s="111" t="s">
        <v>15</v>
      </c>
      <c r="GPD51" s="111" t="s">
        <v>15</v>
      </c>
      <c r="GPE51" s="111" t="s">
        <v>15</v>
      </c>
      <c r="GPF51" s="111" t="s">
        <v>15</v>
      </c>
      <c r="GPG51" s="111" t="s">
        <v>15</v>
      </c>
      <c r="GPH51" s="111" t="s">
        <v>15</v>
      </c>
      <c r="GPI51" s="111" t="s">
        <v>15</v>
      </c>
      <c r="GPJ51" s="111" t="s">
        <v>15</v>
      </c>
      <c r="GPK51" s="111" t="s">
        <v>15</v>
      </c>
      <c r="GPL51" s="111" t="s">
        <v>15</v>
      </c>
      <c r="GPM51" s="111" t="s">
        <v>15</v>
      </c>
      <c r="GPN51" s="111" t="s">
        <v>15</v>
      </c>
      <c r="GPO51" s="111" t="s">
        <v>15</v>
      </c>
      <c r="GPP51" s="111" t="s">
        <v>15</v>
      </c>
      <c r="GPQ51" s="111" t="s">
        <v>15</v>
      </c>
      <c r="GPR51" s="111" t="s">
        <v>15</v>
      </c>
      <c r="GPS51" s="111" t="s">
        <v>15</v>
      </c>
      <c r="GPT51" s="111" t="s">
        <v>15</v>
      </c>
      <c r="GPU51" s="111" t="s">
        <v>15</v>
      </c>
      <c r="GPV51" s="111" t="s">
        <v>15</v>
      </c>
      <c r="GPW51" s="111" t="s">
        <v>15</v>
      </c>
      <c r="GPX51" s="111" t="s">
        <v>15</v>
      </c>
      <c r="GPY51" s="111" t="s">
        <v>15</v>
      </c>
      <c r="GPZ51" s="111" t="s">
        <v>15</v>
      </c>
      <c r="GQA51" s="111" t="s">
        <v>15</v>
      </c>
      <c r="GQB51" s="111" t="s">
        <v>15</v>
      </c>
      <c r="GQC51" s="111" t="s">
        <v>15</v>
      </c>
      <c r="GQD51" s="111" t="s">
        <v>15</v>
      </c>
      <c r="GQE51" s="111" t="s">
        <v>15</v>
      </c>
      <c r="GQF51" s="111" t="s">
        <v>15</v>
      </c>
      <c r="GQG51" s="111" t="s">
        <v>15</v>
      </c>
      <c r="GQH51" s="111" t="s">
        <v>15</v>
      </c>
      <c r="GQI51" s="111" t="s">
        <v>15</v>
      </c>
      <c r="GQJ51" s="111" t="s">
        <v>15</v>
      </c>
      <c r="GQK51" s="111" t="s">
        <v>15</v>
      </c>
      <c r="GQL51" s="111" t="s">
        <v>15</v>
      </c>
      <c r="GQM51" s="111" t="s">
        <v>15</v>
      </c>
      <c r="GQN51" s="111" t="s">
        <v>15</v>
      </c>
      <c r="GQO51" s="111" t="s">
        <v>15</v>
      </c>
      <c r="GQP51" s="111" t="s">
        <v>15</v>
      </c>
      <c r="GQQ51" s="111" t="s">
        <v>15</v>
      </c>
      <c r="GQR51" s="111" t="s">
        <v>15</v>
      </c>
      <c r="GQS51" s="111" t="s">
        <v>15</v>
      </c>
      <c r="GQT51" s="111" t="s">
        <v>15</v>
      </c>
      <c r="GQU51" s="111" t="s">
        <v>15</v>
      </c>
      <c r="GQV51" s="111" t="s">
        <v>15</v>
      </c>
      <c r="GQW51" s="111" t="s">
        <v>15</v>
      </c>
      <c r="GQX51" s="111" t="s">
        <v>15</v>
      </c>
      <c r="GQY51" s="111" t="s">
        <v>15</v>
      </c>
      <c r="GQZ51" s="111" t="s">
        <v>15</v>
      </c>
      <c r="GRA51" s="111" t="s">
        <v>15</v>
      </c>
      <c r="GRB51" s="111" t="s">
        <v>15</v>
      </c>
      <c r="GRC51" s="111" t="s">
        <v>15</v>
      </c>
      <c r="GRD51" s="111" t="s">
        <v>15</v>
      </c>
      <c r="GRE51" s="111" t="s">
        <v>15</v>
      </c>
      <c r="GRF51" s="111" t="s">
        <v>15</v>
      </c>
      <c r="GRG51" s="111" t="s">
        <v>15</v>
      </c>
      <c r="GRH51" s="111" t="s">
        <v>15</v>
      </c>
      <c r="GRI51" s="111" t="s">
        <v>15</v>
      </c>
      <c r="GRJ51" s="111" t="s">
        <v>15</v>
      </c>
      <c r="GRK51" s="111" t="s">
        <v>15</v>
      </c>
      <c r="GRL51" s="111" t="s">
        <v>15</v>
      </c>
      <c r="GRM51" s="111" t="s">
        <v>15</v>
      </c>
      <c r="GRN51" s="111" t="s">
        <v>15</v>
      </c>
      <c r="GRO51" s="111" t="s">
        <v>15</v>
      </c>
      <c r="GRP51" s="111" t="s">
        <v>15</v>
      </c>
      <c r="GRQ51" s="111" t="s">
        <v>15</v>
      </c>
      <c r="GRR51" s="111" t="s">
        <v>15</v>
      </c>
      <c r="GRS51" s="111" t="s">
        <v>15</v>
      </c>
      <c r="GRT51" s="111" t="s">
        <v>15</v>
      </c>
      <c r="GRU51" s="111" t="s">
        <v>15</v>
      </c>
      <c r="GRV51" s="111" t="s">
        <v>15</v>
      </c>
      <c r="GRW51" s="111" t="s">
        <v>15</v>
      </c>
      <c r="GRX51" s="111" t="s">
        <v>15</v>
      </c>
      <c r="GRY51" s="111" t="s">
        <v>15</v>
      </c>
      <c r="GRZ51" s="111" t="s">
        <v>15</v>
      </c>
      <c r="GSA51" s="111" t="s">
        <v>15</v>
      </c>
      <c r="GSB51" s="111" t="s">
        <v>15</v>
      </c>
      <c r="GSC51" s="111" t="s">
        <v>15</v>
      </c>
      <c r="GSD51" s="111" t="s">
        <v>15</v>
      </c>
      <c r="GSE51" s="111" t="s">
        <v>15</v>
      </c>
      <c r="GSF51" s="111" t="s">
        <v>15</v>
      </c>
      <c r="GSG51" s="111" t="s">
        <v>15</v>
      </c>
      <c r="GSH51" s="111" t="s">
        <v>15</v>
      </c>
      <c r="GSI51" s="111" t="s">
        <v>15</v>
      </c>
      <c r="GSJ51" s="111" t="s">
        <v>15</v>
      </c>
      <c r="GSK51" s="111" t="s">
        <v>15</v>
      </c>
      <c r="GSL51" s="111" t="s">
        <v>15</v>
      </c>
      <c r="GSM51" s="111" t="s">
        <v>15</v>
      </c>
      <c r="GSN51" s="111" t="s">
        <v>15</v>
      </c>
      <c r="GSO51" s="111" t="s">
        <v>15</v>
      </c>
      <c r="GSP51" s="111" t="s">
        <v>15</v>
      </c>
      <c r="GSQ51" s="111" t="s">
        <v>15</v>
      </c>
      <c r="GSR51" s="111" t="s">
        <v>15</v>
      </c>
      <c r="GSS51" s="111" t="s">
        <v>15</v>
      </c>
      <c r="GST51" s="111" t="s">
        <v>15</v>
      </c>
      <c r="GSU51" s="111" t="s">
        <v>15</v>
      </c>
      <c r="GSV51" s="111" t="s">
        <v>15</v>
      </c>
      <c r="GSW51" s="111" t="s">
        <v>15</v>
      </c>
      <c r="GSX51" s="111" t="s">
        <v>15</v>
      </c>
      <c r="GSY51" s="111" t="s">
        <v>15</v>
      </c>
      <c r="GSZ51" s="111" t="s">
        <v>15</v>
      </c>
      <c r="GTA51" s="111" t="s">
        <v>15</v>
      </c>
      <c r="GTB51" s="111" t="s">
        <v>15</v>
      </c>
      <c r="GTC51" s="111" t="s">
        <v>15</v>
      </c>
      <c r="GTD51" s="111" t="s">
        <v>15</v>
      </c>
      <c r="GTE51" s="111" t="s">
        <v>15</v>
      </c>
      <c r="GTF51" s="111" t="s">
        <v>15</v>
      </c>
      <c r="GTG51" s="111" t="s">
        <v>15</v>
      </c>
      <c r="GTH51" s="111" t="s">
        <v>15</v>
      </c>
      <c r="GTI51" s="111" t="s">
        <v>15</v>
      </c>
      <c r="GTJ51" s="111" t="s">
        <v>15</v>
      </c>
      <c r="GTK51" s="111" t="s">
        <v>15</v>
      </c>
      <c r="GTL51" s="111" t="s">
        <v>15</v>
      </c>
      <c r="GTM51" s="111" t="s">
        <v>15</v>
      </c>
      <c r="GTN51" s="111" t="s">
        <v>15</v>
      </c>
      <c r="GTO51" s="111" t="s">
        <v>15</v>
      </c>
      <c r="GTP51" s="111" t="s">
        <v>15</v>
      </c>
      <c r="GTQ51" s="111" t="s">
        <v>15</v>
      </c>
      <c r="GTR51" s="111" t="s">
        <v>15</v>
      </c>
      <c r="GTS51" s="111" t="s">
        <v>15</v>
      </c>
      <c r="GTT51" s="111" t="s">
        <v>15</v>
      </c>
      <c r="GTU51" s="111" t="s">
        <v>15</v>
      </c>
      <c r="GTV51" s="111" t="s">
        <v>15</v>
      </c>
      <c r="GTW51" s="111" t="s">
        <v>15</v>
      </c>
      <c r="GTX51" s="111" t="s">
        <v>15</v>
      </c>
      <c r="GTY51" s="111" t="s">
        <v>15</v>
      </c>
      <c r="GTZ51" s="111" t="s">
        <v>15</v>
      </c>
      <c r="GUA51" s="111" t="s">
        <v>15</v>
      </c>
      <c r="GUB51" s="111" t="s">
        <v>15</v>
      </c>
      <c r="GUC51" s="111" t="s">
        <v>15</v>
      </c>
      <c r="GUD51" s="111" t="s">
        <v>15</v>
      </c>
      <c r="GUE51" s="111" t="s">
        <v>15</v>
      </c>
      <c r="GUF51" s="111" t="s">
        <v>15</v>
      </c>
      <c r="GUG51" s="111" t="s">
        <v>15</v>
      </c>
      <c r="GUH51" s="111" t="s">
        <v>15</v>
      </c>
      <c r="GUI51" s="111" t="s">
        <v>15</v>
      </c>
      <c r="GUJ51" s="111" t="s">
        <v>15</v>
      </c>
      <c r="GUK51" s="111" t="s">
        <v>15</v>
      </c>
      <c r="GUL51" s="111" t="s">
        <v>15</v>
      </c>
      <c r="GUM51" s="111" t="s">
        <v>15</v>
      </c>
      <c r="GUN51" s="111" t="s">
        <v>15</v>
      </c>
      <c r="GUO51" s="111" t="s">
        <v>15</v>
      </c>
      <c r="GUP51" s="111" t="s">
        <v>15</v>
      </c>
      <c r="GUQ51" s="111" t="s">
        <v>15</v>
      </c>
      <c r="GUR51" s="111" t="s">
        <v>15</v>
      </c>
      <c r="GUS51" s="111" t="s">
        <v>15</v>
      </c>
      <c r="GUT51" s="111" t="s">
        <v>15</v>
      </c>
      <c r="GUU51" s="111" t="s">
        <v>15</v>
      </c>
      <c r="GUV51" s="111" t="s">
        <v>15</v>
      </c>
      <c r="GUW51" s="111" t="s">
        <v>15</v>
      </c>
      <c r="GUX51" s="111" t="s">
        <v>15</v>
      </c>
      <c r="GUY51" s="111" t="s">
        <v>15</v>
      </c>
      <c r="GUZ51" s="111" t="s">
        <v>15</v>
      </c>
      <c r="GVA51" s="111" t="s">
        <v>15</v>
      </c>
      <c r="GVB51" s="111" t="s">
        <v>15</v>
      </c>
      <c r="GVC51" s="111" t="s">
        <v>15</v>
      </c>
      <c r="GVD51" s="111" t="s">
        <v>15</v>
      </c>
      <c r="GVE51" s="111" t="s">
        <v>15</v>
      </c>
      <c r="GVF51" s="111" t="s">
        <v>15</v>
      </c>
      <c r="GVG51" s="111" t="s">
        <v>15</v>
      </c>
      <c r="GVH51" s="111" t="s">
        <v>15</v>
      </c>
      <c r="GVI51" s="111" t="s">
        <v>15</v>
      </c>
      <c r="GVJ51" s="111" t="s">
        <v>15</v>
      </c>
      <c r="GVK51" s="111" t="s">
        <v>15</v>
      </c>
      <c r="GVL51" s="111" t="s">
        <v>15</v>
      </c>
      <c r="GVM51" s="111" t="s">
        <v>15</v>
      </c>
      <c r="GVN51" s="111" t="s">
        <v>15</v>
      </c>
      <c r="GVO51" s="111" t="s">
        <v>15</v>
      </c>
      <c r="GVP51" s="111" t="s">
        <v>15</v>
      </c>
      <c r="GVQ51" s="111" t="s">
        <v>15</v>
      </c>
      <c r="GVR51" s="111" t="s">
        <v>15</v>
      </c>
      <c r="GVS51" s="111" t="s">
        <v>15</v>
      </c>
      <c r="GVT51" s="111" t="s">
        <v>15</v>
      </c>
      <c r="GVU51" s="111" t="s">
        <v>15</v>
      </c>
      <c r="GVV51" s="111" t="s">
        <v>15</v>
      </c>
      <c r="GVW51" s="111" t="s">
        <v>15</v>
      </c>
      <c r="GVX51" s="111" t="s">
        <v>15</v>
      </c>
      <c r="GVY51" s="111" t="s">
        <v>15</v>
      </c>
      <c r="GVZ51" s="111" t="s">
        <v>15</v>
      </c>
      <c r="GWA51" s="111" t="s">
        <v>15</v>
      </c>
      <c r="GWB51" s="111" t="s">
        <v>15</v>
      </c>
      <c r="GWC51" s="111" t="s">
        <v>15</v>
      </c>
      <c r="GWD51" s="111" t="s">
        <v>15</v>
      </c>
      <c r="GWE51" s="111" t="s">
        <v>15</v>
      </c>
      <c r="GWF51" s="111" t="s">
        <v>15</v>
      </c>
      <c r="GWG51" s="111" t="s">
        <v>15</v>
      </c>
      <c r="GWH51" s="111" t="s">
        <v>15</v>
      </c>
      <c r="GWI51" s="111" t="s">
        <v>15</v>
      </c>
      <c r="GWJ51" s="111" t="s">
        <v>15</v>
      </c>
      <c r="GWK51" s="111" t="s">
        <v>15</v>
      </c>
      <c r="GWL51" s="111" t="s">
        <v>15</v>
      </c>
      <c r="GWM51" s="111" t="s">
        <v>15</v>
      </c>
      <c r="GWN51" s="111" t="s">
        <v>15</v>
      </c>
      <c r="GWO51" s="111" t="s">
        <v>15</v>
      </c>
      <c r="GWP51" s="111" t="s">
        <v>15</v>
      </c>
      <c r="GWQ51" s="111" t="s">
        <v>15</v>
      </c>
      <c r="GWR51" s="111" t="s">
        <v>15</v>
      </c>
      <c r="GWS51" s="111" t="s">
        <v>15</v>
      </c>
      <c r="GWT51" s="111" t="s">
        <v>15</v>
      </c>
      <c r="GWU51" s="111" t="s">
        <v>15</v>
      </c>
      <c r="GWV51" s="111" t="s">
        <v>15</v>
      </c>
      <c r="GWW51" s="111" t="s">
        <v>15</v>
      </c>
      <c r="GWX51" s="111" t="s">
        <v>15</v>
      </c>
      <c r="GWY51" s="111" t="s">
        <v>15</v>
      </c>
      <c r="GWZ51" s="111" t="s">
        <v>15</v>
      </c>
      <c r="GXA51" s="111" t="s">
        <v>15</v>
      </c>
      <c r="GXB51" s="111" t="s">
        <v>15</v>
      </c>
      <c r="GXC51" s="111" t="s">
        <v>15</v>
      </c>
      <c r="GXD51" s="111" t="s">
        <v>15</v>
      </c>
      <c r="GXE51" s="111" t="s">
        <v>15</v>
      </c>
      <c r="GXF51" s="111" t="s">
        <v>15</v>
      </c>
      <c r="GXG51" s="111" t="s">
        <v>15</v>
      </c>
      <c r="GXH51" s="111" t="s">
        <v>15</v>
      </c>
      <c r="GXI51" s="111" t="s">
        <v>15</v>
      </c>
      <c r="GXJ51" s="111" t="s">
        <v>15</v>
      </c>
      <c r="GXK51" s="111" t="s">
        <v>15</v>
      </c>
      <c r="GXL51" s="111" t="s">
        <v>15</v>
      </c>
      <c r="GXM51" s="111" t="s">
        <v>15</v>
      </c>
      <c r="GXN51" s="111" t="s">
        <v>15</v>
      </c>
      <c r="GXO51" s="111" t="s">
        <v>15</v>
      </c>
      <c r="GXP51" s="111" t="s">
        <v>15</v>
      </c>
      <c r="GXQ51" s="111" t="s">
        <v>15</v>
      </c>
      <c r="GXR51" s="111" t="s">
        <v>15</v>
      </c>
      <c r="GXS51" s="111" t="s">
        <v>15</v>
      </c>
      <c r="GXT51" s="111" t="s">
        <v>15</v>
      </c>
      <c r="GXU51" s="111" t="s">
        <v>15</v>
      </c>
      <c r="GXV51" s="111" t="s">
        <v>15</v>
      </c>
      <c r="GXW51" s="111" t="s">
        <v>15</v>
      </c>
      <c r="GXX51" s="111" t="s">
        <v>15</v>
      </c>
      <c r="GXY51" s="111" t="s">
        <v>15</v>
      </c>
      <c r="GXZ51" s="111" t="s">
        <v>15</v>
      </c>
      <c r="GYA51" s="111" t="s">
        <v>15</v>
      </c>
      <c r="GYB51" s="111" t="s">
        <v>15</v>
      </c>
      <c r="GYC51" s="111" t="s">
        <v>15</v>
      </c>
      <c r="GYD51" s="111" t="s">
        <v>15</v>
      </c>
      <c r="GYE51" s="111" t="s">
        <v>15</v>
      </c>
      <c r="GYF51" s="111" t="s">
        <v>15</v>
      </c>
      <c r="GYG51" s="111" t="s">
        <v>15</v>
      </c>
      <c r="GYH51" s="111" t="s">
        <v>15</v>
      </c>
      <c r="GYI51" s="111" t="s">
        <v>15</v>
      </c>
      <c r="GYJ51" s="111" t="s">
        <v>15</v>
      </c>
      <c r="GYK51" s="111" t="s">
        <v>15</v>
      </c>
      <c r="GYL51" s="111" t="s">
        <v>15</v>
      </c>
      <c r="GYM51" s="111" t="s">
        <v>15</v>
      </c>
      <c r="GYN51" s="111" t="s">
        <v>15</v>
      </c>
      <c r="GYO51" s="111" t="s">
        <v>15</v>
      </c>
      <c r="GYP51" s="111" t="s">
        <v>15</v>
      </c>
      <c r="GYQ51" s="111" t="s">
        <v>15</v>
      </c>
      <c r="GYR51" s="111" t="s">
        <v>15</v>
      </c>
      <c r="GYS51" s="111" t="s">
        <v>15</v>
      </c>
      <c r="GYT51" s="111" t="s">
        <v>15</v>
      </c>
      <c r="GYU51" s="111" t="s">
        <v>15</v>
      </c>
      <c r="GYV51" s="111" t="s">
        <v>15</v>
      </c>
      <c r="GYW51" s="111" t="s">
        <v>15</v>
      </c>
      <c r="GYX51" s="111" t="s">
        <v>15</v>
      </c>
      <c r="GYY51" s="111" t="s">
        <v>15</v>
      </c>
      <c r="GYZ51" s="111" t="s">
        <v>15</v>
      </c>
      <c r="GZA51" s="111" t="s">
        <v>15</v>
      </c>
      <c r="GZB51" s="111" t="s">
        <v>15</v>
      </c>
      <c r="GZC51" s="111" t="s">
        <v>15</v>
      </c>
      <c r="GZD51" s="111" t="s">
        <v>15</v>
      </c>
      <c r="GZE51" s="111" t="s">
        <v>15</v>
      </c>
      <c r="GZF51" s="111" t="s">
        <v>15</v>
      </c>
      <c r="GZG51" s="111" t="s">
        <v>15</v>
      </c>
      <c r="GZH51" s="111" t="s">
        <v>15</v>
      </c>
      <c r="GZI51" s="111" t="s">
        <v>15</v>
      </c>
      <c r="GZJ51" s="111" t="s">
        <v>15</v>
      </c>
      <c r="GZK51" s="111" t="s">
        <v>15</v>
      </c>
      <c r="GZL51" s="111" t="s">
        <v>15</v>
      </c>
      <c r="GZM51" s="111" t="s">
        <v>15</v>
      </c>
      <c r="GZN51" s="111" t="s">
        <v>15</v>
      </c>
      <c r="GZO51" s="111" t="s">
        <v>15</v>
      </c>
      <c r="GZP51" s="111" t="s">
        <v>15</v>
      </c>
      <c r="GZQ51" s="111" t="s">
        <v>15</v>
      </c>
      <c r="GZR51" s="111" t="s">
        <v>15</v>
      </c>
      <c r="GZS51" s="111" t="s">
        <v>15</v>
      </c>
      <c r="GZT51" s="111" t="s">
        <v>15</v>
      </c>
      <c r="GZU51" s="111" t="s">
        <v>15</v>
      </c>
      <c r="GZV51" s="111" t="s">
        <v>15</v>
      </c>
      <c r="GZW51" s="111" t="s">
        <v>15</v>
      </c>
      <c r="GZX51" s="111" t="s">
        <v>15</v>
      </c>
      <c r="GZY51" s="111" t="s">
        <v>15</v>
      </c>
      <c r="GZZ51" s="111" t="s">
        <v>15</v>
      </c>
      <c r="HAA51" s="111" t="s">
        <v>15</v>
      </c>
      <c r="HAB51" s="111" t="s">
        <v>15</v>
      </c>
      <c r="HAC51" s="111" t="s">
        <v>15</v>
      </c>
      <c r="HAD51" s="111" t="s">
        <v>15</v>
      </c>
      <c r="HAE51" s="111" t="s">
        <v>15</v>
      </c>
      <c r="HAF51" s="111" t="s">
        <v>15</v>
      </c>
      <c r="HAG51" s="111" t="s">
        <v>15</v>
      </c>
      <c r="HAH51" s="111" t="s">
        <v>15</v>
      </c>
      <c r="HAI51" s="111" t="s">
        <v>15</v>
      </c>
      <c r="HAJ51" s="111" t="s">
        <v>15</v>
      </c>
      <c r="HAK51" s="111" t="s">
        <v>15</v>
      </c>
      <c r="HAL51" s="111" t="s">
        <v>15</v>
      </c>
      <c r="HAM51" s="111" t="s">
        <v>15</v>
      </c>
      <c r="HAN51" s="111" t="s">
        <v>15</v>
      </c>
      <c r="HAO51" s="111" t="s">
        <v>15</v>
      </c>
      <c r="HAP51" s="111" t="s">
        <v>15</v>
      </c>
      <c r="HAQ51" s="111" t="s">
        <v>15</v>
      </c>
      <c r="HAR51" s="111" t="s">
        <v>15</v>
      </c>
      <c r="HAS51" s="111" t="s">
        <v>15</v>
      </c>
      <c r="HAT51" s="111" t="s">
        <v>15</v>
      </c>
      <c r="HAU51" s="111" t="s">
        <v>15</v>
      </c>
      <c r="HAV51" s="111" t="s">
        <v>15</v>
      </c>
      <c r="HAW51" s="111" t="s">
        <v>15</v>
      </c>
      <c r="HAX51" s="111" t="s">
        <v>15</v>
      </c>
      <c r="HAY51" s="111" t="s">
        <v>15</v>
      </c>
      <c r="HAZ51" s="111" t="s">
        <v>15</v>
      </c>
      <c r="HBA51" s="111" t="s">
        <v>15</v>
      </c>
      <c r="HBB51" s="111" t="s">
        <v>15</v>
      </c>
      <c r="HBC51" s="111" t="s">
        <v>15</v>
      </c>
      <c r="HBD51" s="111" t="s">
        <v>15</v>
      </c>
      <c r="HBE51" s="111" t="s">
        <v>15</v>
      </c>
      <c r="HBF51" s="111" t="s">
        <v>15</v>
      </c>
      <c r="HBG51" s="111" t="s">
        <v>15</v>
      </c>
      <c r="HBH51" s="111" t="s">
        <v>15</v>
      </c>
      <c r="HBI51" s="111" t="s">
        <v>15</v>
      </c>
      <c r="HBJ51" s="111" t="s">
        <v>15</v>
      </c>
      <c r="HBK51" s="111" t="s">
        <v>15</v>
      </c>
      <c r="HBL51" s="111" t="s">
        <v>15</v>
      </c>
      <c r="HBM51" s="111" t="s">
        <v>15</v>
      </c>
      <c r="HBN51" s="111" t="s">
        <v>15</v>
      </c>
      <c r="HBO51" s="111" t="s">
        <v>15</v>
      </c>
      <c r="HBP51" s="111" t="s">
        <v>15</v>
      </c>
      <c r="HBQ51" s="111" t="s">
        <v>15</v>
      </c>
      <c r="HBR51" s="111" t="s">
        <v>15</v>
      </c>
      <c r="HBS51" s="111" t="s">
        <v>15</v>
      </c>
      <c r="HBT51" s="111" t="s">
        <v>15</v>
      </c>
      <c r="HBU51" s="111" t="s">
        <v>15</v>
      </c>
      <c r="HBV51" s="111" t="s">
        <v>15</v>
      </c>
      <c r="HBW51" s="111" t="s">
        <v>15</v>
      </c>
      <c r="HBX51" s="111" t="s">
        <v>15</v>
      </c>
      <c r="HBY51" s="111" t="s">
        <v>15</v>
      </c>
      <c r="HBZ51" s="111" t="s">
        <v>15</v>
      </c>
      <c r="HCA51" s="111" t="s">
        <v>15</v>
      </c>
      <c r="HCB51" s="111" t="s">
        <v>15</v>
      </c>
      <c r="HCC51" s="111" t="s">
        <v>15</v>
      </c>
      <c r="HCD51" s="111" t="s">
        <v>15</v>
      </c>
      <c r="HCE51" s="111" t="s">
        <v>15</v>
      </c>
      <c r="HCF51" s="111" t="s">
        <v>15</v>
      </c>
      <c r="HCG51" s="111" t="s">
        <v>15</v>
      </c>
      <c r="HCH51" s="111" t="s">
        <v>15</v>
      </c>
      <c r="HCI51" s="111" t="s">
        <v>15</v>
      </c>
      <c r="HCJ51" s="111" t="s">
        <v>15</v>
      </c>
      <c r="HCK51" s="111" t="s">
        <v>15</v>
      </c>
      <c r="HCL51" s="111" t="s">
        <v>15</v>
      </c>
      <c r="HCM51" s="111" t="s">
        <v>15</v>
      </c>
      <c r="HCN51" s="111" t="s">
        <v>15</v>
      </c>
      <c r="HCO51" s="111" t="s">
        <v>15</v>
      </c>
      <c r="HCP51" s="111" t="s">
        <v>15</v>
      </c>
      <c r="HCQ51" s="111" t="s">
        <v>15</v>
      </c>
      <c r="HCR51" s="111" t="s">
        <v>15</v>
      </c>
      <c r="HCS51" s="111" t="s">
        <v>15</v>
      </c>
      <c r="HCT51" s="111" t="s">
        <v>15</v>
      </c>
      <c r="HCU51" s="111" t="s">
        <v>15</v>
      </c>
      <c r="HCV51" s="111" t="s">
        <v>15</v>
      </c>
      <c r="HCW51" s="111" t="s">
        <v>15</v>
      </c>
      <c r="HCX51" s="111" t="s">
        <v>15</v>
      </c>
      <c r="HCY51" s="111" t="s">
        <v>15</v>
      </c>
      <c r="HCZ51" s="111" t="s">
        <v>15</v>
      </c>
      <c r="HDA51" s="111" t="s">
        <v>15</v>
      </c>
      <c r="HDB51" s="111" t="s">
        <v>15</v>
      </c>
      <c r="HDC51" s="111" t="s">
        <v>15</v>
      </c>
      <c r="HDD51" s="111" t="s">
        <v>15</v>
      </c>
      <c r="HDE51" s="111" t="s">
        <v>15</v>
      </c>
      <c r="HDF51" s="111" t="s">
        <v>15</v>
      </c>
      <c r="HDG51" s="111" t="s">
        <v>15</v>
      </c>
      <c r="HDH51" s="111" t="s">
        <v>15</v>
      </c>
      <c r="HDI51" s="111" t="s">
        <v>15</v>
      </c>
      <c r="HDJ51" s="111" t="s">
        <v>15</v>
      </c>
      <c r="HDK51" s="111" t="s">
        <v>15</v>
      </c>
      <c r="HDL51" s="111" t="s">
        <v>15</v>
      </c>
      <c r="HDM51" s="111" t="s">
        <v>15</v>
      </c>
      <c r="HDN51" s="111" t="s">
        <v>15</v>
      </c>
      <c r="HDO51" s="111" t="s">
        <v>15</v>
      </c>
      <c r="HDP51" s="111" t="s">
        <v>15</v>
      </c>
      <c r="HDQ51" s="111" t="s">
        <v>15</v>
      </c>
      <c r="HDR51" s="111" t="s">
        <v>15</v>
      </c>
      <c r="HDS51" s="111" t="s">
        <v>15</v>
      </c>
      <c r="HDT51" s="111" t="s">
        <v>15</v>
      </c>
      <c r="HDU51" s="111" t="s">
        <v>15</v>
      </c>
      <c r="HDV51" s="111" t="s">
        <v>15</v>
      </c>
      <c r="HDW51" s="111" t="s">
        <v>15</v>
      </c>
      <c r="HDX51" s="111" t="s">
        <v>15</v>
      </c>
      <c r="HDY51" s="111" t="s">
        <v>15</v>
      </c>
      <c r="HDZ51" s="111" t="s">
        <v>15</v>
      </c>
      <c r="HEA51" s="111" t="s">
        <v>15</v>
      </c>
      <c r="HEB51" s="111" t="s">
        <v>15</v>
      </c>
      <c r="HEC51" s="111" t="s">
        <v>15</v>
      </c>
      <c r="HED51" s="111" t="s">
        <v>15</v>
      </c>
      <c r="HEE51" s="111" t="s">
        <v>15</v>
      </c>
      <c r="HEF51" s="111" t="s">
        <v>15</v>
      </c>
      <c r="HEG51" s="111" t="s">
        <v>15</v>
      </c>
      <c r="HEH51" s="111" t="s">
        <v>15</v>
      </c>
      <c r="HEI51" s="111" t="s">
        <v>15</v>
      </c>
      <c r="HEJ51" s="111" t="s">
        <v>15</v>
      </c>
      <c r="HEK51" s="111" t="s">
        <v>15</v>
      </c>
      <c r="HEL51" s="111" t="s">
        <v>15</v>
      </c>
      <c r="HEM51" s="111" t="s">
        <v>15</v>
      </c>
      <c r="HEN51" s="111" t="s">
        <v>15</v>
      </c>
      <c r="HEO51" s="111" t="s">
        <v>15</v>
      </c>
      <c r="HEP51" s="111" t="s">
        <v>15</v>
      </c>
      <c r="HEQ51" s="111" t="s">
        <v>15</v>
      </c>
      <c r="HER51" s="111" t="s">
        <v>15</v>
      </c>
      <c r="HES51" s="111" t="s">
        <v>15</v>
      </c>
      <c r="HET51" s="111" t="s">
        <v>15</v>
      </c>
      <c r="HEU51" s="111" t="s">
        <v>15</v>
      </c>
      <c r="HEV51" s="111" t="s">
        <v>15</v>
      </c>
      <c r="HEW51" s="111" t="s">
        <v>15</v>
      </c>
      <c r="HEX51" s="111" t="s">
        <v>15</v>
      </c>
      <c r="HEY51" s="111" t="s">
        <v>15</v>
      </c>
      <c r="HEZ51" s="111" t="s">
        <v>15</v>
      </c>
      <c r="HFA51" s="111" t="s">
        <v>15</v>
      </c>
      <c r="HFB51" s="111" t="s">
        <v>15</v>
      </c>
      <c r="HFC51" s="111" t="s">
        <v>15</v>
      </c>
      <c r="HFD51" s="111" t="s">
        <v>15</v>
      </c>
      <c r="HFE51" s="111" t="s">
        <v>15</v>
      </c>
      <c r="HFF51" s="111" t="s">
        <v>15</v>
      </c>
      <c r="HFG51" s="111" t="s">
        <v>15</v>
      </c>
      <c r="HFH51" s="111" t="s">
        <v>15</v>
      </c>
      <c r="HFI51" s="111" t="s">
        <v>15</v>
      </c>
      <c r="HFJ51" s="111" t="s">
        <v>15</v>
      </c>
      <c r="HFK51" s="111" t="s">
        <v>15</v>
      </c>
      <c r="HFL51" s="111" t="s">
        <v>15</v>
      </c>
      <c r="HFM51" s="111" t="s">
        <v>15</v>
      </c>
      <c r="HFN51" s="111" t="s">
        <v>15</v>
      </c>
      <c r="HFO51" s="111" t="s">
        <v>15</v>
      </c>
      <c r="HFP51" s="111" t="s">
        <v>15</v>
      </c>
      <c r="HFQ51" s="111" t="s">
        <v>15</v>
      </c>
      <c r="HFR51" s="111" t="s">
        <v>15</v>
      </c>
      <c r="HFS51" s="111" t="s">
        <v>15</v>
      </c>
      <c r="HFT51" s="111" t="s">
        <v>15</v>
      </c>
      <c r="HFU51" s="111" t="s">
        <v>15</v>
      </c>
      <c r="HFV51" s="111" t="s">
        <v>15</v>
      </c>
      <c r="HFW51" s="111" t="s">
        <v>15</v>
      </c>
      <c r="HFX51" s="111" t="s">
        <v>15</v>
      </c>
      <c r="HFY51" s="111" t="s">
        <v>15</v>
      </c>
      <c r="HFZ51" s="111" t="s">
        <v>15</v>
      </c>
      <c r="HGA51" s="111" t="s">
        <v>15</v>
      </c>
      <c r="HGB51" s="111" t="s">
        <v>15</v>
      </c>
      <c r="HGC51" s="111" t="s">
        <v>15</v>
      </c>
      <c r="HGD51" s="111" t="s">
        <v>15</v>
      </c>
      <c r="HGE51" s="111" t="s">
        <v>15</v>
      </c>
      <c r="HGF51" s="111" t="s">
        <v>15</v>
      </c>
      <c r="HGG51" s="111" t="s">
        <v>15</v>
      </c>
      <c r="HGH51" s="111" t="s">
        <v>15</v>
      </c>
      <c r="HGI51" s="111" t="s">
        <v>15</v>
      </c>
      <c r="HGJ51" s="111" t="s">
        <v>15</v>
      </c>
      <c r="HGK51" s="111" t="s">
        <v>15</v>
      </c>
      <c r="HGL51" s="111" t="s">
        <v>15</v>
      </c>
      <c r="HGM51" s="111" t="s">
        <v>15</v>
      </c>
      <c r="HGN51" s="111" t="s">
        <v>15</v>
      </c>
      <c r="HGO51" s="111" t="s">
        <v>15</v>
      </c>
      <c r="HGP51" s="111" t="s">
        <v>15</v>
      </c>
      <c r="HGQ51" s="111" t="s">
        <v>15</v>
      </c>
      <c r="HGR51" s="111" t="s">
        <v>15</v>
      </c>
      <c r="HGS51" s="111" t="s">
        <v>15</v>
      </c>
      <c r="HGT51" s="111" t="s">
        <v>15</v>
      </c>
      <c r="HGU51" s="111" t="s">
        <v>15</v>
      </c>
      <c r="HGV51" s="111" t="s">
        <v>15</v>
      </c>
      <c r="HGW51" s="111" t="s">
        <v>15</v>
      </c>
      <c r="HGX51" s="111" t="s">
        <v>15</v>
      </c>
      <c r="HGY51" s="111" t="s">
        <v>15</v>
      </c>
      <c r="HGZ51" s="111" t="s">
        <v>15</v>
      </c>
      <c r="HHA51" s="111" t="s">
        <v>15</v>
      </c>
      <c r="HHB51" s="111" t="s">
        <v>15</v>
      </c>
      <c r="HHC51" s="111" t="s">
        <v>15</v>
      </c>
      <c r="HHD51" s="111" t="s">
        <v>15</v>
      </c>
      <c r="HHE51" s="111" t="s">
        <v>15</v>
      </c>
      <c r="HHF51" s="111" t="s">
        <v>15</v>
      </c>
      <c r="HHG51" s="111" t="s">
        <v>15</v>
      </c>
      <c r="HHH51" s="111" t="s">
        <v>15</v>
      </c>
      <c r="HHI51" s="111" t="s">
        <v>15</v>
      </c>
      <c r="HHJ51" s="111" t="s">
        <v>15</v>
      </c>
      <c r="HHK51" s="111" t="s">
        <v>15</v>
      </c>
      <c r="HHL51" s="111" t="s">
        <v>15</v>
      </c>
      <c r="HHM51" s="111" t="s">
        <v>15</v>
      </c>
      <c r="HHN51" s="111" t="s">
        <v>15</v>
      </c>
      <c r="HHO51" s="111" t="s">
        <v>15</v>
      </c>
      <c r="HHP51" s="111" t="s">
        <v>15</v>
      </c>
      <c r="HHQ51" s="111" t="s">
        <v>15</v>
      </c>
      <c r="HHR51" s="111" t="s">
        <v>15</v>
      </c>
      <c r="HHS51" s="111" t="s">
        <v>15</v>
      </c>
      <c r="HHT51" s="111" t="s">
        <v>15</v>
      </c>
      <c r="HHU51" s="111" t="s">
        <v>15</v>
      </c>
      <c r="HHV51" s="111" t="s">
        <v>15</v>
      </c>
      <c r="HHW51" s="111" t="s">
        <v>15</v>
      </c>
      <c r="HHX51" s="111" t="s">
        <v>15</v>
      </c>
      <c r="HHY51" s="111" t="s">
        <v>15</v>
      </c>
      <c r="HHZ51" s="111" t="s">
        <v>15</v>
      </c>
      <c r="HIA51" s="111" t="s">
        <v>15</v>
      </c>
      <c r="HIB51" s="111" t="s">
        <v>15</v>
      </c>
      <c r="HIC51" s="111" t="s">
        <v>15</v>
      </c>
      <c r="HID51" s="111" t="s">
        <v>15</v>
      </c>
      <c r="HIE51" s="111" t="s">
        <v>15</v>
      </c>
      <c r="HIF51" s="111" t="s">
        <v>15</v>
      </c>
      <c r="HIG51" s="111" t="s">
        <v>15</v>
      </c>
      <c r="HIH51" s="111" t="s">
        <v>15</v>
      </c>
      <c r="HII51" s="111" t="s">
        <v>15</v>
      </c>
      <c r="HIJ51" s="111" t="s">
        <v>15</v>
      </c>
      <c r="HIK51" s="111" t="s">
        <v>15</v>
      </c>
      <c r="HIL51" s="111" t="s">
        <v>15</v>
      </c>
      <c r="HIM51" s="111" t="s">
        <v>15</v>
      </c>
      <c r="HIN51" s="111" t="s">
        <v>15</v>
      </c>
      <c r="HIO51" s="111" t="s">
        <v>15</v>
      </c>
      <c r="HIP51" s="111" t="s">
        <v>15</v>
      </c>
      <c r="HIQ51" s="111" t="s">
        <v>15</v>
      </c>
      <c r="HIR51" s="111" t="s">
        <v>15</v>
      </c>
      <c r="HIS51" s="111" t="s">
        <v>15</v>
      </c>
      <c r="HIT51" s="111" t="s">
        <v>15</v>
      </c>
      <c r="HIU51" s="111" t="s">
        <v>15</v>
      </c>
      <c r="HIV51" s="111" t="s">
        <v>15</v>
      </c>
      <c r="HIW51" s="111" t="s">
        <v>15</v>
      </c>
      <c r="HIX51" s="111" t="s">
        <v>15</v>
      </c>
      <c r="HIY51" s="111" t="s">
        <v>15</v>
      </c>
      <c r="HIZ51" s="111" t="s">
        <v>15</v>
      </c>
      <c r="HJA51" s="111" t="s">
        <v>15</v>
      </c>
      <c r="HJB51" s="111" t="s">
        <v>15</v>
      </c>
      <c r="HJC51" s="111" t="s">
        <v>15</v>
      </c>
      <c r="HJD51" s="111" t="s">
        <v>15</v>
      </c>
      <c r="HJE51" s="111" t="s">
        <v>15</v>
      </c>
      <c r="HJF51" s="111" t="s">
        <v>15</v>
      </c>
      <c r="HJG51" s="111" t="s">
        <v>15</v>
      </c>
      <c r="HJH51" s="111" t="s">
        <v>15</v>
      </c>
      <c r="HJI51" s="111" t="s">
        <v>15</v>
      </c>
      <c r="HJJ51" s="111" t="s">
        <v>15</v>
      </c>
      <c r="HJK51" s="111" t="s">
        <v>15</v>
      </c>
      <c r="HJL51" s="111" t="s">
        <v>15</v>
      </c>
      <c r="HJM51" s="111" t="s">
        <v>15</v>
      </c>
      <c r="HJN51" s="111" t="s">
        <v>15</v>
      </c>
      <c r="HJO51" s="111" t="s">
        <v>15</v>
      </c>
      <c r="HJP51" s="111" t="s">
        <v>15</v>
      </c>
      <c r="HJQ51" s="111" t="s">
        <v>15</v>
      </c>
      <c r="HJR51" s="111" t="s">
        <v>15</v>
      </c>
      <c r="HJS51" s="111" t="s">
        <v>15</v>
      </c>
      <c r="HJT51" s="111" t="s">
        <v>15</v>
      </c>
      <c r="HJU51" s="111" t="s">
        <v>15</v>
      </c>
      <c r="HJV51" s="111" t="s">
        <v>15</v>
      </c>
      <c r="HJW51" s="111" t="s">
        <v>15</v>
      </c>
      <c r="HJX51" s="111" t="s">
        <v>15</v>
      </c>
      <c r="HJY51" s="111" t="s">
        <v>15</v>
      </c>
      <c r="HJZ51" s="111" t="s">
        <v>15</v>
      </c>
      <c r="HKA51" s="111" t="s">
        <v>15</v>
      </c>
      <c r="HKB51" s="111" t="s">
        <v>15</v>
      </c>
      <c r="HKC51" s="111" t="s">
        <v>15</v>
      </c>
      <c r="HKD51" s="111" t="s">
        <v>15</v>
      </c>
      <c r="HKE51" s="111" t="s">
        <v>15</v>
      </c>
      <c r="HKF51" s="111" t="s">
        <v>15</v>
      </c>
      <c r="HKG51" s="111" t="s">
        <v>15</v>
      </c>
      <c r="HKH51" s="111" t="s">
        <v>15</v>
      </c>
      <c r="HKI51" s="111" t="s">
        <v>15</v>
      </c>
      <c r="HKJ51" s="111" t="s">
        <v>15</v>
      </c>
      <c r="HKK51" s="111" t="s">
        <v>15</v>
      </c>
      <c r="HKL51" s="111" t="s">
        <v>15</v>
      </c>
      <c r="HKM51" s="111" t="s">
        <v>15</v>
      </c>
      <c r="HKN51" s="111" t="s">
        <v>15</v>
      </c>
      <c r="HKO51" s="111" t="s">
        <v>15</v>
      </c>
      <c r="HKP51" s="111" t="s">
        <v>15</v>
      </c>
      <c r="HKQ51" s="111" t="s">
        <v>15</v>
      </c>
      <c r="HKR51" s="111" t="s">
        <v>15</v>
      </c>
      <c r="HKS51" s="111" t="s">
        <v>15</v>
      </c>
      <c r="HKT51" s="111" t="s">
        <v>15</v>
      </c>
      <c r="HKU51" s="111" t="s">
        <v>15</v>
      </c>
      <c r="HKV51" s="111" t="s">
        <v>15</v>
      </c>
      <c r="HKW51" s="111" t="s">
        <v>15</v>
      </c>
      <c r="HKX51" s="111" t="s">
        <v>15</v>
      </c>
      <c r="HKY51" s="111" t="s">
        <v>15</v>
      </c>
      <c r="HKZ51" s="111" t="s">
        <v>15</v>
      </c>
      <c r="HLA51" s="111" t="s">
        <v>15</v>
      </c>
      <c r="HLB51" s="111" t="s">
        <v>15</v>
      </c>
      <c r="HLC51" s="111" t="s">
        <v>15</v>
      </c>
      <c r="HLD51" s="111" t="s">
        <v>15</v>
      </c>
      <c r="HLE51" s="111" t="s">
        <v>15</v>
      </c>
      <c r="HLF51" s="111" t="s">
        <v>15</v>
      </c>
      <c r="HLG51" s="111" t="s">
        <v>15</v>
      </c>
      <c r="HLH51" s="111" t="s">
        <v>15</v>
      </c>
      <c r="HLI51" s="111" t="s">
        <v>15</v>
      </c>
      <c r="HLJ51" s="111" t="s">
        <v>15</v>
      </c>
      <c r="HLK51" s="111" t="s">
        <v>15</v>
      </c>
      <c r="HLL51" s="111" t="s">
        <v>15</v>
      </c>
      <c r="HLM51" s="111" t="s">
        <v>15</v>
      </c>
      <c r="HLN51" s="111" t="s">
        <v>15</v>
      </c>
      <c r="HLO51" s="111" t="s">
        <v>15</v>
      </c>
      <c r="HLP51" s="111" t="s">
        <v>15</v>
      </c>
      <c r="HLQ51" s="111" t="s">
        <v>15</v>
      </c>
      <c r="HLR51" s="111" t="s">
        <v>15</v>
      </c>
      <c r="HLS51" s="111" t="s">
        <v>15</v>
      </c>
      <c r="HLT51" s="111" t="s">
        <v>15</v>
      </c>
      <c r="HLU51" s="111" t="s">
        <v>15</v>
      </c>
      <c r="HLV51" s="111" t="s">
        <v>15</v>
      </c>
      <c r="HLW51" s="111" t="s">
        <v>15</v>
      </c>
      <c r="HLX51" s="111" t="s">
        <v>15</v>
      </c>
      <c r="HLY51" s="111" t="s">
        <v>15</v>
      </c>
      <c r="HLZ51" s="111" t="s">
        <v>15</v>
      </c>
      <c r="HMA51" s="111" t="s">
        <v>15</v>
      </c>
      <c r="HMB51" s="111" t="s">
        <v>15</v>
      </c>
      <c r="HMC51" s="111" t="s">
        <v>15</v>
      </c>
      <c r="HMD51" s="111" t="s">
        <v>15</v>
      </c>
      <c r="HME51" s="111" t="s">
        <v>15</v>
      </c>
      <c r="HMF51" s="111" t="s">
        <v>15</v>
      </c>
      <c r="HMG51" s="111" t="s">
        <v>15</v>
      </c>
      <c r="HMH51" s="111" t="s">
        <v>15</v>
      </c>
      <c r="HMI51" s="111" t="s">
        <v>15</v>
      </c>
      <c r="HMJ51" s="111" t="s">
        <v>15</v>
      </c>
      <c r="HMK51" s="111" t="s">
        <v>15</v>
      </c>
      <c r="HML51" s="111" t="s">
        <v>15</v>
      </c>
      <c r="HMM51" s="111" t="s">
        <v>15</v>
      </c>
      <c r="HMN51" s="111" t="s">
        <v>15</v>
      </c>
      <c r="HMO51" s="111" t="s">
        <v>15</v>
      </c>
      <c r="HMP51" s="111" t="s">
        <v>15</v>
      </c>
      <c r="HMQ51" s="111" t="s">
        <v>15</v>
      </c>
      <c r="HMR51" s="111" t="s">
        <v>15</v>
      </c>
      <c r="HMS51" s="111" t="s">
        <v>15</v>
      </c>
      <c r="HMT51" s="111" t="s">
        <v>15</v>
      </c>
      <c r="HMU51" s="111" t="s">
        <v>15</v>
      </c>
      <c r="HMV51" s="111" t="s">
        <v>15</v>
      </c>
      <c r="HMW51" s="111" t="s">
        <v>15</v>
      </c>
      <c r="HMX51" s="111" t="s">
        <v>15</v>
      </c>
      <c r="HMY51" s="111" t="s">
        <v>15</v>
      </c>
      <c r="HMZ51" s="111" t="s">
        <v>15</v>
      </c>
      <c r="HNA51" s="111" t="s">
        <v>15</v>
      </c>
      <c r="HNB51" s="111" t="s">
        <v>15</v>
      </c>
      <c r="HNC51" s="111" t="s">
        <v>15</v>
      </c>
      <c r="HND51" s="111" t="s">
        <v>15</v>
      </c>
      <c r="HNE51" s="111" t="s">
        <v>15</v>
      </c>
      <c r="HNF51" s="111" t="s">
        <v>15</v>
      </c>
      <c r="HNG51" s="111" t="s">
        <v>15</v>
      </c>
      <c r="HNH51" s="111" t="s">
        <v>15</v>
      </c>
      <c r="HNI51" s="111" t="s">
        <v>15</v>
      </c>
      <c r="HNJ51" s="111" t="s">
        <v>15</v>
      </c>
      <c r="HNK51" s="111" t="s">
        <v>15</v>
      </c>
      <c r="HNL51" s="111" t="s">
        <v>15</v>
      </c>
      <c r="HNM51" s="111" t="s">
        <v>15</v>
      </c>
      <c r="HNN51" s="111" t="s">
        <v>15</v>
      </c>
      <c r="HNO51" s="111" t="s">
        <v>15</v>
      </c>
      <c r="HNP51" s="111" t="s">
        <v>15</v>
      </c>
      <c r="HNQ51" s="111" t="s">
        <v>15</v>
      </c>
      <c r="HNR51" s="111" t="s">
        <v>15</v>
      </c>
      <c r="HNS51" s="111" t="s">
        <v>15</v>
      </c>
      <c r="HNT51" s="111" t="s">
        <v>15</v>
      </c>
      <c r="HNU51" s="111" t="s">
        <v>15</v>
      </c>
      <c r="HNV51" s="111" t="s">
        <v>15</v>
      </c>
      <c r="HNW51" s="111" t="s">
        <v>15</v>
      </c>
      <c r="HNX51" s="111" t="s">
        <v>15</v>
      </c>
      <c r="HNY51" s="111" t="s">
        <v>15</v>
      </c>
      <c r="HNZ51" s="111" t="s">
        <v>15</v>
      </c>
      <c r="HOA51" s="111" t="s">
        <v>15</v>
      </c>
      <c r="HOB51" s="111" t="s">
        <v>15</v>
      </c>
      <c r="HOC51" s="111" t="s">
        <v>15</v>
      </c>
      <c r="HOD51" s="111" t="s">
        <v>15</v>
      </c>
      <c r="HOE51" s="111" t="s">
        <v>15</v>
      </c>
      <c r="HOF51" s="111" t="s">
        <v>15</v>
      </c>
      <c r="HOG51" s="111" t="s">
        <v>15</v>
      </c>
      <c r="HOH51" s="111" t="s">
        <v>15</v>
      </c>
      <c r="HOI51" s="111" t="s">
        <v>15</v>
      </c>
      <c r="HOJ51" s="111" t="s">
        <v>15</v>
      </c>
      <c r="HOK51" s="111" t="s">
        <v>15</v>
      </c>
      <c r="HOL51" s="111" t="s">
        <v>15</v>
      </c>
      <c r="HOM51" s="111" t="s">
        <v>15</v>
      </c>
      <c r="HON51" s="111" t="s">
        <v>15</v>
      </c>
      <c r="HOO51" s="111" t="s">
        <v>15</v>
      </c>
      <c r="HOP51" s="111" t="s">
        <v>15</v>
      </c>
      <c r="HOQ51" s="111" t="s">
        <v>15</v>
      </c>
      <c r="HOR51" s="111" t="s">
        <v>15</v>
      </c>
      <c r="HOS51" s="111" t="s">
        <v>15</v>
      </c>
      <c r="HOT51" s="111" t="s">
        <v>15</v>
      </c>
      <c r="HOU51" s="111" t="s">
        <v>15</v>
      </c>
      <c r="HOV51" s="111" t="s">
        <v>15</v>
      </c>
      <c r="HOW51" s="111" t="s">
        <v>15</v>
      </c>
      <c r="HOX51" s="111" t="s">
        <v>15</v>
      </c>
      <c r="HOY51" s="111" t="s">
        <v>15</v>
      </c>
      <c r="HOZ51" s="111" t="s">
        <v>15</v>
      </c>
      <c r="HPA51" s="111" t="s">
        <v>15</v>
      </c>
      <c r="HPB51" s="111" t="s">
        <v>15</v>
      </c>
      <c r="HPC51" s="111" t="s">
        <v>15</v>
      </c>
      <c r="HPD51" s="111" t="s">
        <v>15</v>
      </c>
      <c r="HPE51" s="111" t="s">
        <v>15</v>
      </c>
      <c r="HPF51" s="111" t="s">
        <v>15</v>
      </c>
      <c r="HPG51" s="111" t="s">
        <v>15</v>
      </c>
      <c r="HPH51" s="111" t="s">
        <v>15</v>
      </c>
      <c r="HPI51" s="111" t="s">
        <v>15</v>
      </c>
      <c r="HPJ51" s="111" t="s">
        <v>15</v>
      </c>
      <c r="HPK51" s="111" t="s">
        <v>15</v>
      </c>
      <c r="HPL51" s="111" t="s">
        <v>15</v>
      </c>
      <c r="HPM51" s="111" t="s">
        <v>15</v>
      </c>
      <c r="HPN51" s="111" t="s">
        <v>15</v>
      </c>
      <c r="HPO51" s="111" t="s">
        <v>15</v>
      </c>
      <c r="HPP51" s="111" t="s">
        <v>15</v>
      </c>
      <c r="HPQ51" s="111" t="s">
        <v>15</v>
      </c>
      <c r="HPR51" s="111" t="s">
        <v>15</v>
      </c>
      <c r="HPS51" s="111" t="s">
        <v>15</v>
      </c>
      <c r="HPT51" s="111" t="s">
        <v>15</v>
      </c>
      <c r="HPU51" s="111" t="s">
        <v>15</v>
      </c>
      <c r="HPV51" s="111" t="s">
        <v>15</v>
      </c>
      <c r="HPW51" s="111" t="s">
        <v>15</v>
      </c>
      <c r="HPX51" s="111" t="s">
        <v>15</v>
      </c>
      <c r="HPY51" s="111" t="s">
        <v>15</v>
      </c>
      <c r="HPZ51" s="111" t="s">
        <v>15</v>
      </c>
      <c r="HQA51" s="111" t="s">
        <v>15</v>
      </c>
      <c r="HQB51" s="111" t="s">
        <v>15</v>
      </c>
      <c r="HQC51" s="111" t="s">
        <v>15</v>
      </c>
      <c r="HQD51" s="111" t="s">
        <v>15</v>
      </c>
      <c r="HQE51" s="111" t="s">
        <v>15</v>
      </c>
      <c r="HQF51" s="111" t="s">
        <v>15</v>
      </c>
      <c r="HQG51" s="111" t="s">
        <v>15</v>
      </c>
      <c r="HQH51" s="111" t="s">
        <v>15</v>
      </c>
      <c r="HQI51" s="111" t="s">
        <v>15</v>
      </c>
      <c r="HQJ51" s="111" t="s">
        <v>15</v>
      </c>
      <c r="HQK51" s="111" t="s">
        <v>15</v>
      </c>
      <c r="HQL51" s="111" t="s">
        <v>15</v>
      </c>
      <c r="HQM51" s="111" t="s">
        <v>15</v>
      </c>
      <c r="HQN51" s="111" t="s">
        <v>15</v>
      </c>
      <c r="HQO51" s="111" t="s">
        <v>15</v>
      </c>
      <c r="HQP51" s="111" t="s">
        <v>15</v>
      </c>
      <c r="HQQ51" s="111" t="s">
        <v>15</v>
      </c>
      <c r="HQR51" s="111" t="s">
        <v>15</v>
      </c>
      <c r="HQS51" s="111" t="s">
        <v>15</v>
      </c>
      <c r="HQT51" s="111" t="s">
        <v>15</v>
      </c>
      <c r="HQU51" s="111" t="s">
        <v>15</v>
      </c>
      <c r="HQV51" s="111" t="s">
        <v>15</v>
      </c>
      <c r="HQW51" s="111" t="s">
        <v>15</v>
      </c>
      <c r="HQX51" s="111" t="s">
        <v>15</v>
      </c>
      <c r="HQY51" s="111" t="s">
        <v>15</v>
      </c>
      <c r="HQZ51" s="111" t="s">
        <v>15</v>
      </c>
      <c r="HRA51" s="111" t="s">
        <v>15</v>
      </c>
      <c r="HRB51" s="111" t="s">
        <v>15</v>
      </c>
      <c r="HRC51" s="111" t="s">
        <v>15</v>
      </c>
      <c r="HRD51" s="111" t="s">
        <v>15</v>
      </c>
      <c r="HRE51" s="111" t="s">
        <v>15</v>
      </c>
      <c r="HRF51" s="111" t="s">
        <v>15</v>
      </c>
      <c r="HRG51" s="111" t="s">
        <v>15</v>
      </c>
      <c r="HRH51" s="111" t="s">
        <v>15</v>
      </c>
      <c r="HRI51" s="111" t="s">
        <v>15</v>
      </c>
      <c r="HRJ51" s="111" t="s">
        <v>15</v>
      </c>
      <c r="HRK51" s="111" t="s">
        <v>15</v>
      </c>
      <c r="HRL51" s="111" t="s">
        <v>15</v>
      </c>
      <c r="HRM51" s="111" t="s">
        <v>15</v>
      </c>
      <c r="HRN51" s="111" t="s">
        <v>15</v>
      </c>
      <c r="HRO51" s="111" t="s">
        <v>15</v>
      </c>
      <c r="HRP51" s="111" t="s">
        <v>15</v>
      </c>
      <c r="HRQ51" s="111" t="s">
        <v>15</v>
      </c>
      <c r="HRR51" s="111" t="s">
        <v>15</v>
      </c>
      <c r="HRS51" s="111" t="s">
        <v>15</v>
      </c>
      <c r="HRT51" s="111" t="s">
        <v>15</v>
      </c>
      <c r="HRU51" s="111" t="s">
        <v>15</v>
      </c>
      <c r="HRV51" s="111" t="s">
        <v>15</v>
      </c>
      <c r="HRW51" s="111" t="s">
        <v>15</v>
      </c>
      <c r="HRX51" s="111" t="s">
        <v>15</v>
      </c>
      <c r="HRY51" s="111" t="s">
        <v>15</v>
      </c>
      <c r="HRZ51" s="111" t="s">
        <v>15</v>
      </c>
      <c r="HSA51" s="111" t="s">
        <v>15</v>
      </c>
      <c r="HSB51" s="111" t="s">
        <v>15</v>
      </c>
      <c r="HSC51" s="111" t="s">
        <v>15</v>
      </c>
      <c r="HSD51" s="111" t="s">
        <v>15</v>
      </c>
      <c r="HSE51" s="111" t="s">
        <v>15</v>
      </c>
      <c r="HSF51" s="111" t="s">
        <v>15</v>
      </c>
      <c r="HSG51" s="111" t="s">
        <v>15</v>
      </c>
      <c r="HSH51" s="111" t="s">
        <v>15</v>
      </c>
      <c r="HSI51" s="111" t="s">
        <v>15</v>
      </c>
      <c r="HSJ51" s="111" t="s">
        <v>15</v>
      </c>
      <c r="HSK51" s="111" t="s">
        <v>15</v>
      </c>
      <c r="HSL51" s="111" t="s">
        <v>15</v>
      </c>
      <c r="HSM51" s="111" t="s">
        <v>15</v>
      </c>
      <c r="HSN51" s="111" t="s">
        <v>15</v>
      </c>
      <c r="HSO51" s="111" t="s">
        <v>15</v>
      </c>
      <c r="HSP51" s="111" t="s">
        <v>15</v>
      </c>
      <c r="HSQ51" s="111" t="s">
        <v>15</v>
      </c>
      <c r="HSR51" s="111" t="s">
        <v>15</v>
      </c>
      <c r="HSS51" s="111" t="s">
        <v>15</v>
      </c>
      <c r="HST51" s="111" t="s">
        <v>15</v>
      </c>
      <c r="HSU51" s="111" t="s">
        <v>15</v>
      </c>
      <c r="HSV51" s="111" t="s">
        <v>15</v>
      </c>
      <c r="HSW51" s="111" t="s">
        <v>15</v>
      </c>
      <c r="HSX51" s="111" t="s">
        <v>15</v>
      </c>
      <c r="HSY51" s="111" t="s">
        <v>15</v>
      </c>
      <c r="HSZ51" s="111" t="s">
        <v>15</v>
      </c>
      <c r="HTA51" s="111" t="s">
        <v>15</v>
      </c>
      <c r="HTB51" s="111" t="s">
        <v>15</v>
      </c>
      <c r="HTC51" s="111" t="s">
        <v>15</v>
      </c>
      <c r="HTD51" s="111" t="s">
        <v>15</v>
      </c>
      <c r="HTE51" s="111" t="s">
        <v>15</v>
      </c>
      <c r="HTF51" s="111" t="s">
        <v>15</v>
      </c>
      <c r="HTG51" s="111" t="s">
        <v>15</v>
      </c>
      <c r="HTH51" s="111" t="s">
        <v>15</v>
      </c>
      <c r="HTI51" s="111" t="s">
        <v>15</v>
      </c>
      <c r="HTJ51" s="111" t="s">
        <v>15</v>
      </c>
      <c r="HTK51" s="111" t="s">
        <v>15</v>
      </c>
      <c r="HTL51" s="111" t="s">
        <v>15</v>
      </c>
      <c r="HTM51" s="111" t="s">
        <v>15</v>
      </c>
      <c r="HTN51" s="111" t="s">
        <v>15</v>
      </c>
      <c r="HTO51" s="111" t="s">
        <v>15</v>
      </c>
      <c r="HTP51" s="111" t="s">
        <v>15</v>
      </c>
      <c r="HTQ51" s="111" t="s">
        <v>15</v>
      </c>
      <c r="HTR51" s="111" t="s">
        <v>15</v>
      </c>
      <c r="HTS51" s="111" t="s">
        <v>15</v>
      </c>
      <c r="HTT51" s="111" t="s">
        <v>15</v>
      </c>
      <c r="HTU51" s="111" t="s">
        <v>15</v>
      </c>
      <c r="HTV51" s="111" t="s">
        <v>15</v>
      </c>
      <c r="HTW51" s="111" t="s">
        <v>15</v>
      </c>
      <c r="HTX51" s="111" t="s">
        <v>15</v>
      </c>
      <c r="HTY51" s="111" t="s">
        <v>15</v>
      </c>
      <c r="HTZ51" s="111" t="s">
        <v>15</v>
      </c>
      <c r="HUA51" s="111" t="s">
        <v>15</v>
      </c>
      <c r="HUB51" s="111" t="s">
        <v>15</v>
      </c>
      <c r="HUC51" s="111" t="s">
        <v>15</v>
      </c>
      <c r="HUD51" s="111" t="s">
        <v>15</v>
      </c>
      <c r="HUE51" s="111" t="s">
        <v>15</v>
      </c>
      <c r="HUF51" s="111" t="s">
        <v>15</v>
      </c>
      <c r="HUG51" s="111" t="s">
        <v>15</v>
      </c>
      <c r="HUH51" s="111" t="s">
        <v>15</v>
      </c>
      <c r="HUI51" s="111" t="s">
        <v>15</v>
      </c>
      <c r="HUJ51" s="111" t="s">
        <v>15</v>
      </c>
      <c r="HUK51" s="111" t="s">
        <v>15</v>
      </c>
      <c r="HUL51" s="111" t="s">
        <v>15</v>
      </c>
      <c r="HUM51" s="111" t="s">
        <v>15</v>
      </c>
      <c r="HUN51" s="111" t="s">
        <v>15</v>
      </c>
      <c r="HUO51" s="111" t="s">
        <v>15</v>
      </c>
      <c r="HUP51" s="111" t="s">
        <v>15</v>
      </c>
      <c r="HUQ51" s="111" t="s">
        <v>15</v>
      </c>
      <c r="HUR51" s="111" t="s">
        <v>15</v>
      </c>
      <c r="HUS51" s="111" t="s">
        <v>15</v>
      </c>
      <c r="HUT51" s="111" t="s">
        <v>15</v>
      </c>
      <c r="HUU51" s="111" t="s">
        <v>15</v>
      </c>
      <c r="HUV51" s="111" t="s">
        <v>15</v>
      </c>
      <c r="HUW51" s="111" t="s">
        <v>15</v>
      </c>
      <c r="HUX51" s="111" t="s">
        <v>15</v>
      </c>
      <c r="HUY51" s="111" t="s">
        <v>15</v>
      </c>
      <c r="HUZ51" s="111" t="s">
        <v>15</v>
      </c>
      <c r="HVA51" s="111" t="s">
        <v>15</v>
      </c>
      <c r="HVB51" s="111" t="s">
        <v>15</v>
      </c>
      <c r="HVC51" s="111" t="s">
        <v>15</v>
      </c>
      <c r="HVD51" s="111" t="s">
        <v>15</v>
      </c>
      <c r="HVE51" s="111" t="s">
        <v>15</v>
      </c>
      <c r="HVF51" s="111" t="s">
        <v>15</v>
      </c>
      <c r="HVG51" s="111" t="s">
        <v>15</v>
      </c>
      <c r="HVH51" s="111" t="s">
        <v>15</v>
      </c>
      <c r="HVI51" s="111" t="s">
        <v>15</v>
      </c>
      <c r="HVJ51" s="111" t="s">
        <v>15</v>
      </c>
      <c r="HVK51" s="111" t="s">
        <v>15</v>
      </c>
      <c r="HVL51" s="111" t="s">
        <v>15</v>
      </c>
      <c r="HVM51" s="111" t="s">
        <v>15</v>
      </c>
      <c r="HVN51" s="111" t="s">
        <v>15</v>
      </c>
      <c r="HVO51" s="111" t="s">
        <v>15</v>
      </c>
      <c r="HVP51" s="111" t="s">
        <v>15</v>
      </c>
      <c r="HVQ51" s="111" t="s">
        <v>15</v>
      </c>
      <c r="HVR51" s="111" t="s">
        <v>15</v>
      </c>
      <c r="HVS51" s="111" t="s">
        <v>15</v>
      </c>
      <c r="HVT51" s="111" t="s">
        <v>15</v>
      </c>
      <c r="HVU51" s="111" t="s">
        <v>15</v>
      </c>
      <c r="HVV51" s="111" t="s">
        <v>15</v>
      </c>
      <c r="HVW51" s="111" t="s">
        <v>15</v>
      </c>
      <c r="HVX51" s="111" t="s">
        <v>15</v>
      </c>
      <c r="HVY51" s="111" t="s">
        <v>15</v>
      </c>
      <c r="HVZ51" s="111" t="s">
        <v>15</v>
      </c>
      <c r="HWA51" s="111" t="s">
        <v>15</v>
      </c>
      <c r="HWB51" s="111" t="s">
        <v>15</v>
      </c>
      <c r="HWC51" s="111" t="s">
        <v>15</v>
      </c>
      <c r="HWD51" s="111" t="s">
        <v>15</v>
      </c>
      <c r="HWE51" s="111" t="s">
        <v>15</v>
      </c>
      <c r="HWF51" s="111" t="s">
        <v>15</v>
      </c>
      <c r="HWG51" s="111" t="s">
        <v>15</v>
      </c>
      <c r="HWH51" s="111" t="s">
        <v>15</v>
      </c>
      <c r="HWI51" s="111" t="s">
        <v>15</v>
      </c>
      <c r="HWJ51" s="111" t="s">
        <v>15</v>
      </c>
      <c r="HWK51" s="111" t="s">
        <v>15</v>
      </c>
      <c r="HWL51" s="111" t="s">
        <v>15</v>
      </c>
      <c r="HWM51" s="111" t="s">
        <v>15</v>
      </c>
      <c r="HWN51" s="111" t="s">
        <v>15</v>
      </c>
      <c r="HWO51" s="111" t="s">
        <v>15</v>
      </c>
      <c r="HWP51" s="111" t="s">
        <v>15</v>
      </c>
      <c r="HWQ51" s="111" t="s">
        <v>15</v>
      </c>
      <c r="HWR51" s="111" t="s">
        <v>15</v>
      </c>
      <c r="HWS51" s="111" t="s">
        <v>15</v>
      </c>
      <c r="HWT51" s="111" t="s">
        <v>15</v>
      </c>
      <c r="HWU51" s="111" t="s">
        <v>15</v>
      </c>
      <c r="HWV51" s="111" t="s">
        <v>15</v>
      </c>
      <c r="HWW51" s="111" t="s">
        <v>15</v>
      </c>
      <c r="HWX51" s="111" t="s">
        <v>15</v>
      </c>
      <c r="HWY51" s="111" t="s">
        <v>15</v>
      </c>
      <c r="HWZ51" s="111" t="s">
        <v>15</v>
      </c>
      <c r="HXA51" s="111" t="s">
        <v>15</v>
      </c>
      <c r="HXB51" s="111" t="s">
        <v>15</v>
      </c>
      <c r="HXC51" s="111" t="s">
        <v>15</v>
      </c>
      <c r="HXD51" s="111" t="s">
        <v>15</v>
      </c>
      <c r="HXE51" s="111" t="s">
        <v>15</v>
      </c>
      <c r="HXF51" s="111" t="s">
        <v>15</v>
      </c>
      <c r="HXG51" s="111" t="s">
        <v>15</v>
      </c>
      <c r="HXH51" s="111" t="s">
        <v>15</v>
      </c>
      <c r="HXI51" s="111" t="s">
        <v>15</v>
      </c>
      <c r="HXJ51" s="111" t="s">
        <v>15</v>
      </c>
      <c r="HXK51" s="111" t="s">
        <v>15</v>
      </c>
      <c r="HXL51" s="111" t="s">
        <v>15</v>
      </c>
      <c r="HXM51" s="111" t="s">
        <v>15</v>
      </c>
      <c r="HXN51" s="111" t="s">
        <v>15</v>
      </c>
      <c r="HXO51" s="111" t="s">
        <v>15</v>
      </c>
      <c r="HXP51" s="111" t="s">
        <v>15</v>
      </c>
      <c r="HXQ51" s="111" t="s">
        <v>15</v>
      </c>
      <c r="HXR51" s="111" t="s">
        <v>15</v>
      </c>
      <c r="HXS51" s="111" t="s">
        <v>15</v>
      </c>
      <c r="HXT51" s="111" t="s">
        <v>15</v>
      </c>
      <c r="HXU51" s="111" t="s">
        <v>15</v>
      </c>
      <c r="HXV51" s="111" t="s">
        <v>15</v>
      </c>
      <c r="HXW51" s="111" t="s">
        <v>15</v>
      </c>
      <c r="HXX51" s="111" t="s">
        <v>15</v>
      </c>
      <c r="HXY51" s="111" t="s">
        <v>15</v>
      </c>
      <c r="HXZ51" s="111" t="s">
        <v>15</v>
      </c>
      <c r="HYA51" s="111" t="s">
        <v>15</v>
      </c>
      <c r="HYB51" s="111" t="s">
        <v>15</v>
      </c>
      <c r="HYC51" s="111" t="s">
        <v>15</v>
      </c>
      <c r="HYD51" s="111" t="s">
        <v>15</v>
      </c>
      <c r="HYE51" s="111" t="s">
        <v>15</v>
      </c>
      <c r="HYF51" s="111" t="s">
        <v>15</v>
      </c>
      <c r="HYG51" s="111" t="s">
        <v>15</v>
      </c>
      <c r="HYH51" s="111" t="s">
        <v>15</v>
      </c>
      <c r="HYI51" s="111" t="s">
        <v>15</v>
      </c>
      <c r="HYJ51" s="111" t="s">
        <v>15</v>
      </c>
      <c r="HYK51" s="111" t="s">
        <v>15</v>
      </c>
      <c r="HYL51" s="111" t="s">
        <v>15</v>
      </c>
      <c r="HYM51" s="111" t="s">
        <v>15</v>
      </c>
      <c r="HYN51" s="111" t="s">
        <v>15</v>
      </c>
      <c r="HYO51" s="111" t="s">
        <v>15</v>
      </c>
      <c r="HYP51" s="111" t="s">
        <v>15</v>
      </c>
      <c r="HYQ51" s="111" t="s">
        <v>15</v>
      </c>
      <c r="HYR51" s="111" t="s">
        <v>15</v>
      </c>
      <c r="HYS51" s="111" t="s">
        <v>15</v>
      </c>
      <c r="HYT51" s="111" t="s">
        <v>15</v>
      </c>
      <c r="HYU51" s="111" t="s">
        <v>15</v>
      </c>
      <c r="HYV51" s="111" t="s">
        <v>15</v>
      </c>
      <c r="HYW51" s="111" t="s">
        <v>15</v>
      </c>
      <c r="HYX51" s="111" t="s">
        <v>15</v>
      </c>
      <c r="HYY51" s="111" t="s">
        <v>15</v>
      </c>
      <c r="HYZ51" s="111" t="s">
        <v>15</v>
      </c>
      <c r="HZA51" s="111" t="s">
        <v>15</v>
      </c>
      <c r="HZB51" s="111" t="s">
        <v>15</v>
      </c>
      <c r="HZC51" s="111" t="s">
        <v>15</v>
      </c>
      <c r="HZD51" s="111" t="s">
        <v>15</v>
      </c>
      <c r="HZE51" s="111" t="s">
        <v>15</v>
      </c>
      <c r="HZF51" s="111" t="s">
        <v>15</v>
      </c>
      <c r="HZG51" s="111" t="s">
        <v>15</v>
      </c>
      <c r="HZH51" s="111" t="s">
        <v>15</v>
      </c>
      <c r="HZI51" s="111" t="s">
        <v>15</v>
      </c>
      <c r="HZJ51" s="111" t="s">
        <v>15</v>
      </c>
      <c r="HZK51" s="111" t="s">
        <v>15</v>
      </c>
      <c r="HZL51" s="111" t="s">
        <v>15</v>
      </c>
      <c r="HZM51" s="111" t="s">
        <v>15</v>
      </c>
      <c r="HZN51" s="111" t="s">
        <v>15</v>
      </c>
      <c r="HZO51" s="111" t="s">
        <v>15</v>
      </c>
      <c r="HZP51" s="111" t="s">
        <v>15</v>
      </c>
      <c r="HZQ51" s="111" t="s">
        <v>15</v>
      </c>
      <c r="HZR51" s="111" t="s">
        <v>15</v>
      </c>
      <c r="HZS51" s="111" t="s">
        <v>15</v>
      </c>
      <c r="HZT51" s="111" t="s">
        <v>15</v>
      </c>
      <c r="HZU51" s="111" t="s">
        <v>15</v>
      </c>
      <c r="HZV51" s="111" t="s">
        <v>15</v>
      </c>
      <c r="HZW51" s="111" t="s">
        <v>15</v>
      </c>
      <c r="HZX51" s="111" t="s">
        <v>15</v>
      </c>
      <c r="HZY51" s="111" t="s">
        <v>15</v>
      </c>
      <c r="HZZ51" s="111" t="s">
        <v>15</v>
      </c>
      <c r="IAA51" s="111" t="s">
        <v>15</v>
      </c>
      <c r="IAB51" s="111" t="s">
        <v>15</v>
      </c>
      <c r="IAC51" s="111" t="s">
        <v>15</v>
      </c>
      <c r="IAD51" s="111" t="s">
        <v>15</v>
      </c>
      <c r="IAE51" s="111" t="s">
        <v>15</v>
      </c>
      <c r="IAF51" s="111" t="s">
        <v>15</v>
      </c>
      <c r="IAG51" s="111" t="s">
        <v>15</v>
      </c>
      <c r="IAH51" s="111" t="s">
        <v>15</v>
      </c>
      <c r="IAI51" s="111" t="s">
        <v>15</v>
      </c>
      <c r="IAJ51" s="111" t="s">
        <v>15</v>
      </c>
      <c r="IAK51" s="111" t="s">
        <v>15</v>
      </c>
      <c r="IAL51" s="111" t="s">
        <v>15</v>
      </c>
      <c r="IAM51" s="111" t="s">
        <v>15</v>
      </c>
      <c r="IAN51" s="111" t="s">
        <v>15</v>
      </c>
      <c r="IAO51" s="111" t="s">
        <v>15</v>
      </c>
      <c r="IAP51" s="111" t="s">
        <v>15</v>
      </c>
      <c r="IAQ51" s="111" t="s">
        <v>15</v>
      </c>
      <c r="IAR51" s="111" t="s">
        <v>15</v>
      </c>
      <c r="IAS51" s="111" t="s">
        <v>15</v>
      </c>
      <c r="IAT51" s="111" t="s">
        <v>15</v>
      </c>
      <c r="IAU51" s="111" t="s">
        <v>15</v>
      </c>
      <c r="IAV51" s="111" t="s">
        <v>15</v>
      </c>
      <c r="IAW51" s="111" t="s">
        <v>15</v>
      </c>
      <c r="IAX51" s="111" t="s">
        <v>15</v>
      </c>
      <c r="IAY51" s="111" t="s">
        <v>15</v>
      </c>
      <c r="IAZ51" s="111" t="s">
        <v>15</v>
      </c>
      <c r="IBA51" s="111" t="s">
        <v>15</v>
      </c>
      <c r="IBB51" s="111" t="s">
        <v>15</v>
      </c>
      <c r="IBC51" s="111" t="s">
        <v>15</v>
      </c>
      <c r="IBD51" s="111" t="s">
        <v>15</v>
      </c>
      <c r="IBE51" s="111" t="s">
        <v>15</v>
      </c>
      <c r="IBF51" s="111" t="s">
        <v>15</v>
      </c>
      <c r="IBG51" s="111" t="s">
        <v>15</v>
      </c>
      <c r="IBH51" s="111" t="s">
        <v>15</v>
      </c>
      <c r="IBI51" s="111" t="s">
        <v>15</v>
      </c>
      <c r="IBJ51" s="111" t="s">
        <v>15</v>
      </c>
      <c r="IBK51" s="111" t="s">
        <v>15</v>
      </c>
      <c r="IBL51" s="111" t="s">
        <v>15</v>
      </c>
      <c r="IBM51" s="111" t="s">
        <v>15</v>
      </c>
      <c r="IBN51" s="111" t="s">
        <v>15</v>
      </c>
      <c r="IBO51" s="111" t="s">
        <v>15</v>
      </c>
      <c r="IBP51" s="111" t="s">
        <v>15</v>
      </c>
      <c r="IBQ51" s="111" t="s">
        <v>15</v>
      </c>
      <c r="IBR51" s="111" t="s">
        <v>15</v>
      </c>
      <c r="IBS51" s="111" t="s">
        <v>15</v>
      </c>
      <c r="IBT51" s="111" t="s">
        <v>15</v>
      </c>
      <c r="IBU51" s="111" t="s">
        <v>15</v>
      </c>
      <c r="IBV51" s="111" t="s">
        <v>15</v>
      </c>
      <c r="IBW51" s="111" t="s">
        <v>15</v>
      </c>
      <c r="IBX51" s="111" t="s">
        <v>15</v>
      </c>
      <c r="IBY51" s="111" t="s">
        <v>15</v>
      </c>
      <c r="IBZ51" s="111" t="s">
        <v>15</v>
      </c>
      <c r="ICA51" s="111" t="s">
        <v>15</v>
      </c>
      <c r="ICB51" s="111" t="s">
        <v>15</v>
      </c>
      <c r="ICC51" s="111" t="s">
        <v>15</v>
      </c>
      <c r="ICD51" s="111" t="s">
        <v>15</v>
      </c>
      <c r="ICE51" s="111" t="s">
        <v>15</v>
      </c>
      <c r="ICF51" s="111" t="s">
        <v>15</v>
      </c>
      <c r="ICG51" s="111" t="s">
        <v>15</v>
      </c>
      <c r="ICH51" s="111" t="s">
        <v>15</v>
      </c>
      <c r="ICI51" s="111" t="s">
        <v>15</v>
      </c>
      <c r="ICJ51" s="111" t="s">
        <v>15</v>
      </c>
      <c r="ICK51" s="111" t="s">
        <v>15</v>
      </c>
      <c r="ICL51" s="111" t="s">
        <v>15</v>
      </c>
      <c r="ICM51" s="111" t="s">
        <v>15</v>
      </c>
      <c r="ICN51" s="111" t="s">
        <v>15</v>
      </c>
      <c r="ICO51" s="111" t="s">
        <v>15</v>
      </c>
      <c r="ICP51" s="111" t="s">
        <v>15</v>
      </c>
      <c r="ICQ51" s="111" t="s">
        <v>15</v>
      </c>
      <c r="ICR51" s="111" t="s">
        <v>15</v>
      </c>
      <c r="ICS51" s="111" t="s">
        <v>15</v>
      </c>
      <c r="ICT51" s="111" t="s">
        <v>15</v>
      </c>
      <c r="ICU51" s="111" t="s">
        <v>15</v>
      </c>
      <c r="ICV51" s="111" t="s">
        <v>15</v>
      </c>
      <c r="ICW51" s="111" t="s">
        <v>15</v>
      </c>
      <c r="ICX51" s="111" t="s">
        <v>15</v>
      </c>
      <c r="ICY51" s="111" t="s">
        <v>15</v>
      </c>
      <c r="ICZ51" s="111" t="s">
        <v>15</v>
      </c>
      <c r="IDA51" s="111" t="s">
        <v>15</v>
      </c>
      <c r="IDB51" s="111" t="s">
        <v>15</v>
      </c>
      <c r="IDC51" s="111" t="s">
        <v>15</v>
      </c>
      <c r="IDD51" s="111" t="s">
        <v>15</v>
      </c>
      <c r="IDE51" s="111" t="s">
        <v>15</v>
      </c>
      <c r="IDF51" s="111" t="s">
        <v>15</v>
      </c>
      <c r="IDG51" s="111" t="s">
        <v>15</v>
      </c>
      <c r="IDH51" s="111" t="s">
        <v>15</v>
      </c>
      <c r="IDI51" s="111" t="s">
        <v>15</v>
      </c>
      <c r="IDJ51" s="111" t="s">
        <v>15</v>
      </c>
      <c r="IDK51" s="111" t="s">
        <v>15</v>
      </c>
      <c r="IDL51" s="111" t="s">
        <v>15</v>
      </c>
      <c r="IDM51" s="111" t="s">
        <v>15</v>
      </c>
      <c r="IDN51" s="111" t="s">
        <v>15</v>
      </c>
      <c r="IDO51" s="111" t="s">
        <v>15</v>
      </c>
      <c r="IDP51" s="111" t="s">
        <v>15</v>
      </c>
      <c r="IDQ51" s="111" t="s">
        <v>15</v>
      </c>
      <c r="IDR51" s="111" t="s">
        <v>15</v>
      </c>
      <c r="IDS51" s="111" t="s">
        <v>15</v>
      </c>
      <c r="IDT51" s="111" t="s">
        <v>15</v>
      </c>
      <c r="IDU51" s="111" t="s">
        <v>15</v>
      </c>
      <c r="IDV51" s="111" t="s">
        <v>15</v>
      </c>
      <c r="IDW51" s="111" t="s">
        <v>15</v>
      </c>
      <c r="IDX51" s="111" t="s">
        <v>15</v>
      </c>
      <c r="IDY51" s="111" t="s">
        <v>15</v>
      </c>
      <c r="IDZ51" s="111" t="s">
        <v>15</v>
      </c>
      <c r="IEA51" s="111" t="s">
        <v>15</v>
      </c>
      <c r="IEB51" s="111" t="s">
        <v>15</v>
      </c>
      <c r="IEC51" s="111" t="s">
        <v>15</v>
      </c>
      <c r="IED51" s="111" t="s">
        <v>15</v>
      </c>
      <c r="IEE51" s="111" t="s">
        <v>15</v>
      </c>
      <c r="IEF51" s="111" t="s">
        <v>15</v>
      </c>
      <c r="IEG51" s="111" t="s">
        <v>15</v>
      </c>
      <c r="IEH51" s="111" t="s">
        <v>15</v>
      </c>
      <c r="IEI51" s="111" t="s">
        <v>15</v>
      </c>
      <c r="IEJ51" s="111" t="s">
        <v>15</v>
      </c>
      <c r="IEK51" s="111" t="s">
        <v>15</v>
      </c>
      <c r="IEL51" s="111" t="s">
        <v>15</v>
      </c>
      <c r="IEM51" s="111" t="s">
        <v>15</v>
      </c>
      <c r="IEN51" s="111" t="s">
        <v>15</v>
      </c>
      <c r="IEO51" s="111" t="s">
        <v>15</v>
      </c>
      <c r="IEP51" s="111" t="s">
        <v>15</v>
      </c>
      <c r="IEQ51" s="111" t="s">
        <v>15</v>
      </c>
      <c r="IER51" s="111" t="s">
        <v>15</v>
      </c>
      <c r="IES51" s="111" t="s">
        <v>15</v>
      </c>
      <c r="IET51" s="111" t="s">
        <v>15</v>
      </c>
      <c r="IEU51" s="111" t="s">
        <v>15</v>
      </c>
      <c r="IEV51" s="111" t="s">
        <v>15</v>
      </c>
      <c r="IEW51" s="111" t="s">
        <v>15</v>
      </c>
      <c r="IEX51" s="111" t="s">
        <v>15</v>
      </c>
      <c r="IEY51" s="111" t="s">
        <v>15</v>
      </c>
      <c r="IEZ51" s="111" t="s">
        <v>15</v>
      </c>
      <c r="IFA51" s="111" t="s">
        <v>15</v>
      </c>
      <c r="IFB51" s="111" t="s">
        <v>15</v>
      </c>
      <c r="IFC51" s="111" t="s">
        <v>15</v>
      </c>
      <c r="IFD51" s="111" t="s">
        <v>15</v>
      </c>
      <c r="IFE51" s="111" t="s">
        <v>15</v>
      </c>
      <c r="IFF51" s="111" t="s">
        <v>15</v>
      </c>
      <c r="IFG51" s="111" t="s">
        <v>15</v>
      </c>
      <c r="IFH51" s="111" t="s">
        <v>15</v>
      </c>
      <c r="IFI51" s="111" t="s">
        <v>15</v>
      </c>
      <c r="IFJ51" s="111" t="s">
        <v>15</v>
      </c>
      <c r="IFK51" s="111" t="s">
        <v>15</v>
      </c>
      <c r="IFL51" s="111" t="s">
        <v>15</v>
      </c>
      <c r="IFM51" s="111" t="s">
        <v>15</v>
      </c>
      <c r="IFN51" s="111" t="s">
        <v>15</v>
      </c>
      <c r="IFO51" s="111" t="s">
        <v>15</v>
      </c>
      <c r="IFP51" s="111" t="s">
        <v>15</v>
      </c>
      <c r="IFQ51" s="111" t="s">
        <v>15</v>
      </c>
      <c r="IFR51" s="111" t="s">
        <v>15</v>
      </c>
      <c r="IFS51" s="111" t="s">
        <v>15</v>
      </c>
      <c r="IFT51" s="111" t="s">
        <v>15</v>
      </c>
      <c r="IFU51" s="111" t="s">
        <v>15</v>
      </c>
      <c r="IFV51" s="111" t="s">
        <v>15</v>
      </c>
      <c r="IFW51" s="111" t="s">
        <v>15</v>
      </c>
      <c r="IFX51" s="111" t="s">
        <v>15</v>
      </c>
      <c r="IFY51" s="111" t="s">
        <v>15</v>
      </c>
      <c r="IFZ51" s="111" t="s">
        <v>15</v>
      </c>
      <c r="IGA51" s="111" t="s">
        <v>15</v>
      </c>
      <c r="IGB51" s="111" t="s">
        <v>15</v>
      </c>
      <c r="IGC51" s="111" t="s">
        <v>15</v>
      </c>
      <c r="IGD51" s="111" t="s">
        <v>15</v>
      </c>
      <c r="IGE51" s="111" t="s">
        <v>15</v>
      </c>
      <c r="IGF51" s="111" t="s">
        <v>15</v>
      </c>
      <c r="IGG51" s="111" t="s">
        <v>15</v>
      </c>
      <c r="IGH51" s="111" t="s">
        <v>15</v>
      </c>
      <c r="IGI51" s="111" t="s">
        <v>15</v>
      </c>
      <c r="IGJ51" s="111" t="s">
        <v>15</v>
      </c>
      <c r="IGK51" s="111" t="s">
        <v>15</v>
      </c>
      <c r="IGL51" s="111" t="s">
        <v>15</v>
      </c>
      <c r="IGM51" s="111" t="s">
        <v>15</v>
      </c>
      <c r="IGN51" s="111" t="s">
        <v>15</v>
      </c>
      <c r="IGO51" s="111" t="s">
        <v>15</v>
      </c>
      <c r="IGP51" s="111" t="s">
        <v>15</v>
      </c>
      <c r="IGQ51" s="111" t="s">
        <v>15</v>
      </c>
      <c r="IGR51" s="111" t="s">
        <v>15</v>
      </c>
      <c r="IGS51" s="111" t="s">
        <v>15</v>
      </c>
      <c r="IGT51" s="111" t="s">
        <v>15</v>
      </c>
      <c r="IGU51" s="111" t="s">
        <v>15</v>
      </c>
      <c r="IGV51" s="111" t="s">
        <v>15</v>
      </c>
      <c r="IGW51" s="111" t="s">
        <v>15</v>
      </c>
      <c r="IGX51" s="111" t="s">
        <v>15</v>
      </c>
      <c r="IGY51" s="111" t="s">
        <v>15</v>
      </c>
      <c r="IGZ51" s="111" t="s">
        <v>15</v>
      </c>
      <c r="IHA51" s="111" t="s">
        <v>15</v>
      </c>
      <c r="IHB51" s="111" t="s">
        <v>15</v>
      </c>
      <c r="IHC51" s="111" t="s">
        <v>15</v>
      </c>
      <c r="IHD51" s="111" t="s">
        <v>15</v>
      </c>
      <c r="IHE51" s="111" t="s">
        <v>15</v>
      </c>
      <c r="IHF51" s="111" t="s">
        <v>15</v>
      </c>
      <c r="IHG51" s="111" t="s">
        <v>15</v>
      </c>
      <c r="IHH51" s="111" t="s">
        <v>15</v>
      </c>
      <c r="IHI51" s="111" t="s">
        <v>15</v>
      </c>
      <c r="IHJ51" s="111" t="s">
        <v>15</v>
      </c>
      <c r="IHK51" s="111" t="s">
        <v>15</v>
      </c>
      <c r="IHL51" s="111" t="s">
        <v>15</v>
      </c>
      <c r="IHM51" s="111" t="s">
        <v>15</v>
      </c>
      <c r="IHN51" s="111" t="s">
        <v>15</v>
      </c>
      <c r="IHO51" s="111" t="s">
        <v>15</v>
      </c>
      <c r="IHP51" s="111" t="s">
        <v>15</v>
      </c>
      <c r="IHQ51" s="111" t="s">
        <v>15</v>
      </c>
      <c r="IHR51" s="111" t="s">
        <v>15</v>
      </c>
      <c r="IHS51" s="111" t="s">
        <v>15</v>
      </c>
      <c r="IHT51" s="111" t="s">
        <v>15</v>
      </c>
      <c r="IHU51" s="111" t="s">
        <v>15</v>
      </c>
      <c r="IHV51" s="111" t="s">
        <v>15</v>
      </c>
      <c r="IHW51" s="111" t="s">
        <v>15</v>
      </c>
      <c r="IHX51" s="111" t="s">
        <v>15</v>
      </c>
      <c r="IHY51" s="111" t="s">
        <v>15</v>
      </c>
      <c r="IHZ51" s="111" t="s">
        <v>15</v>
      </c>
      <c r="IIA51" s="111" t="s">
        <v>15</v>
      </c>
      <c r="IIB51" s="111" t="s">
        <v>15</v>
      </c>
      <c r="IIC51" s="111" t="s">
        <v>15</v>
      </c>
      <c r="IID51" s="111" t="s">
        <v>15</v>
      </c>
      <c r="IIE51" s="111" t="s">
        <v>15</v>
      </c>
      <c r="IIF51" s="111" t="s">
        <v>15</v>
      </c>
      <c r="IIG51" s="111" t="s">
        <v>15</v>
      </c>
      <c r="IIH51" s="111" t="s">
        <v>15</v>
      </c>
      <c r="III51" s="111" t="s">
        <v>15</v>
      </c>
      <c r="IIJ51" s="111" t="s">
        <v>15</v>
      </c>
      <c r="IIK51" s="111" t="s">
        <v>15</v>
      </c>
      <c r="IIL51" s="111" t="s">
        <v>15</v>
      </c>
      <c r="IIM51" s="111" t="s">
        <v>15</v>
      </c>
      <c r="IIN51" s="111" t="s">
        <v>15</v>
      </c>
      <c r="IIO51" s="111" t="s">
        <v>15</v>
      </c>
      <c r="IIP51" s="111" t="s">
        <v>15</v>
      </c>
      <c r="IIQ51" s="111" t="s">
        <v>15</v>
      </c>
      <c r="IIR51" s="111" t="s">
        <v>15</v>
      </c>
      <c r="IIS51" s="111" t="s">
        <v>15</v>
      </c>
      <c r="IIT51" s="111" t="s">
        <v>15</v>
      </c>
      <c r="IIU51" s="111" t="s">
        <v>15</v>
      </c>
      <c r="IIV51" s="111" t="s">
        <v>15</v>
      </c>
      <c r="IIW51" s="111" t="s">
        <v>15</v>
      </c>
      <c r="IIX51" s="111" t="s">
        <v>15</v>
      </c>
      <c r="IIY51" s="111" t="s">
        <v>15</v>
      </c>
      <c r="IIZ51" s="111" t="s">
        <v>15</v>
      </c>
      <c r="IJA51" s="111" t="s">
        <v>15</v>
      </c>
      <c r="IJB51" s="111" t="s">
        <v>15</v>
      </c>
      <c r="IJC51" s="111" t="s">
        <v>15</v>
      </c>
      <c r="IJD51" s="111" t="s">
        <v>15</v>
      </c>
      <c r="IJE51" s="111" t="s">
        <v>15</v>
      </c>
      <c r="IJF51" s="111" t="s">
        <v>15</v>
      </c>
      <c r="IJG51" s="111" t="s">
        <v>15</v>
      </c>
      <c r="IJH51" s="111" t="s">
        <v>15</v>
      </c>
      <c r="IJI51" s="111" t="s">
        <v>15</v>
      </c>
      <c r="IJJ51" s="111" t="s">
        <v>15</v>
      </c>
      <c r="IJK51" s="111" t="s">
        <v>15</v>
      </c>
      <c r="IJL51" s="111" t="s">
        <v>15</v>
      </c>
      <c r="IJM51" s="111" t="s">
        <v>15</v>
      </c>
      <c r="IJN51" s="111" t="s">
        <v>15</v>
      </c>
      <c r="IJO51" s="111" t="s">
        <v>15</v>
      </c>
      <c r="IJP51" s="111" t="s">
        <v>15</v>
      </c>
      <c r="IJQ51" s="111" t="s">
        <v>15</v>
      </c>
      <c r="IJR51" s="111" t="s">
        <v>15</v>
      </c>
      <c r="IJS51" s="111" t="s">
        <v>15</v>
      </c>
      <c r="IJT51" s="111" t="s">
        <v>15</v>
      </c>
      <c r="IJU51" s="111" t="s">
        <v>15</v>
      </c>
      <c r="IJV51" s="111" t="s">
        <v>15</v>
      </c>
      <c r="IJW51" s="111" t="s">
        <v>15</v>
      </c>
      <c r="IJX51" s="111" t="s">
        <v>15</v>
      </c>
      <c r="IJY51" s="111" t="s">
        <v>15</v>
      </c>
      <c r="IJZ51" s="111" t="s">
        <v>15</v>
      </c>
      <c r="IKA51" s="111" t="s">
        <v>15</v>
      </c>
      <c r="IKB51" s="111" t="s">
        <v>15</v>
      </c>
      <c r="IKC51" s="111" t="s">
        <v>15</v>
      </c>
      <c r="IKD51" s="111" t="s">
        <v>15</v>
      </c>
      <c r="IKE51" s="111" t="s">
        <v>15</v>
      </c>
      <c r="IKF51" s="111" t="s">
        <v>15</v>
      </c>
      <c r="IKG51" s="111" t="s">
        <v>15</v>
      </c>
      <c r="IKH51" s="111" t="s">
        <v>15</v>
      </c>
      <c r="IKI51" s="111" t="s">
        <v>15</v>
      </c>
      <c r="IKJ51" s="111" t="s">
        <v>15</v>
      </c>
      <c r="IKK51" s="111" t="s">
        <v>15</v>
      </c>
      <c r="IKL51" s="111" t="s">
        <v>15</v>
      </c>
      <c r="IKM51" s="111" t="s">
        <v>15</v>
      </c>
      <c r="IKN51" s="111" t="s">
        <v>15</v>
      </c>
      <c r="IKO51" s="111" t="s">
        <v>15</v>
      </c>
      <c r="IKP51" s="111" t="s">
        <v>15</v>
      </c>
      <c r="IKQ51" s="111" t="s">
        <v>15</v>
      </c>
      <c r="IKR51" s="111" t="s">
        <v>15</v>
      </c>
      <c r="IKS51" s="111" t="s">
        <v>15</v>
      </c>
      <c r="IKT51" s="111" t="s">
        <v>15</v>
      </c>
      <c r="IKU51" s="111" t="s">
        <v>15</v>
      </c>
      <c r="IKV51" s="111" t="s">
        <v>15</v>
      </c>
      <c r="IKW51" s="111" t="s">
        <v>15</v>
      </c>
      <c r="IKX51" s="111" t="s">
        <v>15</v>
      </c>
      <c r="IKY51" s="111" t="s">
        <v>15</v>
      </c>
      <c r="IKZ51" s="111" t="s">
        <v>15</v>
      </c>
      <c r="ILA51" s="111" t="s">
        <v>15</v>
      </c>
      <c r="ILB51" s="111" t="s">
        <v>15</v>
      </c>
      <c r="ILC51" s="111" t="s">
        <v>15</v>
      </c>
      <c r="ILD51" s="111" t="s">
        <v>15</v>
      </c>
      <c r="ILE51" s="111" t="s">
        <v>15</v>
      </c>
      <c r="ILF51" s="111" t="s">
        <v>15</v>
      </c>
      <c r="ILG51" s="111" t="s">
        <v>15</v>
      </c>
      <c r="ILH51" s="111" t="s">
        <v>15</v>
      </c>
      <c r="ILI51" s="111" t="s">
        <v>15</v>
      </c>
      <c r="ILJ51" s="111" t="s">
        <v>15</v>
      </c>
      <c r="ILK51" s="111" t="s">
        <v>15</v>
      </c>
      <c r="ILL51" s="111" t="s">
        <v>15</v>
      </c>
      <c r="ILM51" s="111" t="s">
        <v>15</v>
      </c>
      <c r="ILN51" s="111" t="s">
        <v>15</v>
      </c>
      <c r="ILO51" s="111" t="s">
        <v>15</v>
      </c>
      <c r="ILP51" s="111" t="s">
        <v>15</v>
      </c>
      <c r="ILQ51" s="111" t="s">
        <v>15</v>
      </c>
      <c r="ILR51" s="111" t="s">
        <v>15</v>
      </c>
      <c r="ILS51" s="111" t="s">
        <v>15</v>
      </c>
      <c r="ILT51" s="111" t="s">
        <v>15</v>
      </c>
      <c r="ILU51" s="111" t="s">
        <v>15</v>
      </c>
      <c r="ILV51" s="111" t="s">
        <v>15</v>
      </c>
      <c r="ILW51" s="111" t="s">
        <v>15</v>
      </c>
      <c r="ILX51" s="111" t="s">
        <v>15</v>
      </c>
      <c r="ILY51" s="111" t="s">
        <v>15</v>
      </c>
      <c r="ILZ51" s="111" t="s">
        <v>15</v>
      </c>
      <c r="IMA51" s="111" t="s">
        <v>15</v>
      </c>
      <c r="IMB51" s="111" t="s">
        <v>15</v>
      </c>
      <c r="IMC51" s="111" t="s">
        <v>15</v>
      </c>
      <c r="IMD51" s="111" t="s">
        <v>15</v>
      </c>
      <c r="IME51" s="111" t="s">
        <v>15</v>
      </c>
      <c r="IMF51" s="111" t="s">
        <v>15</v>
      </c>
      <c r="IMG51" s="111" t="s">
        <v>15</v>
      </c>
      <c r="IMH51" s="111" t="s">
        <v>15</v>
      </c>
      <c r="IMI51" s="111" t="s">
        <v>15</v>
      </c>
      <c r="IMJ51" s="111" t="s">
        <v>15</v>
      </c>
      <c r="IMK51" s="111" t="s">
        <v>15</v>
      </c>
      <c r="IML51" s="111" t="s">
        <v>15</v>
      </c>
      <c r="IMM51" s="111" t="s">
        <v>15</v>
      </c>
      <c r="IMN51" s="111" t="s">
        <v>15</v>
      </c>
      <c r="IMO51" s="111" t="s">
        <v>15</v>
      </c>
      <c r="IMP51" s="111" t="s">
        <v>15</v>
      </c>
      <c r="IMQ51" s="111" t="s">
        <v>15</v>
      </c>
      <c r="IMR51" s="111" t="s">
        <v>15</v>
      </c>
      <c r="IMS51" s="111" t="s">
        <v>15</v>
      </c>
      <c r="IMT51" s="111" t="s">
        <v>15</v>
      </c>
      <c r="IMU51" s="111" t="s">
        <v>15</v>
      </c>
      <c r="IMV51" s="111" t="s">
        <v>15</v>
      </c>
      <c r="IMW51" s="111" t="s">
        <v>15</v>
      </c>
      <c r="IMX51" s="111" t="s">
        <v>15</v>
      </c>
      <c r="IMY51" s="111" t="s">
        <v>15</v>
      </c>
      <c r="IMZ51" s="111" t="s">
        <v>15</v>
      </c>
      <c r="INA51" s="111" t="s">
        <v>15</v>
      </c>
      <c r="INB51" s="111" t="s">
        <v>15</v>
      </c>
      <c r="INC51" s="111" t="s">
        <v>15</v>
      </c>
      <c r="IND51" s="111" t="s">
        <v>15</v>
      </c>
      <c r="INE51" s="111" t="s">
        <v>15</v>
      </c>
      <c r="INF51" s="111" t="s">
        <v>15</v>
      </c>
      <c r="ING51" s="111" t="s">
        <v>15</v>
      </c>
      <c r="INH51" s="111" t="s">
        <v>15</v>
      </c>
      <c r="INI51" s="111" t="s">
        <v>15</v>
      </c>
      <c r="INJ51" s="111" t="s">
        <v>15</v>
      </c>
      <c r="INK51" s="111" t="s">
        <v>15</v>
      </c>
      <c r="INL51" s="111" t="s">
        <v>15</v>
      </c>
      <c r="INM51" s="111" t="s">
        <v>15</v>
      </c>
      <c r="INN51" s="111" t="s">
        <v>15</v>
      </c>
      <c r="INO51" s="111" t="s">
        <v>15</v>
      </c>
      <c r="INP51" s="111" t="s">
        <v>15</v>
      </c>
      <c r="INQ51" s="111" t="s">
        <v>15</v>
      </c>
      <c r="INR51" s="111" t="s">
        <v>15</v>
      </c>
      <c r="INS51" s="111" t="s">
        <v>15</v>
      </c>
      <c r="INT51" s="111" t="s">
        <v>15</v>
      </c>
      <c r="INU51" s="111" t="s">
        <v>15</v>
      </c>
      <c r="INV51" s="111" t="s">
        <v>15</v>
      </c>
      <c r="INW51" s="111" t="s">
        <v>15</v>
      </c>
      <c r="INX51" s="111" t="s">
        <v>15</v>
      </c>
      <c r="INY51" s="111" t="s">
        <v>15</v>
      </c>
      <c r="INZ51" s="111" t="s">
        <v>15</v>
      </c>
      <c r="IOA51" s="111" t="s">
        <v>15</v>
      </c>
      <c r="IOB51" s="111" t="s">
        <v>15</v>
      </c>
      <c r="IOC51" s="111" t="s">
        <v>15</v>
      </c>
      <c r="IOD51" s="111" t="s">
        <v>15</v>
      </c>
      <c r="IOE51" s="111" t="s">
        <v>15</v>
      </c>
      <c r="IOF51" s="111" t="s">
        <v>15</v>
      </c>
      <c r="IOG51" s="111" t="s">
        <v>15</v>
      </c>
      <c r="IOH51" s="111" t="s">
        <v>15</v>
      </c>
      <c r="IOI51" s="111" t="s">
        <v>15</v>
      </c>
      <c r="IOJ51" s="111" t="s">
        <v>15</v>
      </c>
      <c r="IOK51" s="111" t="s">
        <v>15</v>
      </c>
      <c r="IOL51" s="111" t="s">
        <v>15</v>
      </c>
      <c r="IOM51" s="111" t="s">
        <v>15</v>
      </c>
      <c r="ION51" s="111" t="s">
        <v>15</v>
      </c>
      <c r="IOO51" s="111" t="s">
        <v>15</v>
      </c>
      <c r="IOP51" s="111" t="s">
        <v>15</v>
      </c>
      <c r="IOQ51" s="111" t="s">
        <v>15</v>
      </c>
      <c r="IOR51" s="111" t="s">
        <v>15</v>
      </c>
      <c r="IOS51" s="111" t="s">
        <v>15</v>
      </c>
      <c r="IOT51" s="111" t="s">
        <v>15</v>
      </c>
      <c r="IOU51" s="111" t="s">
        <v>15</v>
      </c>
      <c r="IOV51" s="111" t="s">
        <v>15</v>
      </c>
      <c r="IOW51" s="111" t="s">
        <v>15</v>
      </c>
      <c r="IOX51" s="111" t="s">
        <v>15</v>
      </c>
      <c r="IOY51" s="111" t="s">
        <v>15</v>
      </c>
      <c r="IOZ51" s="111" t="s">
        <v>15</v>
      </c>
      <c r="IPA51" s="111" t="s">
        <v>15</v>
      </c>
      <c r="IPB51" s="111" t="s">
        <v>15</v>
      </c>
      <c r="IPC51" s="111" t="s">
        <v>15</v>
      </c>
      <c r="IPD51" s="111" t="s">
        <v>15</v>
      </c>
      <c r="IPE51" s="111" t="s">
        <v>15</v>
      </c>
      <c r="IPF51" s="111" t="s">
        <v>15</v>
      </c>
      <c r="IPG51" s="111" t="s">
        <v>15</v>
      </c>
      <c r="IPH51" s="111" t="s">
        <v>15</v>
      </c>
      <c r="IPI51" s="111" t="s">
        <v>15</v>
      </c>
      <c r="IPJ51" s="111" t="s">
        <v>15</v>
      </c>
      <c r="IPK51" s="111" t="s">
        <v>15</v>
      </c>
      <c r="IPL51" s="111" t="s">
        <v>15</v>
      </c>
      <c r="IPM51" s="111" t="s">
        <v>15</v>
      </c>
      <c r="IPN51" s="111" t="s">
        <v>15</v>
      </c>
      <c r="IPO51" s="111" t="s">
        <v>15</v>
      </c>
      <c r="IPP51" s="111" t="s">
        <v>15</v>
      </c>
      <c r="IPQ51" s="111" t="s">
        <v>15</v>
      </c>
      <c r="IPR51" s="111" t="s">
        <v>15</v>
      </c>
      <c r="IPS51" s="111" t="s">
        <v>15</v>
      </c>
      <c r="IPT51" s="111" t="s">
        <v>15</v>
      </c>
      <c r="IPU51" s="111" t="s">
        <v>15</v>
      </c>
      <c r="IPV51" s="111" t="s">
        <v>15</v>
      </c>
      <c r="IPW51" s="111" t="s">
        <v>15</v>
      </c>
      <c r="IPX51" s="111" t="s">
        <v>15</v>
      </c>
      <c r="IPY51" s="111" t="s">
        <v>15</v>
      </c>
      <c r="IPZ51" s="111" t="s">
        <v>15</v>
      </c>
      <c r="IQA51" s="111" t="s">
        <v>15</v>
      </c>
      <c r="IQB51" s="111" t="s">
        <v>15</v>
      </c>
      <c r="IQC51" s="111" t="s">
        <v>15</v>
      </c>
      <c r="IQD51" s="111" t="s">
        <v>15</v>
      </c>
      <c r="IQE51" s="111" t="s">
        <v>15</v>
      </c>
      <c r="IQF51" s="111" t="s">
        <v>15</v>
      </c>
      <c r="IQG51" s="111" t="s">
        <v>15</v>
      </c>
      <c r="IQH51" s="111" t="s">
        <v>15</v>
      </c>
      <c r="IQI51" s="111" t="s">
        <v>15</v>
      </c>
      <c r="IQJ51" s="111" t="s">
        <v>15</v>
      </c>
      <c r="IQK51" s="111" t="s">
        <v>15</v>
      </c>
      <c r="IQL51" s="111" t="s">
        <v>15</v>
      </c>
      <c r="IQM51" s="111" t="s">
        <v>15</v>
      </c>
      <c r="IQN51" s="111" t="s">
        <v>15</v>
      </c>
      <c r="IQO51" s="111" t="s">
        <v>15</v>
      </c>
      <c r="IQP51" s="111" t="s">
        <v>15</v>
      </c>
      <c r="IQQ51" s="111" t="s">
        <v>15</v>
      </c>
      <c r="IQR51" s="111" t="s">
        <v>15</v>
      </c>
      <c r="IQS51" s="111" t="s">
        <v>15</v>
      </c>
      <c r="IQT51" s="111" t="s">
        <v>15</v>
      </c>
      <c r="IQU51" s="111" t="s">
        <v>15</v>
      </c>
      <c r="IQV51" s="111" t="s">
        <v>15</v>
      </c>
      <c r="IQW51" s="111" t="s">
        <v>15</v>
      </c>
      <c r="IQX51" s="111" t="s">
        <v>15</v>
      </c>
      <c r="IQY51" s="111" t="s">
        <v>15</v>
      </c>
      <c r="IQZ51" s="111" t="s">
        <v>15</v>
      </c>
      <c r="IRA51" s="111" t="s">
        <v>15</v>
      </c>
      <c r="IRB51" s="111" t="s">
        <v>15</v>
      </c>
      <c r="IRC51" s="111" t="s">
        <v>15</v>
      </c>
      <c r="IRD51" s="111" t="s">
        <v>15</v>
      </c>
      <c r="IRE51" s="111" t="s">
        <v>15</v>
      </c>
      <c r="IRF51" s="111" t="s">
        <v>15</v>
      </c>
      <c r="IRG51" s="111" t="s">
        <v>15</v>
      </c>
      <c r="IRH51" s="111" t="s">
        <v>15</v>
      </c>
      <c r="IRI51" s="111" t="s">
        <v>15</v>
      </c>
      <c r="IRJ51" s="111" t="s">
        <v>15</v>
      </c>
      <c r="IRK51" s="111" t="s">
        <v>15</v>
      </c>
      <c r="IRL51" s="111" t="s">
        <v>15</v>
      </c>
      <c r="IRM51" s="111" t="s">
        <v>15</v>
      </c>
      <c r="IRN51" s="111" t="s">
        <v>15</v>
      </c>
      <c r="IRO51" s="111" t="s">
        <v>15</v>
      </c>
      <c r="IRP51" s="111" t="s">
        <v>15</v>
      </c>
      <c r="IRQ51" s="111" t="s">
        <v>15</v>
      </c>
      <c r="IRR51" s="111" t="s">
        <v>15</v>
      </c>
      <c r="IRS51" s="111" t="s">
        <v>15</v>
      </c>
      <c r="IRT51" s="111" t="s">
        <v>15</v>
      </c>
      <c r="IRU51" s="111" t="s">
        <v>15</v>
      </c>
      <c r="IRV51" s="111" t="s">
        <v>15</v>
      </c>
      <c r="IRW51" s="111" t="s">
        <v>15</v>
      </c>
      <c r="IRX51" s="111" t="s">
        <v>15</v>
      </c>
      <c r="IRY51" s="111" t="s">
        <v>15</v>
      </c>
      <c r="IRZ51" s="111" t="s">
        <v>15</v>
      </c>
      <c r="ISA51" s="111" t="s">
        <v>15</v>
      </c>
      <c r="ISB51" s="111" t="s">
        <v>15</v>
      </c>
      <c r="ISC51" s="111" t="s">
        <v>15</v>
      </c>
      <c r="ISD51" s="111" t="s">
        <v>15</v>
      </c>
      <c r="ISE51" s="111" t="s">
        <v>15</v>
      </c>
      <c r="ISF51" s="111" t="s">
        <v>15</v>
      </c>
      <c r="ISG51" s="111" t="s">
        <v>15</v>
      </c>
      <c r="ISH51" s="111" t="s">
        <v>15</v>
      </c>
      <c r="ISI51" s="111" t="s">
        <v>15</v>
      </c>
      <c r="ISJ51" s="111" t="s">
        <v>15</v>
      </c>
      <c r="ISK51" s="111" t="s">
        <v>15</v>
      </c>
      <c r="ISL51" s="111" t="s">
        <v>15</v>
      </c>
      <c r="ISM51" s="111" t="s">
        <v>15</v>
      </c>
      <c r="ISN51" s="111" t="s">
        <v>15</v>
      </c>
      <c r="ISO51" s="111" t="s">
        <v>15</v>
      </c>
      <c r="ISP51" s="111" t="s">
        <v>15</v>
      </c>
      <c r="ISQ51" s="111" t="s">
        <v>15</v>
      </c>
      <c r="ISR51" s="111" t="s">
        <v>15</v>
      </c>
      <c r="ISS51" s="111" t="s">
        <v>15</v>
      </c>
      <c r="IST51" s="111" t="s">
        <v>15</v>
      </c>
      <c r="ISU51" s="111" t="s">
        <v>15</v>
      </c>
      <c r="ISV51" s="111" t="s">
        <v>15</v>
      </c>
      <c r="ISW51" s="111" t="s">
        <v>15</v>
      </c>
      <c r="ISX51" s="111" t="s">
        <v>15</v>
      </c>
      <c r="ISY51" s="111" t="s">
        <v>15</v>
      </c>
      <c r="ISZ51" s="111" t="s">
        <v>15</v>
      </c>
      <c r="ITA51" s="111" t="s">
        <v>15</v>
      </c>
      <c r="ITB51" s="111" t="s">
        <v>15</v>
      </c>
      <c r="ITC51" s="111" t="s">
        <v>15</v>
      </c>
      <c r="ITD51" s="111" t="s">
        <v>15</v>
      </c>
      <c r="ITE51" s="111" t="s">
        <v>15</v>
      </c>
      <c r="ITF51" s="111" t="s">
        <v>15</v>
      </c>
      <c r="ITG51" s="111" t="s">
        <v>15</v>
      </c>
      <c r="ITH51" s="111" t="s">
        <v>15</v>
      </c>
      <c r="ITI51" s="111" t="s">
        <v>15</v>
      </c>
      <c r="ITJ51" s="111" t="s">
        <v>15</v>
      </c>
      <c r="ITK51" s="111" t="s">
        <v>15</v>
      </c>
      <c r="ITL51" s="111" t="s">
        <v>15</v>
      </c>
      <c r="ITM51" s="111" t="s">
        <v>15</v>
      </c>
      <c r="ITN51" s="111" t="s">
        <v>15</v>
      </c>
      <c r="ITO51" s="111" t="s">
        <v>15</v>
      </c>
      <c r="ITP51" s="111" t="s">
        <v>15</v>
      </c>
      <c r="ITQ51" s="111" t="s">
        <v>15</v>
      </c>
      <c r="ITR51" s="111" t="s">
        <v>15</v>
      </c>
      <c r="ITS51" s="111" t="s">
        <v>15</v>
      </c>
      <c r="ITT51" s="111" t="s">
        <v>15</v>
      </c>
      <c r="ITU51" s="111" t="s">
        <v>15</v>
      </c>
      <c r="ITV51" s="111" t="s">
        <v>15</v>
      </c>
      <c r="ITW51" s="111" t="s">
        <v>15</v>
      </c>
      <c r="ITX51" s="111" t="s">
        <v>15</v>
      </c>
      <c r="ITY51" s="111" t="s">
        <v>15</v>
      </c>
      <c r="ITZ51" s="111" t="s">
        <v>15</v>
      </c>
      <c r="IUA51" s="111" t="s">
        <v>15</v>
      </c>
      <c r="IUB51" s="111" t="s">
        <v>15</v>
      </c>
      <c r="IUC51" s="111" t="s">
        <v>15</v>
      </c>
      <c r="IUD51" s="111" t="s">
        <v>15</v>
      </c>
      <c r="IUE51" s="111" t="s">
        <v>15</v>
      </c>
      <c r="IUF51" s="111" t="s">
        <v>15</v>
      </c>
      <c r="IUG51" s="111" t="s">
        <v>15</v>
      </c>
      <c r="IUH51" s="111" t="s">
        <v>15</v>
      </c>
      <c r="IUI51" s="111" t="s">
        <v>15</v>
      </c>
      <c r="IUJ51" s="111" t="s">
        <v>15</v>
      </c>
      <c r="IUK51" s="111" t="s">
        <v>15</v>
      </c>
      <c r="IUL51" s="111" t="s">
        <v>15</v>
      </c>
      <c r="IUM51" s="111" t="s">
        <v>15</v>
      </c>
      <c r="IUN51" s="111" t="s">
        <v>15</v>
      </c>
      <c r="IUO51" s="111" t="s">
        <v>15</v>
      </c>
      <c r="IUP51" s="111" t="s">
        <v>15</v>
      </c>
      <c r="IUQ51" s="111" t="s">
        <v>15</v>
      </c>
      <c r="IUR51" s="111" t="s">
        <v>15</v>
      </c>
      <c r="IUS51" s="111" t="s">
        <v>15</v>
      </c>
      <c r="IUT51" s="111" t="s">
        <v>15</v>
      </c>
      <c r="IUU51" s="111" t="s">
        <v>15</v>
      </c>
      <c r="IUV51" s="111" t="s">
        <v>15</v>
      </c>
      <c r="IUW51" s="111" t="s">
        <v>15</v>
      </c>
      <c r="IUX51" s="111" t="s">
        <v>15</v>
      </c>
      <c r="IUY51" s="111" t="s">
        <v>15</v>
      </c>
      <c r="IUZ51" s="111" t="s">
        <v>15</v>
      </c>
      <c r="IVA51" s="111" t="s">
        <v>15</v>
      </c>
      <c r="IVB51" s="111" t="s">
        <v>15</v>
      </c>
      <c r="IVC51" s="111" t="s">
        <v>15</v>
      </c>
      <c r="IVD51" s="111" t="s">
        <v>15</v>
      </c>
      <c r="IVE51" s="111" t="s">
        <v>15</v>
      </c>
      <c r="IVF51" s="111" t="s">
        <v>15</v>
      </c>
      <c r="IVG51" s="111" t="s">
        <v>15</v>
      </c>
      <c r="IVH51" s="111" t="s">
        <v>15</v>
      </c>
      <c r="IVI51" s="111" t="s">
        <v>15</v>
      </c>
      <c r="IVJ51" s="111" t="s">
        <v>15</v>
      </c>
      <c r="IVK51" s="111" t="s">
        <v>15</v>
      </c>
      <c r="IVL51" s="111" t="s">
        <v>15</v>
      </c>
      <c r="IVM51" s="111" t="s">
        <v>15</v>
      </c>
      <c r="IVN51" s="111" t="s">
        <v>15</v>
      </c>
      <c r="IVO51" s="111" t="s">
        <v>15</v>
      </c>
      <c r="IVP51" s="111" t="s">
        <v>15</v>
      </c>
      <c r="IVQ51" s="111" t="s">
        <v>15</v>
      </c>
      <c r="IVR51" s="111" t="s">
        <v>15</v>
      </c>
      <c r="IVS51" s="111" t="s">
        <v>15</v>
      </c>
      <c r="IVT51" s="111" t="s">
        <v>15</v>
      </c>
      <c r="IVU51" s="111" t="s">
        <v>15</v>
      </c>
      <c r="IVV51" s="111" t="s">
        <v>15</v>
      </c>
      <c r="IVW51" s="111" t="s">
        <v>15</v>
      </c>
      <c r="IVX51" s="111" t="s">
        <v>15</v>
      </c>
      <c r="IVY51" s="111" t="s">
        <v>15</v>
      </c>
      <c r="IVZ51" s="111" t="s">
        <v>15</v>
      </c>
      <c r="IWA51" s="111" t="s">
        <v>15</v>
      </c>
      <c r="IWB51" s="111" t="s">
        <v>15</v>
      </c>
      <c r="IWC51" s="111" t="s">
        <v>15</v>
      </c>
      <c r="IWD51" s="111" t="s">
        <v>15</v>
      </c>
      <c r="IWE51" s="111" t="s">
        <v>15</v>
      </c>
      <c r="IWF51" s="111" t="s">
        <v>15</v>
      </c>
      <c r="IWG51" s="111" t="s">
        <v>15</v>
      </c>
      <c r="IWH51" s="111" t="s">
        <v>15</v>
      </c>
      <c r="IWI51" s="111" t="s">
        <v>15</v>
      </c>
      <c r="IWJ51" s="111" t="s">
        <v>15</v>
      </c>
      <c r="IWK51" s="111" t="s">
        <v>15</v>
      </c>
      <c r="IWL51" s="111" t="s">
        <v>15</v>
      </c>
      <c r="IWM51" s="111" t="s">
        <v>15</v>
      </c>
      <c r="IWN51" s="111" t="s">
        <v>15</v>
      </c>
      <c r="IWO51" s="111" t="s">
        <v>15</v>
      </c>
      <c r="IWP51" s="111" t="s">
        <v>15</v>
      </c>
      <c r="IWQ51" s="111" t="s">
        <v>15</v>
      </c>
      <c r="IWR51" s="111" t="s">
        <v>15</v>
      </c>
      <c r="IWS51" s="111" t="s">
        <v>15</v>
      </c>
      <c r="IWT51" s="111" t="s">
        <v>15</v>
      </c>
      <c r="IWU51" s="111" t="s">
        <v>15</v>
      </c>
      <c r="IWV51" s="111" t="s">
        <v>15</v>
      </c>
      <c r="IWW51" s="111" t="s">
        <v>15</v>
      </c>
      <c r="IWX51" s="111" t="s">
        <v>15</v>
      </c>
      <c r="IWY51" s="111" t="s">
        <v>15</v>
      </c>
      <c r="IWZ51" s="111" t="s">
        <v>15</v>
      </c>
      <c r="IXA51" s="111" t="s">
        <v>15</v>
      </c>
      <c r="IXB51" s="111" t="s">
        <v>15</v>
      </c>
      <c r="IXC51" s="111" t="s">
        <v>15</v>
      </c>
      <c r="IXD51" s="111" t="s">
        <v>15</v>
      </c>
      <c r="IXE51" s="111" t="s">
        <v>15</v>
      </c>
      <c r="IXF51" s="111" t="s">
        <v>15</v>
      </c>
      <c r="IXG51" s="111" t="s">
        <v>15</v>
      </c>
      <c r="IXH51" s="111" t="s">
        <v>15</v>
      </c>
      <c r="IXI51" s="111" t="s">
        <v>15</v>
      </c>
      <c r="IXJ51" s="111" t="s">
        <v>15</v>
      </c>
      <c r="IXK51" s="111" t="s">
        <v>15</v>
      </c>
      <c r="IXL51" s="111" t="s">
        <v>15</v>
      </c>
      <c r="IXM51" s="111" t="s">
        <v>15</v>
      </c>
      <c r="IXN51" s="111" t="s">
        <v>15</v>
      </c>
      <c r="IXO51" s="111" t="s">
        <v>15</v>
      </c>
      <c r="IXP51" s="111" t="s">
        <v>15</v>
      </c>
      <c r="IXQ51" s="111" t="s">
        <v>15</v>
      </c>
      <c r="IXR51" s="111" t="s">
        <v>15</v>
      </c>
      <c r="IXS51" s="111" t="s">
        <v>15</v>
      </c>
      <c r="IXT51" s="111" t="s">
        <v>15</v>
      </c>
      <c r="IXU51" s="111" t="s">
        <v>15</v>
      </c>
      <c r="IXV51" s="111" t="s">
        <v>15</v>
      </c>
      <c r="IXW51" s="111" t="s">
        <v>15</v>
      </c>
      <c r="IXX51" s="111" t="s">
        <v>15</v>
      </c>
      <c r="IXY51" s="111" t="s">
        <v>15</v>
      </c>
      <c r="IXZ51" s="111" t="s">
        <v>15</v>
      </c>
      <c r="IYA51" s="111" t="s">
        <v>15</v>
      </c>
      <c r="IYB51" s="111" t="s">
        <v>15</v>
      </c>
      <c r="IYC51" s="111" t="s">
        <v>15</v>
      </c>
      <c r="IYD51" s="111" t="s">
        <v>15</v>
      </c>
      <c r="IYE51" s="111" t="s">
        <v>15</v>
      </c>
      <c r="IYF51" s="111" t="s">
        <v>15</v>
      </c>
      <c r="IYG51" s="111" t="s">
        <v>15</v>
      </c>
      <c r="IYH51" s="111" t="s">
        <v>15</v>
      </c>
      <c r="IYI51" s="111" t="s">
        <v>15</v>
      </c>
      <c r="IYJ51" s="111" t="s">
        <v>15</v>
      </c>
      <c r="IYK51" s="111" t="s">
        <v>15</v>
      </c>
      <c r="IYL51" s="111" t="s">
        <v>15</v>
      </c>
      <c r="IYM51" s="111" t="s">
        <v>15</v>
      </c>
      <c r="IYN51" s="111" t="s">
        <v>15</v>
      </c>
      <c r="IYO51" s="111" t="s">
        <v>15</v>
      </c>
      <c r="IYP51" s="111" t="s">
        <v>15</v>
      </c>
      <c r="IYQ51" s="111" t="s">
        <v>15</v>
      </c>
      <c r="IYR51" s="111" t="s">
        <v>15</v>
      </c>
      <c r="IYS51" s="111" t="s">
        <v>15</v>
      </c>
      <c r="IYT51" s="111" t="s">
        <v>15</v>
      </c>
      <c r="IYU51" s="111" t="s">
        <v>15</v>
      </c>
      <c r="IYV51" s="111" t="s">
        <v>15</v>
      </c>
      <c r="IYW51" s="111" t="s">
        <v>15</v>
      </c>
      <c r="IYX51" s="111" t="s">
        <v>15</v>
      </c>
      <c r="IYY51" s="111" t="s">
        <v>15</v>
      </c>
      <c r="IYZ51" s="111" t="s">
        <v>15</v>
      </c>
      <c r="IZA51" s="111" t="s">
        <v>15</v>
      </c>
      <c r="IZB51" s="111" t="s">
        <v>15</v>
      </c>
      <c r="IZC51" s="111" t="s">
        <v>15</v>
      </c>
      <c r="IZD51" s="111" t="s">
        <v>15</v>
      </c>
      <c r="IZE51" s="111" t="s">
        <v>15</v>
      </c>
      <c r="IZF51" s="111" t="s">
        <v>15</v>
      </c>
      <c r="IZG51" s="111" t="s">
        <v>15</v>
      </c>
      <c r="IZH51" s="111" t="s">
        <v>15</v>
      </c>
      <c r="IZI51" s="111" t="s">
        <v>15</v>
      </c>
      <c r="IZJ51" s="111" t="s">
        <v>15</v>
      </c>
      <c r="IZK51" s="111" t="s">
        <v>15</v>
      </c>
      <c r="IZL51" s="111" t="s">
        <v>15</v>
      </c>
      <c r="IZM51" s="111" t="s">
        <v>15</v>
      </c>
      <c r="IZN51" s="111" t="s">
        <v>15</v>
      </c>
      <c r="IZO51" s="111" t="s">
        <v>15</v>
      </c>
      <c r="IZP51" s="111" t="s">
        <v>15</v>
      </c>
      <c r="IZQ51" s="111" t="s">
        <v>15</v>
      </c>
      <c r="IZR51" s="111" t="s">
        <v>15</v>
      </c>
      <c r="IZS51" s="111" t="s">
        <v>15</v>
      </c>
      <c r="IZT51" s="111" t="s">
        <v>15</v>
      </c>
      <c r="IZU51" s="111" t="s">
        <v>15</v>
      </c>
      <c r="IZV51" s="111" t="s">
        <v>15</v>
      </c>
      <c r="IZW51" s="111" t="s">
        <v>15</v>
      </c>
      <c r="IZX51" s="111" t="s">
        <v>15</v>
      </c>
      <c r="IZY51" s="111" t="s">
        <v>15</v>
      </c>
      <c r="IZZ51" s="111" t="s">
        <v>15</v>
      </c>
      <c r="JAA51" s="111" t="s">
        <v>15</v>
      </c>
      <c r="JAB51" s="111" t="s">
        <v>15</v>
      </c>
      <c r="JAC51" s="111" t="s">
        <v>15</v>
      </c>
      <c r="JAD51" s="111" t="s">
        <v>15</v>
      </c>
      <c r="JAE51" s="111" t="s">
        <v>15</v>
      </c>
      <c r="JAF51" s="111" t="s">
        <v>15</v>
      </c>
      <c r="JAG51" s="111" t="s">
        <v>15</v>
      </c>
      <c r="JAH51" s="111" t="s">
        <v>15</v>
      </c>
      <c r="JAI51" s="111" t="s">
        <v>15</v>
      </c>
      <c r="JAJ51" s="111" t="s">
        <v>15</v>
      </c>
      <c r="JAK51" s="111" t="s">
        <v>15</v>
      </c>
      <c r="JAL51" s="111" t="s">
        <v>15</v>
      </c>
      <c r="JAM51" s="111" t="s">
        <v>15</v>
      </c>
      <c r="JAN51" s="111" t="s">
        <v>15</v>
      </c>
      <c r="JAO51" s="111" t="s">
        <v>15</v>
      </c>
      <c r="JAP51" s="111" t="s">
        <v>15</v>
      </c>
      <c r="JAQ51" s="111" t="s">
        <v>15</v>
      </c>
      <c r="JAR51" s="111" t="s">
        <v>15</v>
      </c>
      <c r="JAS51" s="111" t="s">
        <v>15</v>
      </c>
      <c r="JAT51" s="111" t="s">
        <v>15</v>
      </c>
      <c r="JAU51" s="111" t="s">
        <v>15</v>
      </c>
      <c r="JAV51" s="111" t="s">
        <v>15</v>
      </c>
      <c r="JAW51" s="111" t="s">
        <v>15</v>
      </c>
      <c r="JAX51" s="111" t="s">
        <v>15</v>
      </c>
      <c r="JAY51" s="111" t="s">
        <v>15</v>
      </c>
      <c r="JAZ51" s="111" t="s">
        <v>15</v>
      </c>
      <c r="JBA51" s="111" t="s">
        <v>15</v>
      </c>
      <c r="JBB51" s="111" t="s">
        <v>15</v>
      </c>
      <c r="JBC51" s="111" t="s">
        <v>15</v>
      </c>
      <c r="JBD51" s="111" t="s">
        <v>15</v>
      </c>
      <c r="JBE51" s="111" t="s">
        <v>15</v>
      </c>
      <c r="JBF51" s="111" t="s">
        <v>15</v>
      </c>
      <c r="JBG51" s="111" t="s">
        <v>15</v>
      </c>
      <c r="JBH51" s="111" t="s">
        <v>15</v>
      </c>
      <c r="JBI51" s="111" t="s">
        <v>15</v>
      </c>
      <c r="JBJ51" s="111" t="s">
        <v>15</v>
      </c>
      <c r="JBK51" s="111" t="s">
        <v>15</v>
      </c>
      <c r="JBL51" s="111" t="s">
        <v>15</v>
      </c>
      <c r="JBM51" s="111" t="s">
        <v>15</v>
      </c>
      <c r="JBN51" s="111" t="s">
        <v>15</v>
      </c>
      <c r="JBO51" s="111" t="s">
        <v>15</v>
      </c>
      <c r="JBP51" s="111" t="s">
        <v>15</v>
      </c>
      <c r="JBQ51" s="111" t="s">
        <v>15</v>
      </c>
      <c r="JBR51" s="111" t="s">
        <v>15</v>
      </c>
      <c r="JBS51" s="111" t="s">
        <v>15</v>
      </c>
      <c r="JBT51" s="111" t="s">
        <v>15</v>
      </c>
      <c r="JBU51" s="111" t="s">
        <v>15</v>
      </c>
      <c r="JBV51" s="111" t="s">
        <v>15</v>
      </c>
      <c r="JBW51" s="111" t="s">
        <v>15</v>
      </c>
      <c r="JBX51" s="111" t="s">
        <v>15</v>
      </c>
      <c r="JBY51" s="111" t="s">
        <v>15</v>
      </c>
      <c r="JBZ51" s="111" t="s">
        <v>15</v>
      </c>
      <c r="JCA51" s="111" t="s">
        <v>15</v>
      </c>
      <c r="JCB51" s="111" t="s">
        <v>15</v>
      </c>
      <c r="JCC51" s="111" t="s">
        <v>15</v>
      </c>
      <c r="JCD51" s="111" t="s">
        <v>15</v>
      </c>
      <c r="JCE51" s="111" t="s">
        <v>15</v>
      </c>
      <c r="JCF51" s="111" t="s">
        <v>15</v>
      </c>
      <c r="JCG51" s="111" t="s">
        <v>15</v>
      </c>
      <c r="JCH51" s="111" t="s">
        <v>15</v>
      </c>
      <c r="JCI51" s="111" t="s">
        <v>15</v>
      </c>
      <c r="JCJ51" s="111" t="s">
        <v>15</v>
      </c>
      <c r="JCK51" s="111" t="s">
        <v>15</v>
      </c>
      <c r="JCL51" s="111" t="s">
        <v>15</v>
      </c>
      <c r="JCM51" s="111" t="s">
        <v>15</v>
      </c>
      <c r="JCN51" s="111" t="s">
        <v>15</v>
      </c>
      <c r="JCO51" s="111" t="s">
        <v>15</v>
      </c>
      <c r="JCP51" s="111" t="s">
        <v>15</v>
      </c>
      <c r="JCQ51" s="111" t="s">
        <v>15</v>
      </c>
      <c r="JCR51" s="111" t="s">
        <v>15</v>
      </c>
      <c r="JCS51" s="111" t="s">
        <v>15</v>
      </c>
      <c r="JCT51" s="111" t="s">
        <v>15</v>
      </c>
      <c r="JCU51" s="111" t="s">
        <v>15</v>
      </c>
      <c r="JCV51" s="111" t="s">
        <v>15</v>
      </c>
      <c r="JCW51" s="111" t="s">
        <v>15</v>
      </c>
      <c r="JCX51" s="111" t="s">
        <v>15</v>
      </c>
      <c r="JCY51" s="111" t="s">
        <v>15</v>
      </c>
      <c r="JCZ51" s="111" t="s">
        <v>15</v>
      </c>
      <c r="JDA51" s="111" t="s">
        <v>15</v>
      </c>
      <c r="JDB51" s="111" t="s">
        <v>15</v>
      </c>
      <c r="JDC51" s="111" t="s">
        <v>15</v>
      </c>
      <c r="JDD51" s="111" t="s">
        <v>15</v>
      </c>
      <c r="JDE51" s="111" t="s">
        <v>15</v>
      </c>
      <c r="JDF51" s="111" t="s">
        <v>15</v>
      </c>
      <c r="JDG51" s="111" t="s">
        <v>15</v>
      </c>
      <c r="JDH51" s="111" t="s">
        <v>15</v>
      </c>
      <c r="JDI51" s="111" t="s">
        <v>15</v>
      </c>
      <c r="JDJ51" s="111" t="s">
        <v>15</v>
      </c>
      <c r="JDK51" s="111" t="s">
        <v>15</v>
      </c>
      <c r="JDL51" s="111" t="s">
        <v>15</v>
      </c>
      <c r="JDM51" s="111" t="s">
        <v>15</v>
      </c>
      <c r="JDN51" s="111" t="s">
        <v>15</v>
      </c>
      <c r="JDO51" s="111" t="s">
        <v>15</v>
      </c>
      <c r="JDP51" s="111" t="s">
        <v>15</v>
      </c>
      <c r="JDQ51" s="111" t="s">
        <v>15</v>
      </c>
      <c r="JDR51" s="111" t="s">
        <v>15</v>
      </c>
      <c r="JDS51" s="111" t="s">
        <v>15</v>
      </c>
      <c r="JDT51" s="111" t="s">
        <v>15</v>
      </c>
      <c r="JDU51" s="111" t="s">
        <v>15</v>
      </c>
      <c r="JDV51" s="111" t="s">
        <v>15</v>
      </c>
      <c r="JDW51" s="111" t="s">
        <v>15</v>
      </c>
      <c r="JDX51" s="111" t="s">
        <v>15</v>
      </c>
      <c r="JDY51" s="111" t="s">
        <v>15</v>
      </c>
      <c r="JDZ51" s="111" t="s">
        <v>15</v>
      </c>
      <c r="JEA51" s="111" t="s">
        <v>15</v>
      </c>
      <c r="JEB51" s="111" t="s">
        <v>15</v>
      </c>
      <c r="JEC51" s="111" t="s">
        <v>15</v>
      </c>
      <c r="JED51" s="111" t="s">
        <v>15</v>
      </c>
      <c r="JEE51" s="111" t="s">
        <v>15</v>
      </c>
      <c r="JEF51" s="111" t="s">
        <v>15</v>
      </c>
      <c r="JEG51" s="111" t="s">
        <v>15</v>
      </c>
      <c r="JEH51" s="111" t="s">
        <v>15</v>
      </c>
      <c r="JEI51" s="111" t="s">
        <v>15</v>
      </c>
      <c r="JEJ51" s="111" t="s">
        <v>15</v>
      </c>
      <c r="JEK51" s="111" t="s">
        <v>15</v>
      </c>
      <c r="JEL51" s="111" t="s">
        <v>15</v>
      </c>
      <c r="JEM51" s="111" t="s">
        <v>15</v>
      </c>
      <c r="JEN51" s="111" t="s">
        <v>15</v>
      </c>
      <c r="JEO51" s="111" t="s">
        <v>15</v>
      </c>
      <c r="JEP51" s="111" t="s">
        <v>15</v>
      </c>
      <c r="JEQ51" s="111" t="s">
        <v>15</v>
      </c>
      <c r="JER51" s="111" t="s">
        <v>15</v>
      </c>
      <c r="JES51" s="111" t="s">
        <v>15</v>
      </c>
      <c r="JET51" s="111" t="s">
        <v>15</v>
      </c>
      <c r="JEU51" s="111" t="s">
        <v>15</v>
      </c>
      <c r="JEV51" s="111" t="s">
        <v>15</v>
      </c>
      <c r="JEW51" s="111" t="s">
        <v>15</v>
      </c>
      <c r="JEX51" s="111" t="s">
        <v>15</v>
      </c>
      <c r="JEY51" s="111" t="s">
        <v>15</v>
      </c>
      <c r="JEZ51" s="111" t="s">
        <v>15</v>
      </c>
      <c r="JFA51" s="111" t="s">
        <v>15</v>
      </c>
      <c r="JFB51" s="111" t="s">
        <v>15</v>
      </c>
      <c r="JFC51" s="111" t="s">
        <v>15</v>
      </c>
      <c r="JFD51" s="111" t="s">
        <v>15</v>
      </c>
      <c r="JFE51" s="111" t="s">
        <v>15</v>
      </c>
      <c r="JFF51" s="111" t="s">
        <v>15</v>
      </c>
      <c r="JFG51" s="111" t="s">
        <v>15</v>
      </c>
      <c r="JFH51" s="111" t="s">
        <v>15</v>
      </c>
      <c r="JFI51" s="111" t="s">
        <v>15</v>
      </c>
      <c r="JFJ51" s="111" t="s">
        <v>15</v>
      </c>
      <c r="JFK51" s="111" t="s">
        <v>15</v>
      </c>
      <c r="JFL51" s="111" t="s">
        <v>15</v>
      </c>
      <c r="JFM51" s="111" t="s">
        <v>15</v>
      </c>
      <c r="JFN51" s="111" t="s">
        <v>15</v>
      </c>
      <c r="JFO51" s="111" t="s">
        <v>15</v>
      </c>
      <c r="JFP51" s="111" t="s">
        <v>15</v>
      </c>
      <c r="JFQ51" s="111" t="s">
        <v>15</v>
      </c>
      <c r="JFR51" s="111" t="s">
        <v>15</v>
      </c>
      <c r="JFS51" s="111" t="s">
        <v>15</v>
      </c>
      <c r="JFT51" s="111" t="s">
        <v>15</v>
      </c>
      <c r="JFU51" s="111" t="s">
        <v>15</v>
      </c>
      <c r="JFV51" s="111" t="s">
        <v>15</v>
      </c>
      <c r="JFW51" s="111" t="s">
        <v>15</v>
      </c>
      <c r="JFX51" s="111" t="s">
        <v>15</v>
      </c>
      <c r="JFY51" s="111" t="s">
        <v>15</v>
      </c>
      <c r="JFZ51" s="111" t="s">
        <v>15</v>
      </c>
      <c r="JGA51" s="111" t="s">
        <v>15</v>
      </c>
      <c r="JGB51" s="111" t="s">
        <v>15</v>
      </c>
      <c r="JGC51" s="111" t="s">
        <v>15</v>
      </c>
      <c r="JGD51" s="111" t="s">
        <v>15</v>
      </c>
      <c r="JGE51" s="111" t="s">
        <v>15</v>
      </c>
      <c r="JGF51" s="111" t="s">
        <v>15</v>
      </c>
      <c r="JGG51" s="111" t="s">
        <v>15</v>
      </c>
      <c r="JGH51" s="111" t="s">
        <v>15</v>
      </c>
      <c r="JGI51" s="111" t="s">
        <v>15</v>
      </c>
      <c r="JGJ51" s="111" t="s">
        <v>15</v>
      </c>
      <c r="JGK51" s="111" t="s">
        <v>15</v>
      </c>
      <c r="JGL51" s="111" t="s">
        <v>15</v>
      </c>
      <c r="JGM51" s="111" t="s">
        <v>15</v>
      </c>
      <c r="JGN51" s="111" t="s">
        <v>15</v>
      </c>
      <c r="JGO51" s="111" t="s">
        <v>15</v>
      </c>
      <c r="JGP51" s="111" t="s">
        <v>15</v>
      </c>
      <c r="JGQ51" s="111" t="s">
        <v>15</v>
      </c>
      <c r="JGR51" s="111" t="s">
        <v>15</v>
      </c>
      <c r="JGS51" s="111" t="s">
        <v>15</v>
      </c>
      <c r="JGT51" s="111" t="s">
        <v>15</v>
      </c>
      <c r="JGU51" s="111" t="s">
        <v>15</v>
      </c>
      <c r="JGV51" s="111" t="s">
        <v>15</v>
      </c>
      <c r="JGW51" s="111" t="s">
        <v>15</v>
      </c>
      <c r="JGX51" s="111" t="s">
        <v>15</v>
      </c>
      <c r="JGY51" s="111" t="s">
        <v>15</v>
      </c>
      <c r="JGZ51" s="111" t="s">
        <v>15</v>
      </c>
      <c r="JHA51" s="111" t="s">
        <v>15</v>
      </c>
      <c r="JHB51" s="111" t="s">
        <v>15</v>
      </c>
      <c r="JHC51" s="111" t="s">
        <v>15</v>
      </c>
      <c r="JHD51" s="111" t="s">
        <v>15</v>
      </c>
      <c r="JHE51" s="111" t="s">
        <v>15</v>
      </c>
      <c r="JHF51" s="111" t="s">
        <v>15</v>
      </c>
      <c r="JHG51" s="111" t="s">
        <v>15</v>
      </c>
      <c r="JHH51" s="111" t="s">
        <v>15</v>
      </c>
      <c r="JHI51" s="111" t="s">
        <v>15</v>
      </c>
      <c r="JHJ51" s="111" t="s">
        <v>15</v>
      </c>
      <c r="JHK51" s="111" t="s">
        <v>15</v>
      </c>
      <c r="JHL51" s="111" t="s">
        <v>15</v>
      </c>
      <c r="JHM51" s="111" t="s">
        <v>15</v>
      </c>
      <c r="JHN51" s="111" t="s">
        <v>15</v>
      </c>
      <c r="JHO51" s="111" t="s">
        <v>15</v>
      </c>
      <c r="JHP51" s="111" t="s">
        <v>15</v>
      </c>
      <c r="JHQ51" s="111" t="s">
        <v>15</v>
      </c>
      <c r="JHR51" s="111" t="s">
        <v>15</v>
      </c>
      <c r="JHS51" s="111" t="s">
        <v>15</v>
      </c>
      <c r="JHT51" s="111" t="s">
        <v>15</v>
      </c>
      <c r="JHU51" s="111" t="s">
        <v>15</v>
      </c>
      <c r="JHV51" s="111" t="s">
        <v>15</v>
      </c>
      <c r="JHW51" s="111" t="s">
        <v>15</v>
      </c>
      <c r="JHX51" s="111" t="s">
        <v>15</v>
      </c>
      <c r="JHY51" s="111" t="s">
        <v>15</v>
      </c>
      <c r="JHZ51" s="111" t="s">
        <v>15</v>
      </c>
      <c r="JIA51" s="111" t="s">
        <v>15</v>
      </c>
      <c r="JIB51" s="111" t="s">
        <v>15</v>
      </c>
      <c r="JIC51" s="111" t="s">
        <v>15</v>
      </c>
      <c r="JID51" s="111" t="s">
        <v>15</v>
      </c>
      <c r="JIE51" s="111" t="s">
        <v>15</v>
      </c>
      <c r="JIF51" s="111" t="s">
        <v>15</v>
      </c>
      <c r="JIG51" s="111" t="s">
        <v>15</v>
      </c>
      <c r="JIH51" s="111" t="s">
        <v>15</v>
      </c>
      <c r="JII51" s="111" t="s">
        <v>15</v>
      </c>
      <c r="JIJ51" s="111" t="s">
        <v>15</v>
      </c>
      <c r="JIK51" s="111" t="s">
        <v>15</v>
      </c>
      <c r="JIL51" s="111" t="s">
        <v>15</v>
      </c>
      <c r="JIM51" s="111" t="s">
        <v>15</v>
      </c>
      <c r="JIN51" s="111" t="s">
        <v>15</v>
      </c>
      <c r="JIO51" s="111" t="s">
        <v>15</v>
      </c>
      <c r="JIP51" s="111" t="s">
        <v>15</v>
      </c>
      <c r="JIQ51" s="111" t="s">
        <v>15</v>
      </c>
      <c r="JIR51" s="111" t="s">
        <v>15</v>
      </c>
      <c r="JIS51" s="111" t="s">
        <v>15</v>
      </c>
      <c r="JIT51" s="111" t="s">
        <v>15</v>
      </c>
      <c r="JIU51" s="111" t="s">
        <v>15</v>
      </c>
      <c r="JIV51" s="111" t="s">
        <v>15</v>
      </c>
      <c r="JIW51" s="111" t="s">
        <v>15</v>
      </c>
      <c r="JIX51" s="111" t="s">
        <v>15</v>
      </c>
      <c r="JIY51" s="111" t="s">
        <v>15</v>
      </c>
      <c r="JIZ51" s="111" t="s">
        <v>15</v>
      </c>
      <c r="JJA51" s="111" t="s">
        <v>15</v>
      </c>
      <c r="JJB51" s="111" t="s">
        <v>15</v>
      </c>
      <c r="JJC51" s="111" t="s">
        <v>15</v>
      </c>
      <c r="JJD51" s="111" t="s">
        <v>15</v>
      </c>
      <c r="JJE51" s="111" t="s">
        <v>15</v>
      </c>
      <c r="JJF51" s="111" t="s">
        <v>15</v>
      </c>
      <c r="JJG51" s="111" t="s">
        <v>15</v>
      </c>
      <c r="JJH51" s="111" t="s">
        <v>15</v>
      </c>
      <c r="JJI51" s="111" t="s">
        <v>15</v>
      </c>
      <c r="JJJ51" s="111" t="s">
        <v>15</v>
      </c>
      <c r="JJK51" s="111" t="s">
        <v>15</v>
      </c>
      <c r="JJL51" s="111" t="s">
        <v>15</v>
      </c>
      <c r="JJM51" s="111" t="s">
        <v>15</v>
      </c>
      <c r="JJN51" s="111" t="s">
        <v>15</v>
      </c>
      <c r="JJO51" s="111" t="s">
        <v>15</v>
      </c>
      <c r="JJP51" s="111" t="s">
        <v>15</v>
      </c>
      <c r="JJQ51" s="111" t="s">
        <v>15</v>
      </c>
      <c r="JJR51" s="111" t="s">
        <v>15</v>
      </c>
      <c r="JJS51" s="111" t="s">
        <v>15</v>
      </c>
      <c r="JJT51" s="111" t="s">
        <v>15</v>
      </c>
      <c r="JJU51" s="111" t="s">
        <v>15</v>
      </c>
      <c r="JJV51" s="111" t="s">
        <v>15</v>
      </c>
      <c r="JJW51" s="111" t="s">
        <v>15</v>
      </c>
      <c r="JJX51" s="111" t="s">
        <v>15</v>
      </c>
      <c r="JJY51" s="111" t="s">
        <v>15</v>
      </c>
      <c r="JJZ51" s="111" t="s">
        <v>15</v>
      </c>
      <c r="JKA51" s="111" t="s">
        <v>15</v>
      </c>
      <c r="JKB51" s="111" t="s">
        <v>15</v>
      </c>
      <c r="JKC51" s="111" t="s">
        <v>15</v>
      </c>
      <c r="JKD51" s="111" t="s">
        <v>15</v>
      </c>
      <c r="JKE51" s="111" t="s">
        <v>15</v>
      </c>
      <c r="JKF51" s="111" t="s">
        <v>15</v>
      </c>
      <c r="JKG51" s="111" t="s">
        <v>15</v>
      </c>
      <c r="JKH51" s="111" t="s">
        <v>15</v>
      </c>
      <c r="JKI51" s="111" t="s">
        <v>15</v>
      </c>
      <c r="JKJ51" s="111" t="s">
        <v>15</v>
      </c>
      <c r="JKK51" s="111" t="s">
        <v>15</v>
      </c>
      <c r="JKL51" s="111" t="s">
        <v>15</v>
      </c>
      <c r="JKM51" s="111" t="s">
        <v>15</v>
      </c>
      <c r="JKN51" s="111" t="s">
        <v>15</v>
      </c>
      <c r="JKO51" s="111" t="s">
        <v>15</v>
      </c>
      <c r="JKP51" s="111" t="s">
        <v>15</v>
      </c>
      <c r="JKQ51" s="111" t="s">
        <v>15</v>
      </c>
      <c r="JKR51" s="111" t="s">
        <v>15</v>
      </c>
      <c r="JKS51" s="111" t="s">
        <v>15</v>
      </c>
      <c r="JKT51" s="111" t="s">
        <v>15</v>
      </c>
      <c r="JKU51" s="111" t="s">
        <v>15</v>
      </c>
      <c r="JKV51" s="111" t="s">
        <v>15</v>
      </c>
      <c r="JKW51" s="111" t="s">
        <v>15</v>
      </c>
      <c r="JKX51" s="111" t="s">
        <v>15</v>
      </c>
      <c r="JKY51" s="111" t="s">
        <v>15</v>
      </c>
      <c r="JKZ51" s="111" t="s">
        <v>15</v>
      </c>
      <c r="JLA51" s="111" t="s">
        <v>15</v>
      </c>
      <c r="JLB51" s="111" t="s">
        <v>15</v>
      </c>
      <c r="JLC51" s="111" t="s">
        <v>15</v>
      </c>
      <c r="JLD51" s="111" t="s">
        <v>15</v>
      </c>
      <c r="JLE51" s="111" t="s">
        <v>15</v>
      </c>
      <c r="JLF51" s="111" t="s">
        <v>15</v>
      </c>
      <c r="JLG51" s="111" t="s">
        <v>15</v>
      </c>
      <c r="JLH51" s="111" t="s">
        <v>15</v>
      </c>
      <c r="JLI51" s="111" t="s">
        <v>15</v>
      </c>
      <c r="JLJ51" s="111" t="s">
        <v>15</v>
      </c>
      <c r="JLK51" s="111" t="s">
        <v>15</v>
      </c>
      <c r="JLL51" s="111" t="s">
        <v>15</v>
      </c>
      <c r="JLM51" s="111" t="s">
        <v>15</v>
      </c>
      <c r="JLN51" s="111" t="s">
        <v>15</v>
      </c>
      <c r="JLO51" s="111" t="s">
        <v>15</v>
      </c>
      <c r="JLP51" s="111" t="s">
        <v>15</v>
      </c>
      <c r="JLQ51" s="111" t="s">
        <v>15</v>
      </c>
      <c r="JLR51" s="111" t="s">
        <v>15</v>
      </c>
      <c r="JLS51" s="111" t="s">
        <v>15</v>
      </c>
      <c r="JLT51" s="111" t="s">
        <v>15</v>
      </c>
      <c r="JLU51" s="111" t="s">
        <v>15</v>
      </c>
      <c r="JLV51" s="111" t="s">
        <v>15</v>
      </c>
      <c r="JLW51" s="111" t="s">
        <v>15</v>
      </c>
      <c r="JLX51" s="111" t="s">
        <v>15</v>
      </c>
      <c r="JLY51" s="111" t="s">
        <v>15</v>
      </c>
      <c r="JLZ51" s="111" t="s">
        <v>15</v>
      </c>
      <c r="JMA51" s="111" t="s">
        <v>15</v>
      </c>
      <c r="JMB51" s="111" t="s">
        <v>15</v>
      </c>
      <c r="JMC51" s="111" t="s">
        <v>15</v>
      </c>
      <c r="JMD51" s="111" t="s">
        <v>15</v>
      </c>
      <c r="JME51" s="111" t="s">
        <v>15</v>
      </c>
      <c r="JMF51" s="111" t="s">
        <v>15</v>
      </c>
      <c r="JMG51" s="111" t="s">
        <v>15</v>
      </c>
      <c r="JMH51" s="111" t="s">
        <v>15</v>
      </c>
      <c r="JMI51" s="111" t="s">
        <v>15</v>
      </c>
      <c r="JMJ51" s="111" t="s">
        <v>15</v>
      </c>
      <c r="JMK51" s="111" t="s">
        <v>15</v>
      </c>
      <c r="JML51" s="111" t="s">
        <v>15</v>
      </c>
      <c r="JMM51" s="111" t="s">
        <v>15</v>
      </c>
      <c r="JMN51" s="111" t="s">
        <v>15</v>
      </c>
      <c r="JMO51" s="111" t="s">
        <v>15</v>
      </c>
      <c r="JMP51" s="111" t="s">
        <v>15</v>
      </c>
      <c r="JMQ51" s="111" t="s">
        <v>15</v>
      </c>
      <c r="JMR51" s="111" t="s">
        <v>15</v>
      </c>
      <c r="JMS51" s="111" t="s">
        <v>15</v>
      </c>
      <c r="JMT51" s="111" t="s">
        <v>15</v>
      </c>
      <c r="JMU51" s="111" t="s">
        <v>15</v>
      </c>
      <c r="JMV51" s="111" t="s">
        <v>15</v>
      </c>
      <c r="JMW51" s="111" t="s">
        <v>15</v>
      </c>
      <c r="JMX51" s="111" t="s">
        <v>15</v>
      </c>
      <c r="JMY51" s="111" t="s">
        <v>15</v>
      </c>
      <c r="JMZ51" s="111" t="s">
        <v>15</v>
      </c>
      <c r="JNA51" s="111" t="s">
        <v>15</v>
      </c>
      <c r="JNB51" s="111" t="s">
        <v>15</v>
      </c>
      <c r="JNC51" s="111" t="s">
        <v>15</v>
      </c>
      <c r="JND51" s="111" t="s">
        <v>15</v>
      </c>
      <c r="JNE51" s="111" t="s">
        <v>15</v>
      </c>
      <c r="JNF51" s="111" t="s">
        <v>15</v>
      </c>
      <c r="JNG51" s="111" t="s">
        <v>15</v>
      </c>
      <c r="JNH51" s="111" t="s">
        <v>15</v>
      </c>
      <c r="JNI51" s="111" t="s">
        <v>15</v>
      </c>
      <c r="JNJ51" s="111" t="s">
        <v>15</v>
      </c>
      <c r="JNK51" s="111" t="s">
        <v>15</v>
      </c>
      <c r="JNL51" s="111" t="s">
        <v>15</v>
      </c>
      <c r="JNM51" s="111" t="s">
        <v>15</v>
      </c>
      <c r="JNN51" s="111" t="s">
        <v>15</v>
      </c>
      <c r="JNO51" s="111" t="s">
        <v>15</v>
      </c>
      <c r="JNP51" s="111" t="s">
        <v>15</v>
      </c>
      <c r="JNQ51" s="111" t="s">
        <v>15</v>
      </c>
      <c r="JNR51" s="111" t="s">
        <v>15</v>
      </c>
      <c r="JNS51" s="111" t="s">
        <v>15</v>
      </c>
      <c r="JNT51" s="111" t="s">
        <v>15</v>
      </c>
      <c r="JNU51" s="111" t="s">
        <v>15</v>
      </c>
      <c r="JNV51" s="111" t="s">
        <v>15</v>
      </c>
      <c r="JNW51" s="111" t="s">
        <v>15</v>
      </c>
      <c r="JNX51" s="111" t="s">
        <v>15</v>
      </c>
      <c r="JNY51" s="111" t="s">
        <v>15</v>
      </c>
      <c r="JNZ51" s="111" t="s">
        <v>15</v>
      </c>
      <c r="JOA51" s="111" t="s">
        <v>15</v>
      </c>
      <c r="JOB51" s="111" t="s">
        <v>15</v>
      </c>
      <c r="JOC51" s="111" t="s">
        <v>15</v>
      </c>
      <c r="JOD51" s="111" t="s">
        <v>15</v>
      </c>
      <c r="JOE51" s="111" t="s">
        <v>15</v>
      </c>
      <c r="JOF51" s="111" t="s">
        <v>15</v>
      </c>
      <c r="JOG51" s="111" t="s">
        <v>15</v>
      </c>
      <c r="JOH51" s="111" t="s">
        <v>15</v>
      </c>
      <c r="JOI51" s="111" t="s">
        <v>15</v>
      </c>
      <c r="JOJ51" s="111" t="s">
        <v>15</v>
      </c>
      <c r="JOK51" s="111" t="s">
        <v>15</v>
      </c>
      <c r="JOL51" s="111" t="s">
        <v>15</v>
      </c>
      <c r="JOM51" s="111" t="s">
        <v>15</v>
      </c>
      <c r="JON51" s="111" t="s">
        <v>15</v>
      </c>
      <c r="JOO51" s="111" t="s">
        <v>15</v>
      </c>
      <c r="JOP51" s="111" t="s">
        <v>15</v>
      </c>
      <c r="JOQ51" s="111" t="s">
        <v>15</v>
      </c>
      <c r="JOR51" s="111" t="s">
        <v>15</v>
      </c>
      <c r="JOS51" s="111" t="s">
        <v>15</v>
      </c>
      <c r="JOT51" s="111" t="s">
        <v>15</v>
      </c>
      <c r="JOU51" s="111" t="s">
        <v>15</v>
      </c>
      <c r="JOV51" s="111" t="s">
        <v>15</v>
      </c>
      <c r="JOW51" s="111" t="s">
        <v>15</v>
      </c>
      <c r="JOX51" s="111" t="s">
        <v>15</v>
      </c>
      <c r="JOY51" s="111" t="s">
        <v>15</v>
      </c>
      <c r="JOZ51" s="111" t="s">
        <v>15</v>
      </c>
      <c r="JPA51" s="111" t="s">
        <v>15</v>
      </c>
      <c r="JPB51" s="111" t="s">
        <v>15</v>
      </c>
      <c r="JPC51" s="111" t="s">
        <v>15</v>
      </c>
      <c r="JPD51" s="111" t="s">
        <v>15</v>
      </c>
      <c r="JPE51" s="111" t="s">
        <v>15</v>
      </c>
      <c r="JPF51" s="111" t="s">
        <v>15</v>
      </c>
      <c r="JPG51" s="111" t="s">
        <v>15</v>
      </c>
      <c r="JPH51" s="111" t="s">
        <v>15</v>
      </c>
      <c r="JPI51" s="111" t="s">
        <v>15</v>
      </c>
      <c r="JPJ51" s="111" t="s">
        <v>15</v>
      </c>
      <c r="JPK51" s="111" t="s">
        <v>15</v>
      </c>
      <c r="JPL51" s="111" t="s">
        <v>15</v>
      </c>
      <c r="JPM51" s="111" t="s">
        <v>15</v>
      </c>
      <c r="JPN51" s="111" t="s">
        <v>15</v>
      </c>
      <c r="JPO51" s="111" t="s">
        <v>15</v>
      </c>
      <c r="JPP51" s="111" t="s">
        <v>15</v>
      </c>
      <c r="JPQ51" s="111" t="s">
        <v>15</v>
      </c>
      <c r="JPR51" s="111" t="s">
        <v>15</v>
      </c>
      <c r="JPS51" s="111" t="s">
        <v>15</v>
      </c>
      <c r="JPT51" s="111" t="s">
        <v>15</v>
      </c>
      <c r="JPU51" s="111" t="s">
        <v>15</v>
      </c>
      <c r="JPV51" s="111" t="s">
        <v>15</v>
      </c>
      <c r="JPW51" s="111" t="s">
        <v>15</v>
      </c>
      <c r="JPX51" s="111" t="s">
        <v>15</v>
      </c>
      <c r="JPY51" s="111" t="s">
        <v>15</v>
      </c>
      <c r="JPZ51" s="111" t="s">
        <v>15</v>
      </c>
      <c r="JQA51" s="111" t="s">
        <v>15</v>
      </c>
      <c r="JQB51" s="111" t="s">
        <v>15</v>
      </c>
      <c r="JQC51" s="111" t="s">
        <v>15</v>
      </c>
      <c r="JQD51" s="111" t="s">
        <v>15</v>
      </c>
      <c r="JQE51" s="111" t="s">
        <v>15</v>
      </c>
      <c r="JQF51" s="111" t="s">
        <v>15</v>
      </c>
      <c r="JQG51" s="111" t="s">
        <v>15</v>
      </c>
      <c r="JQH51" s="111" t="s">
        <v>15</v>
      </c>
      <c r="JQI51" s="111" t="s">
        <v>15</v>
      </c>
      <c r="JQJ51" s="111" t="s">
        <v>15</v>
      </c>
      <c r="JQK51" s="111" t="s">
        <v>15</v>
      </c>
      <c r="JQL51" s="111" t="s">
        <v>15</v>
      </c>
      <c r="JQM51" s="111" t="s">
        <v>15</v>
      </c>
      <c r="JQN51" s="111" t="s">
        <v>15</v>
      </c>
      <c r="JQO51" s="111" t="s">
        <v>15</v>
      </c>
      <c r="JQP51" s="111" t="s">
        <v>15</v>
      </c>
      <c r="JQQ51" s="111" t="s">
        <v>15</v>
      </c>
      <c r="JQR51" s="111" t="s">
        <v>15</v>
      </c>
      <c r="JQS51" s="111" t="s">
        <v>15</v>
      </c>
      <c r="JQT51" s="111" t="s">
        <v>15</v>
      </c>
      <c r="JQU51" s="111" t="s">
        <v>15</v>
      </c>
      <c r="JQV51" s="111" t="s">
        <v>15</v>
      </c>
      <c r="JQW51" s="111" t="s">
        <v>15</v>
      </c>
      <c r="JQX51" s="111" t="s">
        <v>15</v>
      </c>
      <c r="JQY51" s="111" t="s">
        <v>15</v>
      </c>
      <c r="JQZ51" s="111" t="s">
        <v>15</v>
      </c>
      <c r="JRA51" s="111" t="s">
        <v>15</v>
      </c>
      <c r="JRB51" s="111" t="s">
        <v>15</v>
      </c>
      <c r="JRC51" s="111" t="s">
        <v>15</v>
      </c>
      <c r="JRD51" s="111" t="s">
        <v>15</v>
      </c>
      <c r="JRE51" s="111" t="s">
        <v>15</v>
      </c>
      <c r="JRF51" s="111" t="s">
        <v>15</v>
      </c>
      <c r="JRG51" s="111" t="s">
        <v>15</v>
      </c>
      <c r="JRH51" s="111" t="s">
        <v>15</v>
      </c>
      <c r="JRI51" s="111" t="s">
        <v>15</v>
      </c>
      <c r="JRJ51" s="111" t="s">
        <v>15</v>
      </c>
      <c r="JRK51" s="111" t="s">
        <v>15</v>
      </c>
      <c r="JRL51" s="111" t="s">
        <v>15</v>
      </c>
      <c r="JRM51" s="111" t="s">
        <v>15</v>
      </c>
      <c r="JRN51" s="111" t="s">
        <v>15</v>
      </c>
      <c r="JRO51" s="111" t="s">
        <v>15</v>
      </c>
      <c r="JRP51" s="111" t="s">
        <v>15</v>
      </c>
      <c r="JRQ51" s="111" t="s">
        <v>15</v>
      </c>
      <c r="JRR51" s="111" t="s">
        <v>15</v>
      </c>
      <c r="JRS51" s="111" t="s">
        <v>15</v>
      </c>
      <c r="JRT51" s="111" t="s">
        <v>15</v>
      </c>
      <c r="JRU51" s="111" t="s">
        <v>15</v>
      </c>
      <c r="JRV51" s="111" t="s">
        <v>15</v>
      </c>
      <c r="JRW51" s="111" t="s">
        <v>15</v>
      </c>
      <c r="JRX51" s="111" t="s">
        <v>15</v>
      </c>
      <c r="JRY51" s="111" t="s">
        <v>15</v>
      </c>
      <c r="JRZ51" s="111" t="s">
        <v>15</v>
      </c>
      <c r="JSA51" s="111" t="s">
        <v>15</v>
      </c>
      <c r="JSB51" s="111" t="s">
        <v>15</v>
      </c>
      <c r="JSC51" s="111" t="s">
        <v>15</v>
      </c>
      <c r="JSD51" s="111" t="s">
        <v>15</v>
      </c>
      <c r="JSE51" s="111" t="s">
        <v>15</v>
      </c>
      <c r="JSF51" s="111" t="s">
        <v>15</v>
      </c>
      <c r="JSG51" s="111" t="s">
        <v>15</v>
      </c>
      <c r="JSH51" s="111" t="s">
        <v>15</v>
      </c>
      <c r="JSI51" s="111" t="s">
        <v>15</v>
      </c>
      <c r="JSJ51" s="111" t="s">
        <v>15</v>
      </c>
      <c r="JSK51" s="111" t="s">
        <v>15</v>
      </c>
      <c r="JSL51" s="111" t="s">
        <v>15</v>
      </c>
      <c r="JSM51" s="111" t="s">
        <v>15</v>
      </c>
      <c r="JSN51" s="111" t="s">
        <v>15</v>
      </c>
      <c r="JSO51" s="111" t="s">
        <v>15</v>
      </c>
      <c r="JSP51" s="111" t="s">
        <v>15</v>
      </c>
      <c r="JSQ51" s="111" t="s">
        <v>15</v>
      </c>
      <c r="JSR51" s="111" t="s">
        <v>15</v>
      </c>
      <c r="JSS51" s="111" t="s">
        <v>15</v>
      </c>
      <c r="JST51" s="111" t="s">
        <v>15</v>
      </c>
      <c r="JSU51" s="111" t="s">
        <v>15</v>
      </c>
      <c r="JSV51" s="111" t="s">
        <v>15</v>
      </c>
      <c r="JSW51" s="111" t="s">
        <v>15</v>
      </c>
      <c r="JSX51" s="111" t="s">
        <v>15</v>
      </c>
      <c r="JSY51" s="111" t="s">
        <v>15</v>
      </c>
      <c r="JSZ51" s="111" t="s">
        <v>15</v>
      </c>
      <c r="JTA51" s="111" t="s">
        <v>15</v>
      </c>
      <c r="JTB51" s="111" t="s">
        <v>15</v>
      </c>
      <c r="JTC51" s="111" t="s">
        <v>15</v>
      </c>
      <c r="JTD51" s="111" t="s">
        <v>15</v>
      </c>
      <c r="JTE51" s="111" t="s">
        <v>15</v>
      </c>
      <c r="JTF51" s="111" t="s">
        <v>15</v>
      </c>
      <c r="JTG51" s="111" t="s">
        <v>15</v>
      </c>
      <c r="JTH51" s="111" t="s">
        <v>15</v>
      </c>
      <c r="JTI51" s="111" t="s">
        <v>15</v>
      </c>
      <c r="JTJ51" s="111" t="s">
        <v>15</v>
      </c>
      <c r="JTK51" s="111" t="s">
        <v>15</v>
      </c>
      <c r="JTL51" s="111" t="s">
        <v>15</v>
      </c>
      <c r="JTM51" s="111" t="s">
        <v>15</v>
      </c>
      <c r="JTN51" s="111" t="s">
        <v>15</v>
      </c>
      <c r="JTO51" s="111" t="s">
        <v>15</v>
      </c>
      <c r="JTP51" s="111" t="s">
        <v>15</v>
      </c>
      <c r="JTQ51" s="111" t="s">
        <v>15</v>
      </c>
      <c r="JTR51" s="111" t="s">
        <v>15</v>
      </c>
      <c r="JTS51" s="111" t="s">
        <v>15</v>
      </c>
      <c r="JTT51" s="111" t="s">
        <v>15</v>
      </c>
      <c r="JTU51" s="111" t="s">
        <v>15</v>
      </c>
      <c r="JTV51" s="111" t="s">
        <v>15</v>
      </c>
      <c r="JTW51" s="111" t="s">
        <v>15</v>
      </c>
      <c r="JTX51" s="111" t="s">
        <v>15</v>
      </c>
      <c r="JTY51" s="111" t="s">
        <v>15</v>
      </c>
      <c r="JTZ51" s="111" t="s">
        <v>15</v>
      </c>
      <c r="JUA51" s="111" t="s">
        <v>15</v>
      </c>
      <c r="JUB51" s="111" t="s">
        <v>15</v>
      </c>
      <c r="JUC51" s="111" t="s">
        <v>15</v>
      </c>
      <c r="JUD51" s="111" t="s">
        <v>15</v>
      </c>
      <c r="JUE51" s="111" t="s">
        <v>15</v>
      </c>
      <c r="JUF51" s="111" t="s">
        <v>15</v>
      </c>
      <c r="JUG51" s="111" t="s">
        <v>15</v>
      </c>
      <c r="JUH51" s="111" t="s">
        <v>15</v>
      </c>
      <c r="JUI51" s="111" t="s">
        <v>15</v>
      </c>
      <c r="JUJ51" s="111" t="s">
        <v>15</v>
      </c>
      <c r="JUK51" s="111" t="s">
        <v>15</v>
      </c>
      <c r="JUL51" s="111" t="s">
        <v>15</v>
      </c>
      <c r="JUM51" s="111" t="s">
        <v>15</v>
      </c>
      <c r="JUN51" s="111" t="s">
        <v>15</v>
      </c>
      <c r="JUO51" s="111" t="s">
        <v>15</v>
      </c>
      <c r="JUP51" s="111" t="s">
        <v>15</v>
      </c>
      <c r="JUQ51" s="111" t="s">
        <v>15</v>
      </c>
      <c r="JUR51" s="111" t="s">
        <v>15</v>
      </c>
      <c r="JUS51" s="111" t="s">
        <v>15</v>
      </c>
      <c r="JUT51" s="111" t="s">
        <v>15</v>
      </c>
      <c r="JUU51" s="111" t="s">
        <v>15</v>
      </c>
      <c r="JUV51" s="111" t="s">
        <v>15</v>
      </c>
      <c r="JUW51" s="111" t="s">
        <v>15</v>
      </c>
      <c r="JUX51" s="111" t="s">
        <v>15</v>
      </c>
      <c r="JUY51" s="111" t="s">
        <v>15</v>
      </c>
      <c r="JUZ51" s="111" t="s">
        <v>15</v>
      </c>
      <c r="JVA51" s="111" t="s">
        <v>15</v>
      </c>
      <c r="JVB51" s="111" t="s">
        <v>15</v>
      </c>
      <c r="JVC51" s="111" t="s">
        <v>15</v>
      </c>
      <c r="JVD51" s="111" t="s">
        <v>15</v>
      </c>
      <c r="JVE51" s="111" t="s">
        <v>15</v>
      </c>
      <c r="JVF51" s="111" t="s">
        <v>15</v>
      </c>
      <c r="JVG51" s="111" t="s">
        <v>15</v>
      </c>
      <c r="JVH51" s="111" t="s">
        <v>15</v>
      </c>
      <c r="JVI51" s="111" t="s">
        <v>15</v>
      </c>
      <c r="JVJ51" s="111" t="s">
        <v>15</v>
      </c>
      <c r="JVK51" s="111" t="s">
        <v>15</v>
      </c>
      <c r="JVL51" s="111" t="s">
        <v>15</v>
      </c>
      <c r="JVM51" s="111" t="s">
        <v>15</v>
      </c>
      <c r="JVN51" s="111" t="s">
        <v>15</v>
      </c>
      <c r="JVO51" s="111" t="s">
        <v>15</v>
      </c>
      <c r="JVP51" s="111" t="s">
        <v>15</v>
      </c>
      <c r="JVQ51" s="111" t="s">
        <v>15</v>
      </c>
      <c r="JVR51" s="111" t="s">
        <v>15</v>
      </c>
      <c r="JVS51" s="111" t="s">
        <v>15</v>
      </c>
      <c r="JVT51" s="111" t="s">
        <v>15</v>
      </c>
      <c r="JVU51" s="111" t="s">
        <v>15</v>
      </c>
      <c r="JVV51" s="111" t="s">
        <v>15</v>
      </c>
      <c r="JVW51" s="111" t="s">
        <v>15</v>
      </c>
      <c r="JVX51" s="111" t="s">
        <v>15</v>
      </c>
      <c r="JVY51" s="111" t="s">
        <v>15</v>
      </c>
      <c r="JVZ51" s="111" t="s">
        <v>15</v>
      </c>
      <c r="JWA51" s="111" t="s">
        <v>15</v>
      </c>
      <c r="JWB51" s="111" t="s">
        <v>15</v>
      </c>
      <c r="JWC51" s="111" t="s">
        <v>15</v>
      </c>
      <c r="JWD51" s="111" t="s">
        <v>15</v>
      </c>
      <c r="JWE51" s="111" t="s">
        <v>15</v>
      </c>
      <c r="JWF51" s="111" t="s">
        <v>15</v>
      </c>
      <c r="JWG51" s="111" t="s">
        <v>15</v>
      </c>
      <c r="JWH51" s="111" t="s">
        <v>15</v>
      </c>
      <c r="JWI51" s="111" t="s">
        <v>15</v>
      </c>
      <c r="JWJ51" s="111" t="s">
        <v>15</v>
      </c>
      <c r="JWK51" s="111" t="s">
        <v>15</v>
      </c>
      <c r="JWL51" s="111" t="s">
        <v>15</v>
      </c>
      <c r="JWM51" s="111" t="s">
        <v>15</v>
      </c>
      <c r="JWN51" s="111" t="s">
        <v>15</v>
      </c>
      <c r="JWO51" s="111" t="s">
        <v>15</v>
      </c>
      <c r="JWP51" s="111" t="s">
        <v>15</v>
      </c>
      <c r="JWQ51" s="111" t="s">
        <v>15</v>
      </c>
      <c r="JWR51" s="111" t="s">
        <v>15</v>
      </c>
      <c r="JWS51" s="111" t="s">
        <v>15</v>
      </c>
      <c r="JWT51" s="111" t="s">
        <v>15</v>
      </c>
      <c r="JWU51" s="111" t="s">
        <v>15</v>
      </c>
      <c r="JWV51" s="111" t="s">
        <v>15</v>
      </c>
      <c r="JWW51" s="111" t="s">
        <v>15</v>
      </c>
      <c r="JWX51" s="111" t="s">
        <v>15</v>
      </c>
      <c r="JWY51" s="111" t="s">
        <v>15</v>
      </c>
      <c r="JWZ51" s="111" t="s">
        <v>15</v>
      </c>
      <c r="JXA51" s="111" t="s">
        <v>15</v>
      </c>
      <c r="JXB51" s="111" t="s">
        <v>15</v>
      </c>
      <c r="JXC51" s="111" t="s">
        <v>15</v>
      </c>
      <c r="JXD51" s="111" t="s">
        <v>15</v>
      </c>
      <c r="JXE51" s="111" t="s">
        <v>15</v>
      </c>
      <c r="JXF51" s="111" t="s">
        <v>15</v>
      </c>
      <c r="JXG51" s="111" t="s">
        <v>15</v>
      </c>
      <c r="JXH51" s="111" t="s">
        <v>15</v>
      </c>
      <c r="JXI51" s="111" t="s">
        <v>15</v>
      </c>
      <c r="JXJ51" s="111" t="s">
        <v>15</v>
      </c>
      <c r="JXK51" s="111" t="s">
        <v>15</v>
      </c>
      <c r="JXL51" s="111" t="s">
        <v>15</v>
      </c>
      <c r="JXM51" s="111" t="s">
        <v>15</v>
      </c>
      <c r="JXN51" s="111" t="s">
        <v>15</v>
      </c>
      <c r="JXO51" s="111" t="s">
        <v>15</v>
      </c>
      <c r="JXP51" s="111" t="s">
        <v>15</v>
      </c>
      <c r="JXQ51" s="111" t="s">
        <v>15</v>
      </c>
      <c r="JXR51" s="111" t="s">
        <v>15</v>
      </c>
      <c r="JXS51" s="111" t="s">
        <v>15</v>
      </c>
      <c r="JXT51" s="111" t="s">
        <v>15</v>
      </c>
      <c r="JXU51" s="111" t="s">
        <v>15</v>
      </c>
      <c r="JXV51" s="111" t="s">
        <v>15</v>
      </c>
      <c r="JXW51" s="111" t="s">
        <v>15</v>
      </c>
      <c r="JXX51" s="111" t="s">
        <v>15</v>
      </c>
      <c r="JXY51" s="111" t="s">
        <v>15</v>
      </c>
      <c r="JXZ51" s="111" t="s">
        <v>15</v>
      </c>
      <c r="JYA51" s="111" t="s">
        <v>15</v>
      </c>
      <c r="JYB51" s="111" t="s">
        <v>15</v>
      </c>
      <c r="JYC51" s="111" t="s">
        <v>15</v>
      </c>
      <c r="JYD51" s="111" t="s">
        <v>15</v>
      </c>
      <c r="JYE51" s="111" t="s">
        <v>15</v>
      </c>
      <c r="JYF51" s="111" t="s">
        <v>15</v>
      </c>
      <c r="JYG51" s="111" t="s">
        <v>15</v>
      </c>
      <c r="JYH51" s="111" t="s">
        <v>15</v>
      </c>
      <c r="JYI51" s="111" t="s">
        <v>15</v>
      </c>
      <c r="JYJ51" s="111" t="s">
        <v>15</v>
      </c>
      <c r="JYK51" s="111" t="s">
        <v>15</v>
      </c>
      <c r="JYL51" s="111" t="s">
        <v>15</v>
      </c>
      <c r="JYM51" s="111" t="s">
        <v>15</v>
      </c>
      <c r="JYN51" s="111" t="s">
        <v>15</v>
      </c>
      <c r="JYO51" s="111" t="s">
        <v>15</v>
      </c>
      <c r="JYP51" s="111" t="s">
        <v>15</v>
      </c>
      <c r="JYQ51" s="111" t="s">
        <v>15</v>
      </c>
      <c r="JYR51" s="111" t="s">
        <v>15</v>
      </c>
      <c r="JYS51" s="111" t="s">
        <v>15</v>
      </c>
      <c r="JYT51" s="111" t="s">
        <v>15</v>
      </c>
      <c r="JYU51" s="111" t="s">
        <v>15</v>
      </c>
      <c r="JYV51" s="111" t="s">
        <v>15</v>
      </c>
      <c r="JYW51" s="111" t="s">
        <v>15</v>
      </c>
      <c r="JYX51" s="111" t="s">
        <v>15</v>
      </c>
      <c r="JYY51" s="111" t="s">
        <v>15</v>
      </c>
      <c r="JYZ51" s="111" t="s">
        <v>15</v>
      </c>
      <c r="JZA51" s="111" t="s">
        <v>15</v>
      </c>
      <c r="JZB51" s="111" t="s">
        <v>15</v>
      </c>
      <c r="JZC51" s="111" t="s">
        <v>15</v>
      </c>
      <c r="JZD51" s="111" t="s">
        <v>15</v>
      </c>
      <c r="JZE51" s="111" t="s">
        <v>15</v>
      </c>
      <c r="JZF51" s="111" t="s">
        <v>15</v>
      </c>
      <c r="JZG51" s="111" t="s">
        <v>15</v>
      </c>
      <c r="JZH51" s="111" t="s">
        <v>15</v>
      </c>
      <c r="JZI51" s="111" t="s">
        <v>15</v>
      </c>
      <c r="JZJ51" s="111" t="s">
        <v>15</v>
      </c>
      <c r="JZK51" s="111" t="s">
        <v>15</v>
      </c>
      <c r="JZL51" s="111" t="s">
        <v>15</v>
      </c>
      <c r="JZM51" s="111" t="s">
        <v>15</v>
      </c>
      <c r="JZN51" s="111" t="s">
        <v>15</v>
      </c>
      <c r="JZO51" s="111" t="s">
        <v>15</v>
      </c>
      <c r="JZP51" s="111" t="s">
        <v>15</v>
      </c>
      <c r="JZQ51" s="111" t="s">
        <v>15</v>
      </c>
      <c r="JZR51" s="111" t="s">
        <v>15</v>
      </c>
      <c r="JZS51" s="111" t="s">
        <v>15</v>
      </c>
      <c r="JZT51" s="111" t="s">
        <v>15</v>
      </c>
      <c r="JZU51" s="111" t="s">
        <v>15</v>
      </c>
      <c r="JZV51" s="111" t="s">
        <v>15</v>
      </c>
      <c r="JZW51" s="111" t="s">
        <v>15</v>
      </c>
      <c r="JZX51" s="111" t="s">
        <v>15</v>
      </c>
      <c r="JZY51" s="111" t="s">
        <v>15</v>
      </c>
      <c r="JZZ51" s="111" t="s">
        <v>15</v>
      </c>
      <c r="KAA51" s="111" t="s">
        <v>15</v>
      </c>
      <c r="KAB51" s="111" t="s">
        <v>15</v>
      </c>
      <c r="KAC51" s="111" t="s">
        <v>15</v>
      </c>
      <c r="KAD51" s="111" t="s">
        <v>15</v>
      </c>
      <c r="KAE51" s="111" t="s">
        <v>15</v>
      </c>
      <c r="KAF51" s="111" t="s">
        <v>15</v>
      </c>
      <c r="KAG51" s="111" t="s">
        <v>15</v>
      </c>
      <c r="KAH51" s="111" t="s">
        <v>15</v>
      </c>
      <c r="KAI51" s="111" t="s">
        <v>15</v>
      </c>
      <c r="KAJ51" s="111" t="s">
        <v>15</v>
      </c>
      <c r="KAK51" s="111" t="s">
        <v>15</v>
      </c>
      <c r="KAL51" s="111" t="s">
        <v>15</v>
      </c>
      <c r="KAM51" s="111" t="s">
        <v>15</v>
      </c>
      <c r="KAN51" s="111" t="s">
        <v>15</v>
      </c>
      <c r="KAO51" s="111" t="s">
        <v>15</v>
      </c>
      <c r="KAP51" s="111" t="s">
        <v>15</v>
      </c>
      <c r="KAQ51" s="111" t="s">
        <v>15</v>
      </c>
      <c r="KAR51" s="111" t="s">
        <v>15</v>
      </c>
      <c r="KAS51" s="111" t="s">
        <v>15</v>
      </c>
      <c r="KAT51" s="111" t="s">
        <v>15</v>
      </c>
      <c r="KAU51" s="111" t="s">
        <v>15</v>
      </c>
      <c r="KAV51" s="111" t="s">
        <v>15</v>
      </c>
      <c r="KAW51" s="111" t="s">
        <v>15</v>
      </c>
      <c r="KAX51" s="111" t="s">
        <v>15</v>
      </c>
      <c r="KAY51" s="111" t="s">
        <v>15</v>
      </c>
      <c r="KAZ51" s="111" t="s">
        <v>15</v>
      </c>
      <c r="KBA51" s="111" t="s">
        <v>15</v>
      </c>
      <c r="KBB51" s="111" t="s">
        <v>15</v>
      </c>
      <c r="KBC51" s="111" t="s">
        <v>15</v>
      </c>
      <c r="KBD51" s="111" t="s">
        <v>15</v>
      </c>
      <c r="KBE51" s="111" t="s">
        <v>15</v>
      </c>
      <c r="KBF51" s="111" t="s">
        <v>15</v>
      </c>
      <c r="KBG51" s="111" t="s">
        <v>15</v>
      </c>
      <c r="KBH51" s="111" t="s">
        <v>15</v>
      </c>
      <c r="KBI51" s="111" t="s">
        <v>15</v>
      </c>
      <c r="KBJ51" s="111" t="s">
        <v>15</v>
      </c>
      <c r="KBK51" s="111" t="s">
        <v>15</v>
      </c>
      <c r="KBL51" s="111" t="s">
        <v>15</v>
      </c>
      <c r="KBM51" s="111" t="s">
        <v>15</v>
      </c>
      <c r="KBN51" s="111" t="s">
        <v>15</v>
      </c>
      <c r="KBO51" s="111" t="s">
        <v>15</v>
      </c>
      <c r="KBP51" s="111" t="s">
        <v>15</v>
      </c>
      <c r="KBQ51" s="111" t="s">
        <v>15</v>
      </c>
      <c r="KBR51" s="111" t="s">
        <v>15</v>
      </c>
      <c r="KBS51" s="111" t="s">
        <v>15</v>
      </c>
      <c r="KBT51" s="111" t="s">
        <v>15</v>
      </c>
      <c r="KBU51" s="111" t="s">
        <v>15</v>
      </c>
      <c r="KBV51" s="111" t="s">
        <v>15</v>
      </c>
      <c r="KBW51" s="111" t="s">
        <v>15</v>
      </c>
      <c r="KBX51" s="111" t="s">
        <v>15</v>
      </c>
      <c r="KBY51" s="111" t="s">
        <v>15</v>
      </c>
      <c r="KBZ51" s="111" t="s">
        <v>15</v>
      </c>
      <c r="KCA51" s="111" t="s">
        <v>15</v>
      </c>
      <c r="KCB51" s="111" t="s">
        <v>15</v>
      </c>
      <c r="KCC51" s="111" t="s">
        <v>15</v>
      </c>
      <c r="KCD51" s="111" t="s">
        <v>15</v>
      </c>
      <c r="KCE51" s="111" t="s">
        <v>15</v>
      </c>
      <c r="KCF51" s="111" t="s">
        <v>15</v>
      </c>
      <c r="KCG51" s="111" t="s">
        <v>15</v>
      </c>
      <c r="KCH51" s="111" t="s">
        <v>15</v>
      </c>
      <c r="KCI51" s="111" t="s">
        <v>15</v>
      </c>
      <c r="KCJ51" s="111" t="s">
        <v>15</v>
      </c>
      <c r="KCK51" s="111" t="s">
        <v>15</v>
      </c>
      <c r="KCL51" s="111" t="s">
        <v>15</v>
      </c>
      <c r="KCM51" s="111" t="s">
        <v>15</v>
      </c>
      <c r="KCN51" s="111" t="s">
        <v>15</v>
      </c>
      <c r="KCO51" s="111" t="s">
        <v>15</v>
      </c>
      <c r="KCP51" s="111" t="s">
        <v>15</v>
      </c>
      <c r="KCQ51" s="111" t="s">
        <v>15</v>
      </c>
      <c r="KCR51" s="111" t="s">
        <v>15</v>
      </c>
      <c r="KCS51" s="111" t="s">
        <v>15</v>
      </c>
      <c r="KCT51" s="111" t="s">
        <v>15</v>
      </c>
      <c r="KCU51" s="111" t="s">
        <v>15</v>
      </c>
      <c r="KCV51" s="111" t="s">
        <v>15</v>
      </c>
      <c r="KCW51" s="111" t="s">
        <v>15</v>
      </c>
      <c r="KCX51" s="111" t="s">
        <v>15</v>
      </c>
      <c r="KCY51" s="111" t="s">
        <v>15</v>
      </c>
      <c r="KCZ51" s="111" t="s">
        <v>15</v>
      </c>
      <c r="KDA51" s="111" t="s">
        <v>15</v>
      </c>
      <c r="KDB51" s="111" t="s">
        <v>15</v>
      </c>
      <c r="KDC51" s="111" t="s">
        <v>15</v>
      </c>
      <c r="KDD51" s="111" t="s">
        <v>15</v>
      </c>
      <c r="KDE51" s="111" t="s">
        <v>15</v>
      </c>
      <c r="KDF51" s="111" t="s">
        <v>15</v>
      </c>
      <c r="KDG51" s="111" t="s">
        <v>15</v>
      </c>
      <c r="KDH51" s="111" t="s">
        <v>15</v>
      </c>
      <c r="KDI51" s="111" t="s">
        <v>15</v>
      </c>
      <c r="KDJ51" s="111" t="s">
        <v>15</v>
      </c>
      <c r="KDK51" s="111" t="s">
        <v>15</v>
      </c>
      <c r="KDL51" s="111" t="s">
        <v>15</v>
      </c>
      <c r="KDM51" s="111" t="s">
        <v>15</v>
      </c>
      <c r="KDN51" s="111" t="s">
        <v>15</v>
      </c>
      <c r="KDO51" s="111" t="s">
        <v>15</v>
      </c>
      <c r="KDP51" s="111" t="s">
        <v>15</v>
      </c>
      <c r="KDQ51" s="111" t="s">
        <v>15</v>
      </c>
      <c r="KDR51" s="111" t="s">
        <v>15</v>
      </c>
      <c r="KDS51" s="111" t="s">
        <v>15</v>
      </c>
      <c r="KDT51" s="111" t="s">
        <v>15</v>
      </c>
      <c r="KDU51" s="111" t="s">
        <v>15</v>
      </c>
      <c r="KDV51" s="111" t="s">
        <v>15</v>
      </c>
      <c r="KDW51" s="111" t="s">
        <v>15</v>
      </c>
      <c r="KDX51" s="111" t="s">
        <v>15</v>
      </c>
      <c r="KDY51" s="111" t="s">
        <v>15</v>
      </c>
      <c r="KDZ51" s="111" t="s">
        <v>15</v>
      </c>
      <c r="KEA51" s="111" t="s">
        <v>15</v>
      </c>
      <c r="KEB51" s="111" t="s">
        <v>15</v>
      </c>
      <c r="KEC51" s="111" t="s">
        <v>15</v>
      </c>
      <c r="KED51" s="111" t="s">
        <v>15</v>
      </c>
      <c r="KEE51" s="111" t="s">
        <v>15</v>
      </c>
      <c r="KEF51" s="111" t="s">
        <v>15</v>
      </c>
      <c r="KEG51" s="111" t="s">
        <v>15</v>
      </c>
      <c r="KEH51" s="111" t="s">
        <v>15</v>
      </c>
      <c r="KEI51" s="111" t="s">
        <v>15</v>
      </c>
      <c r="KEJ51" s="111" t="s">
        <v>15</v>
      </c>
      <c r="KEK51" s="111" t="s">
        <v>15</v>
      </c>
      <c r="KEL51" s="111" t="s">
        <v>15</v>
      </c>
      <c r="KEM51" s="111" t="s">
        <v>15</v>
      </c>
      <c r="KEN51" s="111" t="s">
        <v>15</v>
      </c>
      <c r="KEO51" s="111" t="s">
        <v>15</v>
      </c>
      <c r="KEP51" s="111" t="s">
        <v>15</v>
      </c>
      <c r="KEQ51" s="111" t="s">
        <v>15</v>
      </c>
      <c r="KER51" s="111" t="s">
        <v>15</v>
      </c>
      <c r="KES51" s="111" t="s">
        <v>15</v>
      </c>
      <c r="KET51" s="111" t="s">
        <v>15</v>
      </c>
      <c r="KEU51" s="111" t="s">
        <v>15</v>
      </c>
      <c r="KEV51" s="111" t="s">
        <v>15</v>
      </c>
      <c r="KEW51" s="111" t="s">
        <v>15</v>
      </c>
      <c r="KEX51" s="111" t="s">
        <v>15</v>
      </c>
      <c r="KEY51" s="111" t="s">
        <v>15</v>
      </c>
      <c r="KEZ51" s="111" t="s">
        <v>15</v>
      </c>
      <c r="KFA51" s="111" t="s">
        <v>15</v>
      </c>
      <c r="KFB51" s="111" t="s">
        <v>15</v>
      </c>
      <c r="KFC51" s="111" t="s">
        <v>15</v>
      </c>
      <c r="KFD51" s="111" t="s">
        <v>15</v>
      </c>
      <c r="KFE51" s="111" t="s">
        <v>15</v>
      </c>
      <c r="KFF51" s="111" t="s">
        <v>15</v>
      </c>
      <c r="KFG51" s="111" t="s">
        <v>15</v>
      </c>
      <c r="KFH51" s="111" t="s">
        <v>15</v>
      </c>
      <c r="KFI51" s="111" t="s">
        <v>15</v>
      </c>
      <c r="KFJ51" s="111" t="s">
        <v>15</v>
      </c>
      <c r="KFK51" s="111" t="s">
        <v>15</v>
      </c>
      <c r="KFL51" s="111" t="s">
        <v>15</v>
      </c>
      <c r="KFM51" s="111" t="s">
        <v>15</v>
      </c>
      <c r="KFN51" s="111" t="s">
        <v>15</v>
      </c>
      <c r="KFO51" s="111" t="s">
        <v>15</v>
      </c>
      <c r="KFP51" s="111" t="s">
        <v>15</v>
      </c>
      <c r="KFQ51" s="111" t="s">
        <v>15</v>
      </c>
      <c r="KFR51" s="111" t="s">
        <v>15</v>
      </c>
      <c r="KFS51" s="111" t="s">
        <v>15</v>
      </c>
      <c r="KFT51" s="111" t="s">
        <v>15</v>
      </c>
      <c r="KFU51" s="111" t="s">
        <v>15</v>
      </c>
      <c r="KFV51" s="111" t="s">
        <v>15</v>
      </c>
      <c r="KFW51" s="111" t="s">
        <v>15</v>
      </c>
      <c r="KFX51" s="111" t="s">
        <v>15</v>
      </c>
      <c r="KFY51" s="111" t="s">
        <v>15</v>
      </c>
      <c r="KFZ51" s="111" t="s">
        <v>15</v>
      </c>
      <c r="KGA51" s="111" t="s">
        <v>15</v>
      </c>
      <c r="KGB51" s="111" t="s">
        <v>15</v>
      </c>
      <c r="KGC51" s="111" t="s">
        <v>15</v>
      </c>
      <c r="KGD51" s="111" t="s">
        <v>15</v>
      </c>
      <c r="KGE51" s="111" t="s">
        <v>15</v>
      </c>
      <c r="KGF51" s="111" t="s">
        <v>15</v>
      </c>
      <c r="KGG51" s="111" t="s">
        <v>15</v>
      </c>
      <c r="KGH51" s="111" t="s">
        <v>15</v>
      </c>
      <c r="KGI51" s="111" t="s">
        <v>15</v>
      </c>
      <c r="KGJ51" s="111" t="s">
        <v>15</v>
      </c>
      <c r="KGK51" s="111" t="s">
        <v>15</v>
      </c>
      <c r="KGL51" s="111" t="s">
        <v>15</v>
      </c>
      <c r="KGM51" s="111" t="s">
        <v>15</v>
      </c>
      <c r="KGN51" s="111" t="s">
        <v>15</v>
      </c>
      <c r="KGO51" s="111" t="s">
        <v>15</v>
      </c>
      <c r="KGP51" s="111" t="s">
        <v>15</v>
      </c>
      <c r="KGQ51" s="111" t="s">
        <v>15</v>
      </c>
      <c r="KGR51" s="111" t="s">
        <v>15</v>
      </c>
      <c r="KGS51" s="111" t="s">
        <v>15</v>
      </c>
      <c r="KGT51" s="111" t="s">
        <v>15</v>
      </c>
      <c r="KGU51" s="111" t="s">
        <v>15</v>
      </c>
      <c r="KGV51" s="111" t="s">
        <v>15</v>
      </c>
      <c r="KGW51" s="111" t="s">
        <v>15</v>
      </c>
      <c r="KGX51" s="111" t="s">
        <v>15</v>
      </c>
      <c r="KGY51" s="111" t="s">
        <v>15</v>
      </c>
      <c r="KGZ51" s="111" t="s">
        <v>15</v>
      </c>
      <c r="KHA51" s="111" t="s">
        <v>15</v>
      </c>
      <c r="KHB51" s="111" t="s">
        <v>15</v>
      </c>
      <c r="KHC51" s="111" t="s">
        <v>15</v>
      </c>
      <c r="KHD51" s="111" t="s">
        <v>15</v>
      </c>
      <c r="KHE51" s="111" t="s">
        <v>15</v>
      </c>
      <c r="KHF51" s="111" t="s">
        <v>15</v>
      </c>
      <c r="KHG51" s="111" t="s">
        <v>15</v>
      </c>
      <c r="KHH51" s="111" t="s">
        <v>15</v>
      </c>
      <c r="KHI51" s="111" t="s">
        <v>15</v>
      </c>
      <c r="KHJ51" s="111" t="s">
        <v>15</v>
      </c>
      <c r="KHK51" s="111" t="s">
        <v>15</v>
      </c>
      <c r="KHL51" s="111" t="s">
        <v>15</v>
      </c>
      <c r="KHM51" s="111" t="s">
        <v>15</v>
      </c>
      <c r="KHN51" s="111" t="s">
        <v>15</v>
      </c>
      <c r="KHO51" s="111" t="s">
        <v>15</v>
      </c>
      <c r="KHP51" s="111" t="s">
        <v>15</v>
      </c>
      <c r="KHQ51" s="111" t="s">
        <v>15</v>
      </c>
      <c r="KHR51" s="111" t="s">
        <v>15</v>
      </c>
      <c r="KHS51" s="111" t="s">
        <v>15</v>
      </c>
      <c r="KHT51" s="111" t="s">
        <v>15</v>
      </c>
      <c r="KHU51" s="111" t="s">
        <v>15</v>
      </c>
      <c r="KHV51" s="111" t="s">
        <v>15</v>
      </c>
      <c r="KHW51" s="111" t="s">
        <v>15</v>
      </c>
      <c r="KHX51" s="111" t="s">
        <v>15</v>
      </c>
      <c r="KHY51" s="111" t="s">
        <v>15</v>
      </c>
      <c r="KHZ51" s="111" t="s">
        <v>15</v>
      </c>
      <c r="KIA51" s="111" t="s">
        <v>15</v>
      </c>
      <c r="KIB51" s="111" t="s">
        <v>15</v>
      </c>
      <c r="KIC51" s="111" t="s">
        <v>15</v>
      </c>
      <c r="KID51" s="111" t="s">
        <v>15</v>
      </c>
      <c r="KIE51" s="111" t="s">
        <v>15</v>
      </c>
      <c r="KIF51" s="111" t="s">
        <v>15</v>
      </c>
      <c r="KIG51" s="111" t="s">
        <v>15</v>
      </c>
      <c r="KIH51" s="111" t="s">
        <v>15</v>
      </c>
      <c r="KII51" s="111" t="s">
        <v>15</v>
      </c>
      <c r="KIJ51" s="111" t="s">
        <v>15</v>
      </c>
      <c r="KIK51" s="111" t="s">
        <v>15</v>
      </c>
      <c r="KIL51" s="111" t="s">
        <v>15</v>
      </c>
      <c r="KIM51" s="111" t="s">
        <v>15</v>
      </c>
      <c r="KIN51" s="111" t="s">
        <v>15</v>
      </c>
      <c r="KIO51" s="111" t="s">
        <v>15</v>
      </c>
      <c r="KIP51" s="111" t="s">
        <v>15</v>
      </c>
      <c r="KIQ51" s="111" t="s">
        <v>15</v>
      </c>
      <c r="KIR51" s="111" t="s">
        <v>15</v>
      </c>
      <c r="KIS51" s="111" t="s">
        <v>15</v>
      </c>
      <c r="KIT51" s="111" t="s">
        <v>15</v>
      </c>
      <c r="KIU51" s="111" t="s">
        <v>15</v>
      </c>
      <c r="KIV51" s="111" t="s">
        <v>15</v>
      </c>
      <c r="KIW51" s="111" t="s">
        <v>15</v>
      </c>
      <c r="KIX51" s="111" t="s">
        <v>15</v>
      </c>
      <c r="KIY51" s="111" t="s">
        <v>15</v>
      </c>
      <c r="KIZ51" s="111" t="s">
        <v>15</v>
      </c>
      <c r="KJA51" s="111" t="s">
        <v>15</v>
      </c>
      <c r="KJB51" s="111" t="s">
        <v>15</v>
      </c>
      <c r="KJC51" s="111" t="s">
        <v>15</v>
      </c>
      <c r="KJD51" s="111" t="s">
        <v>15</v>
      </c>
      <c r="KJE51" s="111" t="s">
        <v>15</v>
      </c>
      <c r="KJF51" s="111" t="s">
        <v>15</v>
      </c>
      <c r="KJG51" s="111" t="s">
        <v>15</v>
      </c>
      <c r="KJH51" s="111" t="s">
        <v>15</v>
      </c>
      <c r="KJI51" s="111" t="s">
        <v>15</v>
      </c>
      <c r="KJJ51" s="111" t="s">
        <v>15</v>
      </c>
      <c r="KJK51" s="111" t="s">
        <v>15</v>
      </c>
      <c r="KJL51" s="111" t="s">
        <v>15</v>
      </c>
      <c r="KJM51" s="111" t="s">
        <v>15</v>
      </c>
      <c r="KJN51" s="111" t="s">
        <v>15</v>
      </c>
      <c r="KJO51" s="111" t="s">
        <v>15</v>
      </c>
      <c r="KJP51" s="111" t="s">
        <v>15</v>
      </c>
      <c r="KJQ51" s="111" t="s">
        <v>15</v>
      </c>
      <c r="KJR51" s="111" t="s">
        <v>15</v>
      </c>
      <c r="KJS51" s="111" t="s">
        <v>15</v>
      </c>
      <c r="KJT51" s="111" t="s">
        <v>15</v>
      </c>
      <c r="KJU51" s="111" t="s">
        <v>15</v>
      </c>
      <c r="KJV51" s="111" t="s">
        <v>15</v>
      </c>
      <c r="KJW51" s="111" t="s">
        <v>15</v>
      </c>
      <c r="KJX51" s="111" t="s">
        <v>15</v>
      </c>
      <c r="KJY51" s="111" t="s">
        <v>15</v>
      </c>
      <c r="KJZ51" s="111" t="s">
        <v>15</v>
      </c>
      <c r="KKA51" s="111" t="s">
        <v>15</v>
      </c>
      <c r="KKB51" s="111" t="s">
        <v>15</v>
      </c>
      <c r="KKC51" s="111" t="s">
        <v>15</v>
      </c>
      <c r="KKD51" s="111" t="s">
        <v>15</v>
      </c>
      <c r="KKE51" s="111" t="s">
        <v>15</v>
      </c>
      <c r="KKF51" s="111" t="s">
        <v>15</v>
      </c>
      <c r="KKG51" s="111" t="s">
        <v>15</v>
      </c>
      <c r="KKH51" s="111" t="s">
        <v>15</v>
      </c>
      <c r="KKI51" s="111" t="s">
        <v>15</v>
      </c>
      <c r="KKJ51" s="111" t="s">
        <v>15</v>
      </c>
      <c r="KKK51" s="111" t="s">
        <v>15</v>
      </c>
      <c r="KKL51" s="111" t="s">
        <v>15</v>
      </c>
      <c r="KKM51" s="111" t="s">
        <v>15</v>
      </c>
      <c r="KKN51" s="111" t="s">
        <v>15</v>
      </c>
      <c r="KKO51" s="111" t="s">
        <v>15</v>
      </c>
      <c r="KKP51" s="111" t="s">
        <v>15</v>
      </c>
      <c r="KKQ51" s="111" t="s">
        <v>15</v>
      </c>
      <c r="KKR51" s="111" t="s">
        <v>15</v>
      </c>
      <c r="KKS51" s="111" t="s">
        <v>15</v>
      </c>
      <c r="KKT51" s="111" t="s">
        <v>15</v>
      </c>
      <c r="KKU51" s="111" t="s">
        <v>15</v>
      </c>
      <c r="KKV51" s="111" t="s">
        <v>15</v>
      </c>
      <c r="KKW51" s="111" t="s">
        <v>15</v>
      </c>
      <c r="KKX51" s="111" t="s">
        <v>15</v>
      </c>
      <c r="KKY51" s="111" t="s">
        <v>15</v>
      </c>
      <c r="KKZ51" s="111" t="s">
        <v>15</v>
      </c>
      <c r="KLA51" s="111" t="s">
        <v>15</v>
      </c>
      <c r="KLB51" s="111" t="s">
        <v>15</v>
      </c>
      <c r="KLC51" s="111" t="s">
        <v>15</v>
      </c>
      <c r="KLD51" s="111" t="s">
        <v>15</v>
      </c>
      <c r="KLE51" s="111" t="s">
        <v>15</v>
      </c>
      <c r="KLF51" s="111" t="s">
        <v>15</v>
      </c>
      <c r="KLG51" s="111" t="s">
        <v>15</v>
      </c>
      <c r="KLH51" s="111" t="s">
        <v>15</v>
      </c>
      <c r="KLI51" s="111" t="s">
        <v>15</v>
      </c>
      <c r="KLJ51" s="111" t="s">
        <v>15</v>
      </c>
      <c r="KLK51" s="111" t="s">
        <v>15</v>
      </c>
      <c r="KLL51" s="111" t="s">
        <v>15</v>
      </c>
      <c r="KLM51" s="111" t="s">
        <v>15</v>
      </c>
      <c r="KLN51" s="111" t="s">
        <v>15</v>
      </c>
      <c r="KLO51" s="111" t="s">
        <v>15</v>
      </c>
      <c r="KLP51" s="111" t="s">
        <v>15</v>
      </c>
      <c r="KLQ51" s="111" t="s">
        <v>15</v>
      </c>
      <c r="KLR51" s="111" t="s">
        <v>15</v>
      </c>
      <c r="KLS51" s="111" t="s">
        <v>15</v>
      </c>
      <c r="KLT51" s="111" t="s">
        <v>15</v>
      </c>
      <c r="KLU51" s="111" t="s">
        <v>15</v>
      </c>
      <c r="KLV51" s="111" t="s">
        <v>15</v>
      </c>
      <c r="KLW51" s="111" t="s">
        <v>15</v>
      </c>
      <c r="KLX51" s="111" t="s">
        <v>15</v>
      </c>
      <c r="KLY51" s="111" t="s">
        <v>15</v>
      </c>
      <c r="KLZ51" s="111" t="s">
        <v>15</v>
      </c>
      <c r="KMA51" s="111" t="s">
        <v>15</v>
      </c>
      <c r="KMB51" s="111" t="s">
        <v>15</v>
      </c>
      <c r="KMC51" s="111" t="s">
        <v>15</v>
      </c>
      <c r="KMD51" s="111" t="s">
        <v>15</v>
      </c>
      <c r="KME51" s="111" t="s">
        <v>15</v>
      </c>
      <c r="KMF51" s="111" t="s">
        <v>15</v>
      </c>
      <c r="KMG51" s="111" t="s">
        <v>15</v>
      </c>
      <c r="KMH51" s="111" t="s">
        <v>15</v>
      </c>
      <c r="KMI51" s="111" t="s">
        <v>15</v>
      </c>
      <c r="KMJ51" s="111" t="s">
        <v>15</v>
      </c>
      <c r="KMK51" s="111" t="s">
        <v>15</v>
      </c>
      <c r="KML51" s="111" t="s">
        <v>15</v>
      </c>
      <c r="KMM51" s="111" t="s">
        <v>15</v>
      </c>
      <c r="KMN51" s="111" t="s">
        <v>15</v>
      </c>
      <c r="KMO51" s="111" t="s">
        <v>15</v>
      </c>
      <c r="KMP51" s="111" t="s">
        <v>15</v>
      </c>
      <c r="KMQ51" s="111" t="s">
        <v>15</v>
      </c>
      <c r="KMR51" s="111" t="s">
        <v>15</v>
      </c>
      <c r="KMS51" s="111" t="s">
        <v>15</v>
      </c>
      <c r="KMT51" s="111" t="s">
        <v>15</v>
      </c>
      <c r="KMU51" s="111" t="s">
        <v>15</v>
      </c>
      <c r="KMV51" s="111" t="s">
        <v>15</v>
      </c>
      <c r="KMW51" s="111" t="s">
        <v>15</v>
      </c>
      <c r="KMX51" s="111" t="s">
        <v>15</v>
      </c>
      <c r="KMY51" s="111" t="s">
        <v>15</v>
      </c>
      <c r="KMZ51" s="111" t="s">
        <v>15</v>
      </c>
      <c r="KNA51" s="111" t="s">
        <v>15</v>
      </c>
      <c r="KNB51" s="111" t="s">
        <v>15</v>
      </c>
      <c r="KNC51" s="111" t="s">
        <v>15</v>
      </c>
      <c r="KND51" s="111" t="s">
        <v>15</v>
      </c>
      <c r="KNE51" s="111" t="s">
        <v>15</v>
      </c>
      <c r="KNF51" s="111" t="s">
        <v>15</v>
      </c>
      <c r="KNG51" s="111" t="s">
        <v>15</v>
      </c>
      <c r="KNH51" s="111" t="s">
        <v>15</v>
      </c>
      <c r="KNI51" s="111" t="s">
        <v>15</v>
      </c>
      <c r="KNJ51" s="111" t="s">
        <v>15</v>
      </c>
      <c r="KNK51" s="111" t="s">
        <v>15</v>
      </c>
      <c r="KNL51" s="111" t="s">
        <v>15</v>
      </c>
      <c r="KNM51" s="111" t="s">
        <v>15</v>
      </c>
      <c r="KNN51" s="111" t="s">
        <v>15</v>
      </c>
      <c r="KNO51" s="111" t="s">
        <v>15</v>
      </c>
      <c r="KNP51" s="111" t="s">
        <v>15</v>
      </c>
      <c r="KNQ51" s="111" t="s">
        <v>15</v>
      </c>
      <c r="KNR51" s="111" t="s">
        <v>15</v>
      </c>
      <c r="KNS51" s="111" t="s">
        <v>15</v>
      </c>
      <c r="KNT51" s="111" t="s">
        <v>15</v>
      </c>
      <c r="KNU51" s="111" t="s">
        <v>15</v>
      </c>
      <c r="KNV51" s="111" t="s">
        <v>15</v>
      </c>
      <c r="KNW51" s="111" t="s">
        <v>15</v>
      </c>
      <c r="KNX51" s="111" t="s">
        <v>15</v>
      </c>
      <c r="KNY51" s="111" t="s">
        <v>15</v>
      </c>
      <c r="KNZ51" s="111" t="s">
        <v>15</v>
      </c>
      <c r="KOA51" s="111" t="s">
        <v>15</v>
      </c>
      <c r="KOB51" s="111" t="s">
        <v>15</v>
      </c>
      <c r="KOC51" s="111" t="s">
        <v>15</v>
      </c>
      <c r="KOD51" s="111" t="s">
        <v>15</v>
      </c>
      <c r="KOE51" s="111" t="s">
        <v>15</v>
      </c>
      <c r="KOF51" s="111" t="s">
        <v>15</v>
      </c>
      <c r="KOG51" s="111" t="s">
        <v>15</v>
      </c>
      <c r="KOH51" s="111" t="s">
        <v>15</v>
      </c>
      <c r="KOI51" s="111" t="s">
        <v>15</v>
      </c>
      <c r="KOJ51" s="111" t="s">
        <v>15</v>
      </c>
      <c r="KOK51" s="111" t="s">
        <v>15</v>
      </c>
      <c r="KOL51" s="111" t="s">
        <v>15</v>
      </c>
      <c r="KOM51" s="111" t="s">
        <v>15</v>
      </c>
      <c r="KON51" s="111" t="s">
        <v>15</v>
      </c>
      <c r="KOO51" s="111" t="s">
        <v>15</v>
      </c>
      <c r="KOP51" s="111" t="s">
        <v>15</v>
      </c>
      <c r="KOQ51" s="111" t="s">
        <v>15</v>
      </c>
      <c r="KOR51" s="111" t="s">
        <v>15</v>
      </c>
      <c r="KOS51" s="111" t="s">
        <v>15</v>
      </c>
      <c r="KOT51" s="111" t="s">
        <v>15</v>
      </c>
      <c r="KOU51" s="111" t="s">
        <v>15</v>
      </c>
      <c r="KOV51" s="111" t="s">
        <v>15</v>
      </c>
      <c r="KOW51" s="111" t="s">
        <v>15</v>
      </c>
      <c r="KOX51" s="111" t="s">
        <v>15</v>
      </c>
      <c r="KOY51" s="111" t="s">
        <v>15</v>
      </c>
      <c r="KOZ51" s="111" t="s">
        <v>15</v>
      </c>
      <c r="KPA51" s="111" t="s">
        <v>15</v>
      </c>
      <c r="KPB51" s="111" t="s">
        <v>15</v>
      </c>
      <c r="KPC51" s="111" t="s">
        <v>15</v>
      </c>
      <c r="KPD51" s="111" t="s">
        <v>15</v>
      </c>
      <c r="KPE51" s="111" t="s">
        <v>15</v>
      </c>
      <c r="KPF51" s="111" t="s">
        <v>15</v>
      </c>
      <c r="KPG51" s="111" t="s">
        <v>15</v>
      </c>
      <c r="KPH51" s="111" t="s">
        <v>15</v>
      </c>
      <c r="KPI51" s="111" t="s">
        <v>15</v>
      </c>
      <c r="KPJ51" s="111" t="s">
        <v>15</v>
      </c>
      <c r="KPK51" s="111" t="s">
        <v>15</v>
      </c>
      <c r="KPL51" s="111" t="s">
        <v>15</v>
      </c>
      <c r="KPM51" s="111" t="s">
        <v>15</v>
      </c>
      <c r="KPN51" s="111" t="s">
        <v>15</v>
      </c>
      <c r="KPO51" s="111" t="s">
        <v>15</v>
      </c>
      <c r="KPP51" s="111" t="s">
        <v>15</v>
      </c>
      <c r="KPQ51" s="111" t="s">
        <v>15</v>
      </c>
      <c r="KPR51" s="111" t="s">
        <v>15</v>
      </c>
      <c r="KPS51" s="111" t="s">
        <v>15</v>
      </c>
      <c r="KPT51" s="111" t="s">
        <v>15</v>
      </c>
      <c r="KPU51" s="111" t="s">
        <v>15</v>
      </c>
      <c r="KPV51" s="111" t="s">
        <v>15</v>
      </c>
      <c r="KPW51" s="111" t="s">
        <v>15</v>
      </c>
      <c r="KPX51" s="111" t="s">
        <v>15</v>
      </c>
      <c r="KPY51" s="111" t="s">
        <v>15</v>
      </c>
      <c r="KPZ51" s="111" t="s">
        <v>15</v>
      </c>
      <c r="KQA51" s="111" t="s">
        <v>15</v>
      </c>
      <c r="KQB51" s="111" t="s">
        <v>15</v>
      </c>
      <c r="KQC51" s="111" t="s">
        <v>15</v>
      </c>
      <c r="KQD51" s="111" t="s">
        <v>15</v>
      </c>
      <c r="KQE51" s="111" t="s">
        <v>15</v>
      </c>
      <c r="KQF51" s="111" t="s">
        <v>15</v>
      </c>
      <c r="KQG51" s="111" t="s">
        <v>15</v>
      </c>
      <c r="KQH51" s="111" t="s">
        <v>15</v>
      </c>
      <c r="KQI51" s="111" t="s">
        <v>15</v>
      </c>
      <c r="KQJ51" s="111" t="s">
        <v>15</v>
      </c>
      <c r="KQK51" s="111" t="s">
        <v>15</v>
      </c>
      <c r="KQL51" s="111" t="s">
        <v>15</v>
      </c>
      <c r="KQM51" s="111" t="s">
        <v>15</v>
      </c>
      <c r="KQN51" s="111" t="s">
        <v>15</v>
      </c>
      <c r="KQO51" s="111" t="s">
        <v>15</v>
      </c>
      <c r="KQP51" s="111" t="s">
        <v>15</v>
      </c>
      <c r="KQQ51" s="111" t="s">
        <v>15</v>
      </c>
      <c r="KQR51" s="111" t="s">
        <v>15</v>
      </c>
      <c r="KQS51" s="111" t="s">
        <v>15</v>
      </c>
      <c r="KQT51" s="111" t="s">
        <v>15</v>
      </c>
      <c r="KQU51" s="111" t="s">
        <v>15</v>
      </c>
      <c r="KQV51" s="111" t="s">
        <v>15</v>
      </c>
      <c r="KQW51" s="111" t="s">
        <v>15</v>
      </c>
      <c r="KQX51" s="111" t="s">
        <v>15</v>
      </c>
      <c r="KQY51" s="111" t="s">
        <v>15</v>
      </c>
      <c r="KQZ51" s="111" t="s">
        <v>15</v>
      </c>
      <c r="KRA51" s="111" t="s">
        <v>15</v>
      </c>
      <c r="KRB51" s="111" t="s">
        <v>15</v>
      </c>
      <c r="KRC51" s="111" t="s">
        <v>15</v>
      </c>
      <c r="KRD51" s="111" t="s">
        <v>15</v>
      </c>
      <c r="KRE51" s="111" t="s">
        <v>15</v>
      </c>
      <c r="KRF51" s="111" t="s">
        <v>15</v>
      </c>
      <c r="KRG51" s="111" t="s">
        <v>15</v>
      </c>
      <c r="KRH51" s="111" t="s">
        <v>15</v>
      </c>
      <c r="KRI51" s="111" t="s">
        <v>15</v>
      </c>
      <c r="KRJ51" s="111" t="s">
        <v>15</v>
      </c>
      <c r="KRK51" s="111" t="s">
        <v>15</v>
      </c>
      <c r="KRL51" s="111" t="s">
        <v>15</v>
      </c>
      <c r="KRM51" s="111" t="s">
        <v>15</v>
      </c>
      <c r="KRN51" s="111" t="s">
        <v>15</v>
      </c>
      <c r="KRO51" s="111" t="s">
        <v>15</v>
      </c>
      <c r="KRP51" s="111" t="s">
        <v>15</v>
      </c>
      <c r="KRQ51" s="111" t="s">
        <v>15</v>
      </c>
      <c r="KRR51" s="111" t="s">
        <v>15</v>
      </c>
      <c r="KRS51" s="111" t="s">
        <v>15</v>
      </c>
      <c r="KRT51" s="111" t="s">
        <v>15</v>
      </c>
      <c r="KRU51" s="111" t="s">
        <v>15</v>
      </c>
      <c r="KRV51" s="111" t="s">
        <v>15</v>
      </c>
      <c r="KRW51" s="111" t="s">
        <v>15</v>
      </c>
      <c r="KRX51" s="111" t="s">
        <v>15</v>
      </c>
      <c r="KRY51" s="111" t="s">
        <v>15</v>
      </c>
      <c r="KRZ51" s="111" t="s">
        <v>15</v>
      </c>
      <c r="KSA51" s="111" t="s">
        <v>15</v>
      </c>
      <c r="KSB51" s="111" t="s">
        <v>15</v>
      </c>
      <c r="KSC51" s="111" t="s">
        <v>15</v>
      </c>
      <c r="KSD51" s="111" t="s">
        <v>15</v>
      </c>
      <c r="KSE51" s="111" t="s">
        <v>15</v>
      </c>
      <c r="KSF51" s="111" t="s">
        <v>15</v>
      </c>
      <c r="KSG51" s="111" t="s">
        <v>15</v>
      </c>
      <c r="KSH51" s="111" t="s">
        <v>15</v>
      </c>
      <c r="KSI51" s="111" t="s">
        <v>15</v>
      </c>
      <c r="KSJ51" s="111" t="s">
        <v>15</v>
      </c>
      <c r="KSK51" s="111" t="s">
        <v>15</v>
      </c>
      <c r="KSL51" s="111" t="s">
        <v>15</v>
      </c>
      <c r="KSM51" s="111" t="s">
        <v>15</v>
      </c>
      <c r="KSN51" s="111" t="s">
        <v>15</v>
      </c>
      <c r="KSO51" s="111" t="s">
        <v>15</v>
      </c>
      <c r="KSP51" s="111" t="s">
        <v>15</v>
      </c>
      <c r="KSQ51" s="111" t="s">
        <v>15</v>
      </c>
      <c r="KSR51" s="111" t="s">
        <v>15</v>
      </c>
      <c r="KSS51" s="111" t="s">
        <v>15</v>
      </c>
      <c r="KST51" s="111" t="s">
        <v>15</v>
      </c>
      <c r="KSU51" s="111" t="s">
        <v>15</v>
      </c>
      <c r="KSV51" s="111" t="s">
        <v>15</v>
      </c>
      <c r="KSW51" s="111" t="s">
        <v>15</v>
      </c>
      <c r="KSX51" s="111" t="s">
        <v>15</v>
      </c>
      <c r="KSY51" s="111" t="s">
        <v>15</v>
      </c>
      <c r="KSZ51" s="111" t="s">
        <v>15</v>
      </c>
      <c r="KTA51" s="111" t="s">
        <v>15</v>
      </c>
      <c r="KTB51" s="111" t="s">
        <v>15</v>
      </c>
      <c r="KTC51" s="111" t="s">
        <v>15</v>
      </c>
      <c r="KTD51" s="111" t="s">
        <v>15</v>
      </c>
      <c r="KTE51" s="111" t="s">
        <v>15</v>
      </c>
      <c r="KTF51" s="111" t="s">
        <v>15</v>
      </c>
      <c r="KTG51" s="111" t="s">
        <v>15</v>
      </c>
      <c r="KTH51" s="111" t="s">
        <v>15</v>
      </c>
      <c r="KTI51" s="111" t="s">
        <v>15</v>
      </c>
      <c r="KTJ51" s="111" t="s">
        <v>15</v>
      </c>
      <c r="KTK51" s="111" t="s">
        <v>15</v>
      </c>
      <c r="KTL51" s="111" t="s">
        <v>15</v>
      </c>
      <c r="KTM51" s="111" t="s">
        <v>15</v>
      </c>
      <c r="KTN51" s="111" t="s">
        <v>15</v>
      </c>
      <c r="KTO51" s="111" t="s">
        <v>15</v>
      </c>
      <c r="KTP51" s="111" t="s">
        <v>15</v>
      </c>
      <c r="KTQ51" s="111" t="s">
        <v>15</v>
      </c>
      <c r="KTR51" s="111" t="s">
        <v>15</v>
      </c>
      <c r="KTS51" s="111" t="s">
        <v>15</v>
      </c>
      <c r="KTT51" s="111" t="s">
        <v>15</v>
      </c>
      <c r="KTU51" s="111" t="s">
        <v>15</v>
      </c>
      <c r="KTV51" s="111" t="s">
        <v>15</v>
      </c>
      <c r="KTW51" s="111" t="s">
        <v>15</v>
      </c>
      <c r="KTX51" s="111" t="s">
        <v>15</v>
      </c>
      <c r="KTY51" s="111" t="s">
        <v>15</v>
      </c>
      <c r="KTZ51" s="111" t="s">
        <v>15</v>
      </c>
      <c r="KUA51" s="111" t="s">
        <v>15</v>
      </c>
      <c r="KUB51" s="111" t="s">
        <v>15</v>
      </c>
      <c r="KUC51" s="111" t="s">
        <v>15</v>
      </c>
      <c r="KUD51" s="111" t="s">
        <v>15</v>
      </c>
      <c r="KUE51" s="111" t="s">
        <v>15</v>
      </c>
      <c r="KUF51" s="111" t="s">
        <v>15</v>
      </c>
      <c r="KUG51" s="111" t="s">
        <v>15</v>
      </c>
      <c r="KUH51" s="111" t="s">
        <v>15</v>
      </c>
      <c r="KUI51" s="111" t="s">
        <v>15</v>
      </c>
      <c r="KUJ51" s="111" t="s">
        <v>15</v>
      </c>
      <c r="KUK51" s="111" t="s">
        <v>15</v>
      </c>
      <c r="KUL51" s="111" t="s">
        <v>15</v>
      </c>
      <c r="KUM51" s="111" t="s">
        <v>15</v>
      </c>
      <c r="KUN51" s="111" t="s">
        <v>15</v>
      </c>
      <c r="KUO51" s="111" t="s">
        <v>15</v>
      </c>
      <c r="KUP51" s="111" t="s">
        <v>15</v>
      </c>
      <c r="KUQ51" s="111" t="s">
        <v>15</v>
      </c>
      <c r="KUR51" s="111" t="s">
        <v>15</v>
      </c>
      <c r="KUS51" s="111" t="s">
        <v>15</v>
      </c>
      <c r="KUT51" s="111" t="s">
        <v>15</v>
      </c>
      <c r="KUU51" s="111" t="s">
        <v>15</v>
      </c>
      <c r="KUV51" s="111" t="s">
        <v>15</v>
      </c>
      <c r="KUW51" s="111" t="s">
        <v>15</v>
      </c>
      <c r="KUX51" s="111" t="s">
        <v>15</v>
      </c>
      <c r="KUY51" s="111" t="s">
        <v>15</v>
      </c>
      <c r="KUZ51" s="111" t="s">
        <v>15</v>
      </c>
      <c r="KVA51" s="111" t="s">
        <v>15</v>
      </c>
      <c r="KVB51" s="111" t="s">
        <v>15</v>
      </c>
      <c r="KVC51" s="111" t="s">
        <v>15</v>
      </c>
      <c r="KVD51" s="111" t="s">
        <v>15</v>
      </c>
      <c r="KVE51" s="111" t="s">
        <v>15</v>
      </c>
      <c r="KVF51" s="111" t="s">
        <v>15</v>
      </c>
      <c r="KVG51" s="111" t="s">
        <v>15</v>
      </c>
      <c r="KVH51" s="111" t="s">
        <v>15</v>
      </c>
      <c r="KVI51" s="111" t="s">
        <v>15</v>
      </c>
      <c r="KVJ51" s="111" t="s">
        <v>15</v>
      </c>
      <c r="KVK51" s="111" t="s">
        <v>15</v>
      </c>
      <c r="KVL51" s="111" t="s">
        <v>15</v>
      </c>
      <c r="KVM51" s="111" t="s">
        <v>15</v>
      </c>
      <c r="KVN51" s="111" t="s">
        <v>15</v>
      </c>
      <c r="KVO51" s="111" t="s">
        <v>15</v>
      </c>
      <c r="KVP51" s="111" t="s">
        <v>15</v>
      </c>
      <c r="KVQ51" s="111" t="s">
        <v>15</v>
      </c>
      <c r="KVR51" s="111" t="s">
        <v>15</v>
      </c>
      <c r="KVS51" s="111" t="s">
        <v>15</v>
      </c>
      <c r="KVT51" s="111" t="s">
        <v>15</v>
      </c>
      <c r="KVU51" s="111" t="s">
        <v>15</v>
      </c>
      <c r="KVV51" s="111" t="s">
        <v>15</v>
      </c>
      <c r="KVW51" s="111" t="s">
        <v>15</v>
      </c>
      <c r="KVX51" s="111" t="s">
        <v>15</v>
      </c>
      <c r="KVY51" s="111" t="s">
        <v>15</v>
      </c>
      <c r="KVZ51" s="111" t="s">
        <v>15</v>
      </c>
      <c r="KWA51" s="111" t="s">
        <v>15</v>
      </c>
      <c r="KWB51" s="111" t="s">
        <v>15</v>
      </c>
      <c r="KWC51" s="111" t="s">
        <v>15</v>
      </c>
      <c r="KWD51" s="111" t="s">
        <v>15</v>
      </c>
      <c r="KWE51" s="111" t="s">
        <v>15</v>
      </c>
      <c r="KWF51" s="111" t="s">
        <v>15</v>
      </c>
      <c r="KWG51" s="111" t="s">
        <v>15</v>
      </c>
      <c r="KWH51" s="111" t="s">
        <v>15</v>
      </c>
      <c r="KWI51" s="111" t="s">
        <v>15</v>
      </c>
      <c r="KWJ51" s="111" t="s">
        <v>15</v>
      </c>
      <c r="KWK51" s="111" t="s">
        <v>15</v>
      </c>
      <c r="KWL51" s="111" t="s">
        <v>15</v>
      </c>
      <c r="KWM51" s="111" t="s">
        <v>15</v>
      </c>
      <c r="KWN51" s="111" t="s">
        <v>15</v>
      </c>
      <c r="KWO51" s="111" t="s">
        <v>15</v>
      </c>
      <c r="KWP51" s="111" t="s">
        <v>15</v>
      </c>
      <c r="KWQ51" s="111" t="s">
        <v>15</v>
      </c>
      <c r="KWR51" s="111" t="s">
        <v>15</v>
      </c>
      <c r="KWS51" s="111" t="s">
        <v>15</v>
      </c>
      <c r="KWT51" s="111" t="s">
        <v>15</v>
      </c>
      <c r="KWU51" s="111" t="s">
        <v>15</v>
      </c>
      <c r="KWV51" s="111" t="s">
        <v>15</v>
      </c>
      <c r="KWW51" s="111" t="s">
        <v>15</v>
      </c>
      <c r="KWX51" s="111" t="s">
        <v>15</v>
      </c>
      <c r="KWY51" s="111" t="s">
        <v>15</v>
      </c>
      <c r="KWZ51" s="111" t="s">
        <v>15</v>
      </c>
      <c r="KXA51" s="111" t="s">
        <v>15</v>
      </c>
      <c r="KXB51" s="111" t="s">
        <v>15</v>
      </c>
      <c r="KXC51" s="111" t="s">
        <v>15</v>
      </c>
      <c r="KXD51" s="111" t="s">
        <v>15</v>
      </c>
      <c r="KXE51" s="111" t="s">
        <v>15</v>
      </c>
      <c r="KXF51" s="111" t="s">
        <v>15</v>
      </c>
      <c r="KXG51" s="111" t="s">
        <v>15</v>
      </c>
      <c r="KXH51" s="111" t="s">
        <v>15</v>
      </c>
      <c r="KXI51" s="111" t="s">
        <v>15</v>
      </c>
      <c r="KXJ51" s="111" t="s">
        <v>15</v>
      </c>
      <c r="KXK51" s="111" t="s">
        <v>15</v>
      </c>
      <c r="KXL51" s="111" t="s">
        <v>15</v>
      </c>
      <c r="KXM51" s="111" t="s">
        <v>15</v>
      </c>
      <c r="KXN51" s="111" t="s">
        <v>15</v>
      </c>
      <c r="KXO51" s="111" t="s">
        <v>15</v>
      </c>
      <c r="KXP51" s="111" t="s">
        <v>15</v>
      </c>
      <c r="KXQ51" s="111" t="s">
        <v>15</v>
      </c>
      <c r="KXR51" s="111" t="s">
        <v>15</v>
      </c>
      <c r="KXS51" s="111" t="s">
        <v>15</v>
      </c>
      <c r="KXT51" s="111" t="s">
        <v>15</v>
      </c>
      <c r="KXU51" s="111" t="s">
        <v>15</v>
      </c>
      <c r="KXV51" s="111" t="s">
        <v>15</v>
      </c>
      <c r="KXW51" s="111" t="s">
        <v>15</v>
      </c>
      <c r="KXX51" s="111" t="s">
        <v>15</v>
      </c>
      <c r="KXY51" s="111" t="s">
        <v>15</v>
      </c>
      <c r="KXZ51" s="111" t="s">
        <v>15</v>
      </c>
      <c r="KYA51" s="111" t="s">
        <v>15</v>
      </c>
      <c r="KYB51" s="111" t="s">
        <v>15</v>
      </c>
      <c r="KYC51" s="111" t="s">
        <v>15</v>
      </c>
      <c r="KYD51" s="111" t="s">
        <v>15</v>
      </c>
      <c r="KYE51" s="111" t="s">
        <v>15</v>
      </c>
      <c r="KYF51" s="111" t="s">
        <v>15</v>
      </c>
      <c r="KYG51" s="111" t="s">
        <v>15</v>
      </c>
      <c r="KYH51" s="111" t="s">
        <v>15</v>
      </c>
      <c r="KYI51" s="111" t="s">
        <v>15</v>
      </c>
      <c r="KYJ51" s="111" t="s">
        <v>15</v>
      </c>
      <c r="KYK51" s="111" t="s">
        <v>15</v>
      </c>
      <c r="KYL51" s="111" t="s">
        <v>15</v>
      </c>
      <c r="KYM51" s="111" t="s">
        <v>15</v>
      </c>
      <c r="KYN51" s="111" t="s">
        <v>15</v>
      </c>
      <c r="KYO51" s="111" t="s">
        <v>15</v>
      </c>
      <c r="KYP51" s="111" t="s">
        <v>15</v>
      </c>
      <c r="KYQ51" s="111" t="s">
        <v>15</v>
      </c>
      <c r="KYR51" s="111" t="s">
        <v>15</v>
      </c>
      <c r="KYS51" s="111" t="s">
        <v>15</v>
      </c>
      <c r="KYT51" s="111" t="s">
        <v>15</v>
      </c>
      <c r="KYU51" s="111" t="s">
        <v>15</v>
      </c>
      <c r="KYV51" s="111" t="s">
        <v>15</v>
      </c>
      <c r="KYW51" s="111" t="s">
        <v>15</v>
      </c>
      <c r="KYX51" s="111" t="s">
        <v>15</v>
      </c>
      <c r="KYY51" s="111" t="s">
        <v>15</v>
      </c>
      <c r="KYZ51" s="111" t="s">
        <v>15</v>
      </c>
      <c r="KZA51" s="111" t="s">
        <v>15</v>
      </c>
      <c r="KZB51" s="111" t="s">
        <v>15</v>
      </c>
      <c r="KZC51" s="111" t="s">
        <v>15</v>
      </c>
      <c r="KZD51" s="111" t="s">
        <v>15</v>
      </c>
      <c r="KZE51" s="111" t="s">
        <v>15</v>
      </c>
      <c r="KZF51" s="111" t="s">
        <v>15</v>
      </c>
      <c r="KZG51" s="111" t="s">
        <v>15</v>
      </c>
      <c r="KZH51" s="111" t="s">
        <v>15</v>
      </c>
      <c r="KZI51" s="111" t="s">
        <v>15</v>
      </c>
      <c r="KZJ51" s="111" t="s">
        <v>15</v>
      </c>
      <c r="KZK51" s="111" t="s">
        <v>15</v>
      </c>
      <c r="KZL51" s="111" t="s">
        <v>15</v>
      </c>
      <c r="KZM51" s="111" t="s">
        <v>15</v>
      </c>
      <c r="KZN51" s="111" t="s">
        <v>15</v>
      </c>
      <c r="KZO51" s="111" t="s">
        <v>15</v>
      </c>
      <c r="KZP51" s="111" t="s">
        <v>15</v>
      </c>
      <c r="KZQ51" s="111" t="s">
        <v>15</v>
      </c>
      <c r="KZR51" s="111" t="s">
        <v>15</v>
      </c>
      <c r="KZS51" s="111" t="s">
        <v>15</v>
      </c>
      <c r="KZT51" s="111" t="s">
        <v>15</v>
      </c>
      <c r="KZU51" s="111" t="s">
        <v>15</v>
      </c>
      <c r="KZV51" s="111" t="s">
        <v>15</v>
      </c>
      <c r="KZW51" s="111" t="s">
        <v>15</v>
      </c>
      <c r="KZX51" s="111" t="s">
        <v>15</v>
      </c>
      <c r="KZY51" s="111" t="s">
        <v>15</v>
      </c>
      <c r="KZZ51" s="111" t="s">
        <v>15</v>
      </c>
      <c r="LAA51" s="111" t="s">
        <v>15</v>
      </c>
      <c r="LAB51" s="111" t="s">
        <v>15</v>
      </c>
      <c r="LAC51" s="111" t="s">
        <v>15</v>
      </c>
      <c r="LAD51" s="111" t="s">
        <v>15</v>
      </c>
      <c r="LAE51" s="111" t="s">
        <v>15</v>
      </c>
      <c r="LAF51" s="111" t="s">
        <v>15</v>
      </c>
      <c r="LAG51" s="111" t="s">
        <v>15</v>
      </c>
      <c r="LAH51" s="111" t="s">
        <v>15</v>
      </c>
      <c r="LAI51" s="111" t="s">
        <v>15</v>
      </c>
      <c r="LAJ51" s="111" t="s">
        <v>15</v>
      </c>
      <c r="LAK51" s="111" t="s">
        <v>15</v>
      </c>
      <c r="LAL51" s="111" t="s">
        <v>15</v>
      </c>
      <c r="LAM51" s="111" t="s">
        <v>15</v>
      </c>
      <c r="LAN51" s="111" t="s">
        <v>15</v>
      </c>
      <c r="LAO51" s="111" t="s">
        <v>15</v>
      </c>
      <c r="LAP51" s="111" t="s">
        <v>15</v>
      </c>
      <c r="LAQ51" s="111" t="s">
        <v>15</v>
      </c>
      <c r="LAR51" s="111" t="s">
        <v>15</v>
      </c>
      <c r="LAS51" s="111" t="s">
        <v>15</v>
      </c>
      <c r="LAT51" s="111" t="s">
        <v>15</v>
      </c>
      <c r="LAU51" s="111" t="s">
        <v>15</v>
      </c>
      <c r="LAV51" s="111" t="s">
        <v>15</v>
      </c>
      <c r="LAW51" s="111" t="s">
        <v>15</v>
      </c>
      <c r="LAX51" s="111" t="s">
        <v>15</v>
      </c>
      <c r="LAY51" s="111" t="s">
        <v>15</v>
      </c>
      <c r="LAZ51" s="111" t="s">
        <v>15</v>
      </c>
      <c r="LBA51" s="111" t="s">
        <v>15</v>
      </c>
      <c r="LBB51" s="111" t="s">
        <v>15</v>
      </c>
      <c r="LBC51" s="111" t="s">
        <v>15</v>
      </c>
      <c r="LBD51" s="111" t="s">
        <v>15</v>
      </c>
      <c r="LBE51" s="111" t="s">
        <v>15</v>
      </c>
      <c r="LBF51" s="111" t="s">
        <v>15</v>
      </c>
      <c r="LBG51" s="111" t="s">
        <v>15</v>
      </c>
      <c r="LBH51" s="111" t="s">
        <v>15</v>
      </c>
      <c r="LBI51" s="111" t="s">
        <v>15</v>
      </c>
      <c r="LBJ51" s="111" t="s">
        <v>15</v>
      </c>
      <c r="LBK51" s="111" t="s">
        <v>15</v>
      </c>
      <c r="LBL51" s="111" t="s">
        <v>15</v>
      </c>
      <c r="LBM51" s="111" t="s">
        <v>15</v>
      </c>
      <c r="LBN51" s="111" t="s">
        <v>15</v>
      </c>
      <c r="LBO51" s="111" t="s">
        <v>15</v>
      </c>
      <c r="LBP51" s="111" t="s">
        <v>15</v>
      </c>
      <c r="LBQ51" s="111" t="s">
        <v>15</v>
      </c>
      <c r="LBR51" s="111" t="s">
        <v>15</v>
      </c>
      <c r="LBS51" s="111" t="s">
        <v>15</v>
      </c>
      <c r="LBT51" s="111" t="s">
        <v>15</v>
      </c>
      <c r="LBU51" s="111" t="s">
        <v>15</v>
      </c>
      <c r="LBV51" s="111" t="s">
        <v>15</v>
      </c>
      <c r="LBW51" s="111" t="s">
        <v>15</v>
      </c>
      <c r="LBX51" s="111" t="s">
        <v>15</v>
      </c>
      <c r="LBY51" s="111" t="s">
        <v>15</v>
      </c>
      <c r="LBZ51" s="111" t="s">
        <v>15</v>
      </c>
      <c r="LCA51" s="111" t="s">
        <v>15</v>
      </c>
      <c r="LCB51" s="111" t="s">
        <v>15</v>
      </c>
      <c r="LCC51" s="111" t="s">
        <v>15</v>
      </c>
      <c r="LCD51" s="111" t="s">
        <v>15</v>
      </c>
      <c r="LCE51" s="111" t="s">
        <v>15</v>
      </c>
      <c r="LCF51" s="111" t="s">
        <v>15</v>
      </c>
      <c r="LCG51" s="111" t="s">
        <v>15</v>
      </c>
      <c r="LCH51" s="111" t="s">
        <v>15</v>
      </c>
      <c r="LCI51" s="111" t="s">
        <v>15</v>
      </c>
      <c r="LCJ51" s="111" t="s">
        <v>15</v>
      </c>
      <c r="LCK51" s="111" t="s">
        <v>15</v>
      </c>
      <c r="LCL51" s="111" t="s">
        <v>15</v>
      </c>
      <c r="LCM51" s="111" t="s">
        <v>15</v>
      </c>
      <c r="LCN51" s="111" t="s">
        <v>15</v>
      </c>
      <c r="LCO51" s="111" t="s">
        <v>15</v>
      </c>
      <c r="LCP51" s="111" t="s">
        <v>15</v>
      </c>
      <c r="LCQ51" s="111" t="s">
        <v>15</v>
      </c>
      <c r="LCR51" s="111" t="s">
        <v>15</v>
      </c>
      <c r="LCS51" s="111" t="s">
        <v>15</v>
      </c>
      <c r="LCT51" s="111" t="s">
        <v>15</v>
      </c>
      <c r="LCU51" s="111" t="s">
        <v>15</v>
      </c>
      <c r="LCV51" s="111" t="s">
        <v>15</v>
      </c>
      <c r="LCW51" s="111" t="s">
        <v>15</v>
      </c>
      <c r="LCX51" s="111" t="s">
        <v>15</v>
      </c>
      <c r="LCY51" s="111" t="s">
        <v>15</v>
      </c>
      <c r="LCZ51" s="111" t="s">
        <v>15</v>
      </c>
      <c r="LDA51" s="111" t="s">
        <v>15</v>
      </c>
      <c r="LDB51" s="111" t="s">
        <v>15</v>
      </c>
      <c r="LDC51" s="111" t="s">
        <v>15</v>
      </c>
      <c r="LDD51" s="111" t="s">
        <v>15</v>
      </c>
      <c r="LDE51" s="111" t="s">
        <v>15</v>
      </c>
      <c r="LDF51" s="111" t="s">
        <v>15</v>
      </c>
      <c r="LDG51" s="111" t="s">
        <v>15</v>
      </c>
      <c r="LDH51" s="111" t="s">
        <v>15</v>
      </c>
      <c r="LDI51" s="111" t="s">
        <v>15</v>
      </c>
      <c r="LDJ51" s="111" t="s">
        <v>15</v>
      </c>
      <c r="LDK51" s="111" t="s">
        <v>15</v>
      </c>
      <c r="LDL51" s="111" t="s">
        <v>15</v>
      </c>
      <c r="LDM51" s="111" t="s">
        <v>15</v>
      </c>
      <c r="LDN51" s="111" t="s">
        <v>15</v>
      </c>
      <c r="LDO51" s="111" t="s">
        <v>15</v>
      </c>
      <c r="LDP51" s="111" t="s">
        <v>15</v>
      </c>
      <c r="LDQ51" s="111" t="s">
        <v>15</v>
      </c>
      <c r="LDR51" s="111" t="s">
        <v>15</v>
      </c>
      <c r="LDS51" s="111" t="s">
        <v>15</v>
      </c>
      <c r="LDT51" s="111" t="s">
        <v>15</v>
      </c>
      <c r="LDU51" s="111" t="s">
        <v>15</v>
      </c>
      <c r="LDV51" s="111" t="s">
        <v>15</v>
      </c>
      <c r="LDW51" s="111" t="s">
        <v>15</v>
      </c>
      <c r="LDX51" s="111" t="s">
        <v>15</v>
      </c>
      <c r="LDY51" s="111" t="s">
        <v>15</v>
      </c>
      <c r="LDZ51" s="111" t="s">
        <v>15</v>
      </c>
      <c r="LEA51" s="111" t="s">
        <v>15</v>
      </c>
      <c r="LEB51" s="111" t="s">
        <v>15</v>
      </c>
      <c r="LEC51" s="111" t="s">
        <v>15</v>
      </c>
      <c r="LED51" s="111" t="s">
        <v>15</v>
      </c>
      <c r="LEE51" s="111" t="s">
        <v>15</v>
      </c>
      <c r="LEF51" s="111" t="s">
        <v>15</v>
      </c>
      <c r="LEG51" s="111" t="s">
        <v>15</v>
      </c>
      <c r="LEH51" s="111" t="s">
        <v>15</v>
      </c>
      <c r="LEI51" s="111" t="s">
        <v>15</v>
      </c>
      <c r="LEJ51" s="111" t="s">
        <v>15</v>
      </c>
      <c r="LEK51" s="111" t="s">
        <v>15</v>
      </c>
      <c r="LEL51" s="111" t="s">
        <v>15</v>
      </c>
      <c r="LEM51" s="111" t="s">
        <v>15</v>
      </c>
      <c r="LEN51" s="111" t="s">
        <v>15</v>
      </c>
      <c r="LEO51" s="111" t="s">
        <v>15</v>
      </c>
      <c r="LEP51" s="111" t="s">
        <v>15</v>
      </c>
      <c r="LEQ51" s="111" t="s">
        <v>15</v>
      </c>
      <c r="LER51" s="111" t="s">
        <v>15</v>
      </c>
      <c r="LES51" s="111" t="s">
        <v>15</v>
      </c>
      <c r="LET51" s="111" t="s">
        <v>15</v>
      </c>
      <c r="LEU51" s="111" t="s">
        <v>15</v>
      </c>
      <c r="LEV51" s="111" t="s">
        <v>15</v>
      </c>
      <c r="LEW51" s="111" t="s">
        <v>15</v>
      </c>
      <c r="LEX51" s="111" t="s">
        <v>15</v>
      </c>
      <c r="LEY51" s="111" t="s">
        <v>15</v>
      </c>
      <c r="LEZ51" s="111" t="s">
        <v>15</v>
      </c>
      <c r="LFA51" s="111" t="s">
        <v>15</v>
      </c>
      <c r="LFB51" s="111" t="s">
        <v>15</v>
      </c>
      <c r="LFC51" s="111" t="s">
        <v>15</v>
      </c>
      <c r="LFD51" s="111" t="s">
        <v>15</v>
      </c>
      <c r="LFE51" s="111" t="s">
        <v>15</v>
      </c>
      <c r="LFF51" s="111" t="s">
        <v>15</v>
      </c>
      <c r="LFG51" s="111" t="s">
        <v>15</v>
      </c>
      <c r="LFH51" s="111" t="s">
        <v>15</v>
      </c>
      <c r="LFI51" s="111" t="s">
        <v>15</v>
      </c>
      <c r="LFJ51" s="111" t="s">
        <v>15</v>
      </c>
      <c r="LFK51" s="111" t="s">
        <v>15</v>
      </c>
      <c r="LFL51" s="111" t="s">
        <v>15</v>
      </c>
      <c r="LFM51" s="111" t="s">
        <v>15</v>
      </c>
      <c r="LFN51" s="111" t="s">
        <v>15</v>
      </c>
      <c r="LFO51" s="111" t="s">
        <v>15</v>
      </c>
      <c r="LFP51" s="111" t="s">
        <v>15</v>
      </c>
      <c r="LFQ51" s="111" t="s">
        <v>15</v>
      </c>
      <c r="LFR51" s="111" t="s">
        <v>15</v>
      </c>
      <c r="LFS51" s="111" t="s">
        <v>15</v>
      </c>
      <c r="LFT51" s="111" t="s">
        <v>15</v>
      </c>
      <c r="LFU51" s="111" t="s">
        <v>15</v>
      </c>
      <c r="LFV51" s="111" t="s">
        <v>15</v>
      </c>
      <c r="LFW51" s="111" t="s">
        <v>15</v>
      </c>
      <c r="LFX51" s="111" t="s">
        <v>15</v>
      </c>
      <c r="LFY51" s="111" t="s">
        <v>15</v>
      </c>
      <c r="LFZ51" s="111" t="s">
        <v>15</v>
      </c>
      <c r="LGA51" s="111" t="s">
        <v>15</v>
      </c>
      <c r="LGB51" s="111" t="s">
        <v>15</v>
      </c>
      <c r="LGC51" s="111" t="s">
        <v>15</v>
      </c>
      <c r="LGD51" s="111" t="s">
        <v>15</v>
      </c>
      <c r="LGE51" s="111" t="s">
        <v>15</v>
      </c>
      <c r="LGF51" s="111" t="s">
        <v>15</v>
      </c>
      <c r="LGG51" s="111" t="s">
        <v>15</v>
      </c>
      <c r="LGH51" s="111" t="s">
        <v>15</v>
      </c>
      <c r="LGI51" s="111" t="s">
        <v>15</v>
      </c>
      <c r="LGJ51" s="111" t="s">
        <v>15</v>
      </c>
      <c r="LGK51" s="111" t="s">
        <v>15</v>
      </c>
      <c r="LGL51" s="111" t="s">
        <v>15</v>
      </c>
      <c r="LGM51" s="111" t="s">
        <v>15</v>
      </c>
      <c r="LGN51" s="111" t="s">
        <v>15</v>
      </c>
      <c r="LGO51" s="111" t="s">
        <v>15</v>
      </c>
      <c r="LGP51" s="111" t="s">
        <v>15</v>
      </c>
      <c r="LGQ51" s="111" t="s">
        <v>15</v>
      </c>
      <c r="LGR51" s="111" t="s">
        <v>15</v>
      </c>
      <c r="LGS51" s="111" t="s">
        <v>15</v>
      </c>
      <c r="LGT51" s="111" t="s">
        <v>15</v>
      </c>
      <c r="LGU51" s="111" t="s">
        <v>15</v>
      </c>
      <c r="LGV51" s="111" t="s">
        <v>15</v>
      </c>
      <c r="LGW51" s="111" t="s">
        <v>15</v>
      </c>
      <c r="LGX51" s="111" t="s">
        <v>15</v>
      </c>
      <c r="LGY51" s="111" t="s">
        <v>15</v>
      </c>
      <c r="LGZ51" s="111" t="s">
        <v>15</v>
      </c>
      <c r="LHA51" s="111" t="s">
        <v>15</v>
      </c>
      <c r="LHB51" s="111" t="s">
        <v>15</v>
      </c>
      <c r="LHC51" s="111" t="s">
        <v>15</v>
      </c>
      <c r="LHD51" s="111" t="s">
        <v>15</v>
      </c>
      <c r="LHE51" s="111" t="s">
        <v>15</v>
      </c>
      <c r="LHF51" s="111" t="s">
        <v>15</v>
      </c>
      <c r="LHG51" s="111" t="s">
        <v>15</v>
      </c>
      <c r="LHH51" s="111" t="s">
        <v>15</v>
      </c>
      <c r="LHI51" s="111" t="s">
        <v>15</v>
      </c>
      <c r="LHJ51" s="111" t="s">
        <v>15</v>
      </c>
      <c r="LHK51" s="111" t="s">
        <v>15</v>
      </c>
      <c r="LHL51" s="111" t="s">
        <v>15</v>
      </c>
      <c r="LHM51" s="111" t="s">
        <v>15</v>
      </c>
      <c r="LHN51" s="111" t="s">
        <v>15</v>
      </c>
      <c r="LHO51" s="111" t="s">
        <v>15</v>
      </c>
      <c r="LHP51" s="111" t="s">
        <v>15</v>
      </c>
      <c r="LHQ51" s="111" t="s">
        <v>15</v>
      </c>
      <c r="LHR51" s="111" t="s">
        <v>15</v>
      </c>
      <c r="LHS51" s="111" t="s">
        <v>15</v>
      </c>
      <c r="LHT51" s="111" t="s">
        <v>15</v>
      </c>
      <c r="LHU51" s="111" t="s">
        <v>15</v>
      </c>
      <c r="LHV51" s="111" t="s">
        <v>15</v>
      </c>
      <c r="LHW51" s="111" t="s">
        <v>15</v>
      </c>
      <c r="LHX51" s="111" t="s">
        <v>15</v>
      </c>
      <c r="LHY51" s="111" t="s">
        <v>15</v>
      </c>
      <c r="LHZ51" s="111" t="s">
        <v>15</v>
      </c>
      <c r="LIA51" s="111" t="s">
        <v>15</v>
      </c>
      <c r="LIB51" s="111" t="s">
        <v>15</v>
      </c>
      <c r="LIC51" s="111" t="s">
        <v>15</v>
      </c>
      <c r="LID51" s="111" t="s">
        <v>15</v>
      </c>
      <c r="LIE51" s="111" t="s">
        <v>15</v>
      </c>
      <c r="LIF51" s="111" t="s">
        <v>15</v>
      </c>
      <c r="LIG51" s="111" t="s">
        <v>15</v>
      </c>
      <c r="LIH51" s="111" t="s">
        <v>15</v>
      </c>
      <c r="LII51" s="111" t="s">
        <v>15</v>
      </c>
      <c r="LIJ51" s="111" t="s">
        <v>15</v>
      </c>
      <c r="LIK51" s="111" t="s">
        <v>15</v>
      </c>
      <c r="LIL51" s="111" t="s">
        <v>15</v>
      </c>
      <c r="LIM51" s="111" t="s">
        <v>15</v>
      </c>
      <c r="LIN51" s="111" t="s">
        <v>15</v>
      </c>
      <c r="LIO51" s="111" t="s">
        <v>15</v>
      </c>
      <c r="LIP51" s="111" t="s">
        <v>15</v>
      </c>
      <c r="LIQ51" s="111" t="s">
        <v>15</v>
      </c>
      <c r="LIR51" s="111" t="s">
        <v>15</v>
      </c>
      <c r="LIS51" s="111" t="s">
        <v>15</v>
      </c>
      <c r="LIT51" s="111" t="s">
        <v>15</v>
      </c>
      <c r="LIU51" s="111" t="s">
        <v>15</v>
      </c>
      <c r="LIV51" s="111" t="s">
        <v>15</v>
      </c>
      <c r="LIW51" s="111" t="s">
        <v>15</v>
      </c>
      <c r="LIX51" s="111" t="s">
        <v>15</v>
      </c>
      <c r="LIY51" s="111" t="s">
        <v>15</v>
      </c>
      <c r="LIZ51" s="111" t="s">
        <v>15</v>
      </c>
      <c r="LJA51" s="111" t="s">
        <v>15</v>
      </c>
      <c r="LJB51" s="111" t="s">
        <v>15</v>
      </c>
      <c r="LJC51" s="111" t="s">
        <v>15</v>
      </c>
      <c r="LJD51" s="111" t="s">
        <v>15</v>
      </c>
      <c r="LJE51" s="111" t="s">
        <v>15</v>
      </c>
      <c r="LJF51" s="111" t="s">
        <v>15</v>
      </c>
      <c r="LJG51" s="111" t="s">
        <v>15</v>
      </c>
      <c r="LJH51" s="111" t="s">
        <v>15</v>
      </c>
      <c r="LJI51" s="111" t="s">
        <v>15</v>
      </c>
      <c r="LJJ51" s="111" t="s">
        <v>15</v>
      </c>
      <c r="LJK51" s="111" t="s">
        <v>15</v>
      </c>
      <c r="LJL51" s="111" t="s">
        <v>15</v>
      </c>
      <c r="LJM51" s="111" t="s">
        <v>15</v>
      </c>
      <c r="LJN51" s="111" t="s">
        <v>15</v>
      </c>
      <c r="LJO51" s="111" t="s">
        <v>15</v>
      </c>
      <c r="LJP51" s="111" t="s">
        <v>15</v>
      </c>
      <c r="LJQ51" s="111" t="s">
        <v>15</v>
      </c>
      <c r="LJR51" s="111" t="s">
        <v>15</v>
      </c>
      <c r="LJS51" s="111" t="s">
        <v>15</v>
      </c>
      <c r="LJT51" s="111" t="s">
        <v>15</v>
      </c>
      <c r="LJU51" s="111" t="s">
        <v>15</v>
      </c>
      <c r="LJV51" s="111" t="s">
        <v>15</v>
      </c>
      <c r="LJW51" s="111" t="s">
        <v>15</v>
      </c>
      <c r="LJX51" s="111" t="s">
        <v>15</v>
      </c>
      <c r="LJY51" s="111" t="s">
        <v>15</v>
      </c>
      <c r="LJZ51" s="111" t="s">
        <v>15</v>
      </c>
      <c r="LKA51" s="111" t="s">
        <v>15</v>
      </c>
      <c r="LKB51" s="111" t="s">
        <v>15</v>
      </c>
      <c r="LKC51" s="111" t="s">
        <v>15</v>
      </c>
      <c r="LKD51" s="111" t="s">
        <v>15</v>
      </c>
      <c r="LKE51" s="111" t="s">
        <v>15</v>
      </c>
      <c r="LKF51" s="111" t="s">
        <v>15</v>
      </c>
      <c r="LKG51" s="111" t="s">
        <v>15</v>
      </c>
      <c r="LKH51" s="111" t="s">
        <v>15</v>
      </c>
      <c r="LKI51" s="111" t="s">
        <v>15</v>
      </c>
      <c r="LKJ51" s="111" t="s">
        <v>15</v>
      </c>
      <c r="LKK51" s="111" t="s">
        <v>15</v>
      </c>
      <c r="LKL51" s="111" t="s">
        <v>15</v>
      </c>
      <c r="LKM51" s="111" t="s">
        <v>15</v>
      </c>
      <c r="LKN51" s="111" t="s">
        <v>15</v>
      </c>
      <c r="LKO51" s="111" t="s">
        <v>15</v>
      </c>
      <c r="LKP51" s="111" t="s">
        <v>15</v>
      </c>
      <c r="LKQ51" s="111" t="s">
        <v>15</v>
      </c>
      <c r="LKR51" s="111" t="s">
        <v>15</v>
      </c>
      <c r="LKS51" s="111" t="s">
        <v>15</v>
      </c>
      <c r="LKT51" s="111" t="s">
        <v>15</v>
      </c>
      <c r="LKU51" s="111" t="s">
        <v>15</v>
      </c>
      <c r="LKV51" s="111" t="s">
        <v>15</v>
      </c>
      <c r="LKW51" s="111" t="s">
        <v>15</v>
      </c>
      <c r="LKX51" s="111" t="s">
        <v>15</v>
      </c>
      <c r="LKY51" s="111" t="s">
        <v>15</v>
      </c>
      <c r="LKZ51" s="111" t="s">
        <v>15</v>
      </c>
      <c r="LLA51" s="111" t="s">
        <v>15</v>
      </c>
      <c r="LLB51" s="111" t="s">
        <v>15</v>
      </c>
      <c r="LLC51" s="111" t="s">
        <v>15</v>
      </c>
      <c r="LLD51" s="111" t="s">
        <v>15</v>
      </c>
      <c r="LLE51" s="111" t="s">
        <v>15</v>
      </c>
      <c r="LLF51" s="111" t="s">
        <v>15</v>
      </c>
      <c r="LLG51" s="111" t="s">
        <v>15</v>
      </c>
      <c r="LLH51" s="111" t="s">
        <v>15</v>
      </c>
      <c r="LLI51" s="111" t="s">
        <v>15</v>
      </c>
      <c r="LLJ51" s="111" t="s">
        <v>15</v>
      </c>
      <c r="LLK51" s="111" t="s">
        <v>15</v>
      </c>
      <c r="LLL51" s="111" t="s">
        <v>15</v>
      </c>
      <c r="LLM51" s="111" t="s">
        <v>15</v>
      </c>
      <c r="LLN51" s="111" t="s">
        <v>15</v>
      </c>
      <c r="LLO51" s="111" t="s">
        <v>15</v>
      </c>
      <c r="LLP51" s="111" t="s">
        <v>15</v>
      </c>
      <c r="LLQ51" s="111" t="s">
        <v>15</v>
      </c>
      <c r="LLR51" s="111" t="s">
        <v>15</v>
      </c>
      <c r="LLS51" s="111" t="s">
        <v>15</v>
      </c>
      <c r="LLT51" s="111" t="s">
        <v>15</v>
      </c>
      <c r="LLU51" s="111" t="s">
        <v>15</v>
      </c>
      <c r="LLV51" s="111" t="s">
        <v>15</v>
      </c>
      <c r="LLW51" s="111" t="s">
        <v>15</v>
      </c>
      <c r="LLX51" s="111" t="s">
        <v>15</v>
      </c>
      <c r="LLY51" s="111" t="s">
        <v>15</v>
      </c>
      <c r="LLZ51" s="111" t="s">
        <v>15</v>
      </c>
      <c r="LMA51" s="111" t="s">
        <v>15</v>
      </c>
      <c r="LMB51" s="111" t="s">
        <v>15</v>
      </c>
      <c r="LMC51" s="111" t="s">
        <v>15</v>
      </c>
      <c r="LMD51" s="111" t="s">
        <v>15</v>
      </c>
      <c r="LME51" s="111" t="s">
        <v>15</v>
      </c>
      <c r="LMF51" s="111" t="s">
        <v>15</v>
      </c>
      <c r="LMG51" s="111" t="s">
        <v>15</v>
      </c>
      <c r="LMH51" s="111" t="s">
        <v>15</v>
      </c>
      <c r="LMI51" s="111" t="s">
        <v>15</v>
      </c>
      <c r="LMJ51" s="111" t="s">
        <v>15</v>
      </c>
      <c r="LMK51" s="111" t="s">
        <v>15</v>
      </c>
      <c r="LML51" s="111" t="s">
        <v>15</v>
      </c>
      <c r="LMM51" s="111" t="s">
        <v>15</v>
      </c>
      <c r="LMN51" s="111" t="s">
        <v>15</v>
      </c>
      <c r="LMO51" s="111" t="s">
        <v>15</v>
      </c>
      <c r="LMP51" s="111" t="s">
        <v>15</v>
      </c>
      <c r="LMQ51" s="111" t="s">
        <v>15</v>
      </c>
      <c r="LMR51" s="111" t="s">
        <v>15</v>
      </c>
      <c r="LMS51" s="111" t="s">
        <v>15</v>
      </c>
      <c r="LMT51" s="111" t="s">
        <v>15</v>
      </c>
      <c r="LMU51" s="111" t="s">
        <v>15</v>
      </c>
      <c r="LMV51" s="111" t="s">
        <v>15</v>
      </c>
      <c r="LMW51" s="111" t="s">
        <v>15</v>
      </c>
      <c r="LMX51" s="111" t="s">
        <v>15</v>
      </c>
      <c r="LMY51" s="111" t="s">
        <v>15</v>
      </c>
      <c r="LMZ51" s="111" t="s">
        <v>15</v>
      </c>
      <c r="LNA51" s="111" t="s">
        <v>15</v>
      </c>
      <c r="LNB51" s="111" t="s">
        <v>15</v>
      </c>
      <c r="LNC51" s="111" t="s">
        <v>15</v>
      </c>
      <c r="LND51" s="111" t="s">
        <v>15</v>
      </c>
      <c r="LNE51" s="111" t="s">
        <v>15</v>
      </c>
      <c r="LNF51" s="111" t="s">
        <v>15</v>
      </c>
      <c r="LNG51" s="111" t="s">
        <v>15</v>
      </c>
      <c r="LNH51" s="111" t="s">
        <v>15</v>
      </c>
      <c r="LNI51" s="111" t="s">
        <v>15</v>
      </c>
      <c r="LNJ51" s="111" t="s">
        <v>15</v>
      </c>
      <c r="LNK51" s="111" t="s">
        <v>15</v>
      </c>
      <c r="LNL51" s="111" t="s">
        <v>15</v>
      </c>
      <c r="LNM51" s="111" t="s">
        <v>15</v>
      </c>
      <c r="LNN51" s="111" t="s">
        <v>15</v>
      </c>
      <c r="LNO51" s="111" t="s">
        <v>15</v>
      </c>
      <c r="LNP51" s="111" t="s">
        <v>15</v>
      </c>
      <c r="LNQ51" s="111" t="s">
        <v>15</v>
      </c>
      <c r="LNR51" s="111" t="s">
        <v>15</v>
      </c>
      <c r="LNS51" s="111" t="s">
        <v>15</v>
      </c>
      <c r="LNT51" s="111" t="s">
        <v>15</v>
      </c>
      <c r="LNU51" s="111" t="s">
        <v>15</v>
      </c>
      <c r="LNV51" s="111" t="s">
        <v>15</v>
      </c>
      <c r="LNW51" s="111" t="s">
        <v>15</v>
      </c>
      <c r="LNX51" s="111" t="s">
        <v>15</v>
      </c>
      <c r="LNY51" s="111" t="s">
        <v>15</v>
      </c>
      <c r="LNZ51" s="111" t="s">
        <v>15</v>
      </c>
      <c r="LOA51" s="111" t="s">
        <v>15</v>
      </c>
      <c r="LOB51" s="111" t="s">
        <v>15</v>
      </c>
      <c r="LOC51" s="111" t="s">
        <v>15</v>
      </c>
      <c r="LOD51" s="111" t="s">
        <v>15</v>
      </c>
      <c r="LOE51" s="111" t="s">
        <v>15</v>
      </c>
      <c r="LOF51" s="111" t="s">
        <v>15</v>
      </c>
      <c r="LOG51" s="111" t="s">
        <v>15</v>
      </c>
      <c r="LOH51" s="111" t="s">
        <v>15</v>
      </c>
      <c r="LOI51" s="111" t="s">
        <v>15</v>
      </c>
      <c r="LOJ51" s="111" t="s">
        <v>15</v>
      </c>
      <c r="LOK51" s="111" t="s">
        <v>15</v>
      </c>
      <c r="LOL51" s="111" t="s">
        <v>15</v>
      </c>
      <c r="LOM51" s="111" t="s">
        <v>15</v>
      </c>
      <c r="LON51" s="111" t="s">
        <v>15</v>
      </c>
      <c r="LOO51" s="111" t="s">
        <v>15</v>
      </c>
      <c r="LOP51" s="111" t="s">
        <v>15</v>
      </c>
      <c r="LOQ51" s="111" t="s">
        <v>15</v>
      </c>
      <c r="LOR51" s="111" t="s">
        <v>15</v>
      </c>
      <c r="LOS51" s="111" t="s">
        <v>15</v>
      </c>
      <c r="LOT51" s="111" t="s">
        <v>15</v>
      </c>
      <c r="LOU51" s="111" t="s">
        <v>15</v>
      </c>
      <c r="LOV51" s="111" t="s">
        <v>15</v>
      </c>
      <c r="LOW51" s="111" t="s">
        <v>15</v>
      </c>
      <c r="LOX51" s="111" t="s">
        <v>15</v>
      </c>
      <c r="LOY51" s="111" t="s">
        <v>15</v>
      </c>
      <c r="LOZ51" s="111" t="s">
        <v>15</v>
      </c>
      <c r="LPA51" s="111" t="s">
        <v>15</v>
      </c>
      <c r="LPB51" s="111" t="s">
        <v>15</v>
      </c>
      <c r="LPC51" s="111" t="s">
        <v>15</v>
      </c>
      <c r="LPD51" s="111" t="s">
        <v>15</v>
      </c>
      <c r="LPE51" s="111" t="s">
        <v>15</v>
      </c>
      <c r="LPF51" s="111" t="s">
        <v>15</v>
      </c>
      <c r="LPG51" s="111" t="s">
        <v>15</v>
      </c>
      <c r="LPH51" s="111" t="s">
        <v>15</v>
      </c>
      <c r="LPI51" s="111" t="s">
        <v>15</v>
      </c>
      <c r="LPJ51" s="111" t="s">
        <v>15</v>
      </c>
      <c r="LPK51" s="111" t="s">
        <v>15</v>
      </c>
      <c r="LPL51" s="111" t="s">
        <v>15</v>
      </c>
      <c r="LPM51" s="111" t="s">
        <v>15</v>
      </c>
      <c r="LPN51" s="111" t="s">
        <v>15</v>
      </c>
      <c r="LPO51" s="111" t="s">
        <v>15</v>
      </c>
      <c r="LPP51" s="111" t="s">
        <v>15</v>
      </c>
      <c r="LPQ51" s="111" t="s">
        <v>15</v>
      </c>
      <c r="LPR51" s="111" t="s">
        <v>15</v>
      </c>
      <c r="LPS51" s="111" t="s">
        <v>15</v>
      </c>
      <c r="LPT51" s="111" t="s">
        <v>15</v>
      </c>
      <c r="LPU51" s="111" t="s">
        <v>15</v>
      </c>
      <c r="LPV51" s="111" t="s">
        <v>15</v>
      </c>
      <c r="LPW51" s="111" t="s">
        <v>15</v>
      </c>
      <c r="LPX51" s="111" t="s">
        <v>15</v>
      </c>
      <c r="LPY51" s="111" t="s">
        <v>15</v>
      </c>
      <c r="LPZ51" s="111" t="s">
        <v>15</v>
      </c>
      <c r="LQA51" s="111" t="s">
        <v>15</v>
      </c>
      <c r="LQB51" s="111" t="s">
        <v>15</v>
      </c>
      <c r="LQC51" s="111" t="s">
        <v>15</v>
      </c>
      <c r="LQD51" s="111" t="s">
        <v>15</v>
      </c>
      <c r="LQE51" s="111" t="s">
        <v>15</v>
      </c>
      <c r="LQF51" s="111" t="s">
        <v>15</v>
      </c>
      <c r="LQG51" s="111" t="s">
        <v>15</v>
      </c>
      <c r="LQH51" s="111" t="s">
        <v>15</v>
      </c>
      <c r="LQI51" s="111" t="s">
        <v>15</v>
      </c>
      <c r="LQJ51" s="111" t="s">
        <v>15</v>
      </c>
      <c r="LQK51" s="111" t="s">
        <v>15</v>
      </c>
      <c r="LQL51" s="111" t="s">
        <v>15</v>
      </c>
      <c r="LQM51" s="111" t="s">
        <v>15</v>
      </c>
      <c r="LQN51" s="111" t="s">
        <v>15</v>
      </c>
      <c r="LQO51" s="111" t="s">
        <v>15</v>
      </c>
      <c r="LQP51" s="111" t="s">
        <v>15</v>
      </c>
      <c r="LQQ51" s="111" t="s">
        <v>15</v>
      </c>
      <c r="LQR51" s="111" t="s">
        <v>15</v>
      </c>
      <c r="LQS51" s="111" t="s">
        <v>15</v>
      </c>
      <c r="LQT51" s="111" t="s">
        <v>15</v>
      </c>
      <c r="LQU51" s="111" t="s">
        <v>15</v>
      </c>
      <c r="LQV51" s="111" t="s">
        <v>15</v>
      </c>
      <c r="LQW51" s="111" t="s">
        <v>15</v>
      </c>
      <c r="LQX51" s="111" t="s">
        <v>15</v>
      </c>
      <c r="LQY51" s="111" t="s">
        <v>15</v>
      </c>
      <c r="LQZ51" s="111" t="s">
        <v>15</v>
      </c>
      <c r="LRA51" s="111" t="s">
        <v>15</v>
      </c>
      <c r="LRB51" s="111" t="s">
        <v>15</v>
      </c>
      <c r="LRC51" s="111" t="s">
        <v>15</v>
      </c>
      <c r="LRD51" s="111" t="s">
        <v>15</v>
      </c>
      <c r="LRE51" s="111" t="s">
        <v>15</v>
      </c>
      <c r="LRF51" s="111" t="s">
        <v>15</v>
      </c>
      <c r="LRG51" s="111" t="s">
        <v>15</v>
      </c>
      <c r="LRH51" s="111" t="s">
        <v>15</v>
      </c>
      <c r="LRI51" s="111" t="s">
        <v>15</v>
      </c>
      <c r="LRJ51" s="111" t="s">
        <v>15</v>
      </c>
      <c r="LRK51" s="111" t="s">
        <v>15</v>
      </c>
      <c r="LRL51" s="111" t="s">
        <v>15</v>
      </c>
      <c r="LRM51" s="111" t="s">
        <v>15</v>
      </c>
      <c r="LRN51" s="111" t="s">
        <v>15</v>
      </c>
      <c r="LRO51" s="111" t="s">
        <v>15</v>
      </c>
      <c r="LRP51" s="111" t="s">
        <v>15</v>
      </c>
      <c r="LRQ51" s="111" t="s">
        <v>15</v>
      </c>
      <c r="LRR51" s="111" t="s">
        <v>15</v>
      </c>
      <c r="LRS51" s="111" t="s">
        <v>15</v>
      </c>
      <c r="LRT51" s="111" t="s">
        <v>15</v>
      </c>
      <c r="LRU51" s="111" t="s">
        <v>15</v>
      </c>
      <c r="LRV51" s="111" t="s">
        <v>15</v>
      </c>
      <c r="LRW51" s="111" t="s">
        <v>15</v>
      </c>
      <c r="LRX51" s="111" t="s">
        <v>15</v>
      </c>
      <c r="LRY51" s="111" t="s">
        <v>15</v>
      </c>
      <c r="LRZ51" s="111" t="s">
        <v>15</v>
      </c>
      <c r="LSA51" s="111" t="s">
        <v>15</v>
      </c>
      <c r="LSB51" s="111" t="s">
        <v>15</v>
      </c>
      <c r="LSC51" s="111" t="s">
        <v>15</v>
      </c>
      <c r="LSD51" s="111" t="s">
        <v>15</v>
      </c>
      <c r="LSE51" s="111" t="s">
        <v>15</v>
      </c>
      <c r="LSF51" s="111" t="s">
        <v>15</v>
      </c>
      <c r="LSG51" s="111" t="s">
        <v>15</v>
      </c>
      <c r="LSH51" s="111" t="s">
        <v>15</v>
      </c>
      <c r="LSI51" s="111" t="s">
        <v>15</v>
      </c>
      <c r="LSJ51" s="111" t="s">
        <v>15</v>
      </c>
      <c r="LSK51" s="111" t="s">
        <v>15</v>
      </c>
      <c r="LSL51" s="111" t="s">
        <v>15</v>
      </c>
      <c r="LSM51" s="111" t="s">
        <v>15</v>
      </c>
      <c r="LSN51" s="111" t="s">
        <v>15</v>
      </c>
      <c r="LSO51" s="111" t="s">
        <v>15</v>
      </c>
      <c r="LSP51" s="111" t="s">
        <v>15</v>
      </c>
      <c r="LSQ51" s="111" t="s">
        <v>15</v>
      </c>
      <c r="LSR51" s="111" t="s">
        <v>15</v>
      </c>
      <c r="LSS51" s="111" t="s">
        <v>15</v>
      </c>
      <c r="LST51" s="111" t="s">
        <v>15</v>
      </c>
      <c r="LSU51" s="111" t="s">
        <v>15</v>
      </c>
      <c r="LSV51" s="111" t="s">
        <v>15</v>
      </c>
      <c r="LSW51" s="111" t="s">
        <v>15</v>
      </c>
      <c r="LSX51" s="111" t="s">
        <v>15</v>
      </c>
      <c r="LSY51" s="111" t="s">
        <v>15</v>
      </c>
      <c r="LSZ51" s="111" t="s">
        <v>15</v>
      </c>
      <c r="LTA51" s="111" t="s">
        <v>15</v>
      </c>
      <c r="LTB51" s="111" t="s">
        <v>15</v>
      </c>
      <c r="LTC51" s="111" t="s">
        <v>15</v>
      </c>
      <c r="LTD51" s="111" t="s">
        <v>15</v>
      </c>
      <c r="LTE51" s="111" t="s">
        <v>15</v>
      </c>
      <c r="LTF51" s="111" t="s">
        <v>15</v>
      </c>
      <c r="LTG51" s="111" t="s">
        <v>15</v>
      </c>
      <c r="LTH51" s="111" t="s">
        <v>15</v>
      </c>
      <c r="LTI51" s="111" t="s">
        <v>15</v>
      </c>
      <c r="LTJ51" s="111" t="s">
        <v>15</v>
      </c>
      <c r="LTK51" s="111" t="s">
        <v>15</v>
      </c>
      <c r="LTL51" s="111" t="s">
        <v>15</v>
      </c>
      <c r="LTM51" s="111" t="s">
        <v>15</v>
      </c>
      <c r="LTN51" s="111" t="s">
        <v>15</v>
      </c>
      <c r="LTO51" s="111" t="s">
        <v>15</v>
      </c>
      <c r="LTP51" s="111" t="s">
        <v>15</v>
      </c>
      <c r="LTQ51" s="111" t="s">
        <v>15</v>
      </c>
      <c r="LTR51" s="111" t="s">
        <v>15</v>
      </c>
      <c r="LTS51" s="111" t="s">
        <v>15</v>
      </c>
      <c r="LTT51" s="111" t="s">
        <v>15</v>
      </c>
      <c r="LTU51" s="111" t="s">
        <v>15</v>
      </c>
      <c r="LTV51" s="111" t="s">
        <v>15</v>
      </c>
      <c r="LTW51" s="111" t="s">
        <v>15</v>
      </c>
      <c r="LTX51" s="111" t="s">
        <v>15</v>
      </c>
      <c r="LTY51" s="111" t="s">
        <v>15</v>
      </c>
      <c r="LTZ51" s="111" t="s">
        <v>15</v>
      </c>
      <c r="LUA51" s="111" t="s">
        <v>15</v>
      </c>
      <c r="LUB51" s="111" t="s">
        <v>15</v>
      </c>
      <c r="LUC51" s="111" t="s">
        <v>15</v>
      </c>
      <c r="LUD51" s="111" t="s">
        <v>15</v>
      </c>
      <c r="LUE51" s="111" t="s">
        <v>15</v>
      </c>
      <c r="LUF51" s="111" t="s">
        <v>15</v>
      </c>
      <c r="LUG51" s="111" t="s">
        <v>15</v>
      </c>
      <c r="LUH51" s="111" t="s">
        <v>15</v>
      </c>
      <c r="LUI51" s="111" t="s">
        <v>15</v>
      </c>
      <c r="LUJ51" s="111" t="s">
        <v>15</v>
      </c>
      <c r="LUK51" s="111" t="s">
        <v>15</v>
      </c>
      <c r="LUL51" s="111" t="s">
        <v>15</v>
      </c>
      <c r="LUM51" s="111" t="s">
        <v>15</v>
      </c>
      <c r="LUN51" s="111" t="s">
        <v>15</v>
      </c>
      <c r="LUO51" s="111" t="s">
        <v>15</v>
      </c>
      <c r="LUP51" s="111" t="s">
        <v>15</v>
      </c>
      <c r="LUQ51" s="111" t="s">
        <v>15</v>
      </c>
      <c r="LUR51" s="111" t="s">
        <v>15</v>
      </c>
      <c r="LUS51" s="111" t="s">
        <v>15</v>
      </c>
      <c r="LUT51" s="111" t="s">
        <v>15</v>
      </c>
      <c r="LUU51" s="111" t="s">
        <v>15</v>
      </c>
      <c r="LUV51" s="111" t="s">
        <v>15</v>
      </c>
      <c r="LUW51" s="111" t="s">
        <v>15</v>
      </c>
      <c r="LUX51" s="111" t="s">
        <v>15</v>
      </c>
      <c r="LUY51" s="111" t="s">
        <v>15</v>
      </c>
      <c r="LUZ51" s="111" t="s">
        <v>15</v>
      </c>
      <c r="LVA51" s="111" t="s">
        <v>15</v>
      </c>
      <c r="LVB51" s="111" t="s">
        <v>15</v>
      </c>
      <c r="LVC51" s="111" t="s">
        <v>15</v>
      </c>
      <c r="LVD51" s="111" t="s">
        <v>15</v>
      </c>
      <c r="LVE51" s="111" t="s">
        <v>15</v>
      </c>
      <c r="LVF51" s="111" t="s">
        <v>15</v>
      </c>
      <c r="LVG51" s="111" t="s">
        <v>15</v>
      </c>
      <c r="LVH51" s="111" t="s">
        <v>15</v>
      </c>
      <c r="LVI51" s="111" t="s">
        <v>15</v>
      </c>
      <c r="LVJ51" s="111" t="s">
        <v>15</v>
      </c>
      <c r="LVK51" s="111" t="s">
        <v>15</v>
      </c>
      <c r="LVL51" s="111" t="s">
        <v>15</v>
      </c>
      <c r="LVM51" s="111" t="s">
        <v>15</v>
      </c>
      <c r="LVN51" s="111" t="s">
        <v>15</v>
      </c>
      <c r="LVO51" s="111" t="s">
        <v>15</v>
      </c>
      <c r="LVP51" s="111" t="s">
        <v>15</v>
      </c>
      <c r="LVQ51" s="111" t="s">
        <v>15</v>
      </c>
      <c r="LVR51" s="111" t="s">
        <v>15</v>
      </c>
      <c r="LVS51" s="111" t="s">
        <v>15</v>
      </c>
      <c r="LVT51" s="111" t="s">
        <v>15</v>
      </c>
      <c r="LVU51" s="111" t="s">
        <v>15</v>
      </c>
      <c r="LVV51" s="111" t="s">
        <v>15</v>
      </c>
      <c r="LVW51" s="111" t="s">
        <v>15</v>
      </c>
      <c r="LVX51" s="111" t="s">
        <v>15</v>
      </c>
      <c r="LVY51" s="111" t="s">
        <v>15</v>
      </c>
      <c r="LVZ51" s="111" t="s">
        <v>15</v>
      </c>
      <c r="LWA51" s="111" t="s">
        <v>15</v>
      </c>
      <c r="LWB51" s="111" t="s">
        <v>15</v>
      </c>
      <c r="LWC51" s="111" t="s">
        <v>15</v>
      </c>
      <c r="LWD51" s="111" t="s">
        <v>15</v>
      </c>
      <c r="LWE51" s="111" t="s">
        <v>15</v>
      </c>
      <c r="LWF51" s="111" t="s">
        <v>15</v>
      </c>
      <c r="LWG51" s="111" t="s">
        <v>15</v>
      </c>
      <c r="LWH51" s="111" t="s">
        <v>15</v>
      </c>
      <c r="LWI51" s="111" t="s">
        <v>15</v>
      </c>
      <c r="LWJ51" s="111" t="s">
        <v>15</v>
      </c>
      <c r="LWK51" s="111" t="s">
        <v>15</v>
      </c>
      <c r="LWL51" s="111" t="s">
        <v>15</v>
      </c>
      <c r="LWM51" s="111" t="s">
        <v>15</v>
      </c>
      <c r="LWN51" s="111" t="s">
        <v>15</v>
      </c>
      <c r="LWO51" s="111" t="s">
        <v>15</v>
      </c>
      <c r="LWP51" s="111" t="s">
        <v>15</v>
      </c>
      <c r="LWQ51" s="111" t="s">
        <v>15</v>
      </c>
      <c r="LWR51" s="111" t="s">
        <v>15</v>
      </c>
      <c r="LWS51" s="111" t="s">
        <v>15</v>
      </c>
      <c r="LWT51" s="111" t="s">
        <v>15</v>
      </c>
      <c r="LWU51" s="111" t="s">
        <v>15</v>
      </c>
      <c r="LWV51" s="111" t="s">
        <v>15</v>
      </c>
      <c r="LWW51" s="111" t="s">
        <v>15</v>
      </c>
      <c r="LWX51" s="111" t="s">
        <v>15</v>
      </c>
      <c r="LWY51" s="111" t="s">
        <v>15</v>
      </c>
      <c r="LWZ51" s="111" t="s">
        <v>15</v>
      </c>
      <c r="LXA51" s="111" t="s">
        <v>15</v>
      </c>
      <c r="LXB51" s="111" t="s">
        <v>15</v>
      </c>
      <c r="LXC51" s="111" t="s">
        <v>15</v>
      </c>
      <c r="LXD51" s="111" t="s">
        <v>15</v>
      </c>
      <c r="LXE51" s="111" t="s">
        <v>15</v>
      </c>
      <c r="LXF51" s="111" t="s">
        <v>15</v>
      </c>
      <c r="LXG51" s="111" t="s">
        <v>15</v>
      </c>
      <c r="LXH51" s="111" t="s">
        <v>15</v>
      </c>
      <c r="LXI51" s="111" t="s">
        <v>15</v>
      </c>
      <c r="LXJ51" s="111" t="s">
        <v>15</v>
      </c>
      <c r="LXK51" s="111" t="s">
        <v>15</v>
      </c>
      <c r="LXL51" s="111" t="s">
        <v>15</v>
      </c>
      <c r="LXM51" s="111" t="s">
        <v>15</v>
      </c>
      <c r="LXN51" s="111" t="s">
        <v>15</v>
      </c>
      <c r="LXO51" s="111" t="s">
        <v>15</v>
      </c>
      <c r="LXP51" s="111" t="s">
        <v>15</v>
      </c>
      <c r="LXQ51" s="111" t="s">
        <v>15</v>
      </c>
      <c r="LXR51" s="111" t="s">
        <v>15</v>
      </c>
      <c r="LXS51" s="111" t="s">
        <v>15</v>
      </c>
      <c r="LXT51" s="111" t="s">
        <v>15</v>
      </c>
      <c r="LXU51" s="111" t="s">
        <v>15</v>
      </c>
      <c r="LXV51" s="111" t="s">
        <v>15</v>
      </c>
      <c r="LXW51" s="111" t="s">
        <v>15</v>
      </c>
      <c r="LXX51" s="111" t="s">
        <v>15</v>
      </c>
      <c r="LXY51" s="111" t="s">
        <v>15</v>
      </c>
      <c r="LXZ51" s="111" t="s">
        <v>15</v>
      </c>
      <c r="LYA51" s="111" t="s">
        <v>15</v>
      </c>
      <c r="LYB51" s="111" t="s">
        <v>15</v>
      </c>
      <c r="LYC51" s="111" t="s">
        <v>15</v>
      </c>
      <c r="LYD51" s="111" t="s">
        <v>15</v>
      </c>
      <c r="LYE51" s="111" t="s">
        <v>15</v>
      </c>
      <c r="LYF51" s="111" t="s">
        <v>15</v>
      </c>
      <c r="LYG51" s="111" t="s">
        <v>15</v>
      </c>
      <c r="LYH51" s="111" t="s">
        <v>15</v>
      </c>
      <c r="LYI51" s="111" t="s">
        <v>15</v>
      </c>
      <c r="LYJ51" s="111" t="s">
        <v>15</v>
      </c>
      <c r="LYK51" s="111" t="s">
        <v>15</v>
      </c>
      <c r="LYL51" s="111" t="s">
        <v>15</v>
      </c>
      <c r="LYM51" s="111" t="s">
        <v>15</v>
      </c>
      <c r="LYN51" s="111" t="s">
        <v>15</v>
      </c>
      <c r="LYO51" s="111" t="s">
        <v>15</v>
      </c>
      <c r="LYP51" s="111" t="s">
        <v>15</v>
      </c>
      <c r="LYQ51" s="111" t="s">
        <v>15</v>
      </c>
      <c r="LYR51" s="111" t="s">
        <v>15</v>
      </c>
      <c r="LYS51" s="111" t="s">
        <v>15</v>
      </c>
      <c r="LYT51" s="111" t="s">
        <v>15</v>
      </c>
      <c r="LYU51" s="111" t="s">
        <v>15</v>
      </c>
      <c r="LYV51" s="111" t="s">
        <v>15</v>
      </c>
      <c r="LYW51" s="111" t="s">
        <v>15</v>
      </c>
      <c r="LYX51" s="111" t="s">
        <v>15</v>
      </c>
      <c r="LYY51" s="111" t="s">
        <v>15</v>
      </c>
      <c r="LYZ51" s="111" t="s">
        <v>15</v>
      </c>
      <c r="LZA51" s="111" t="s">
        <v>15</v>
      </c>
      <c r="LZB51" s="111" t="s">
        <v>15</v>
      </c>
      <c r="LZC51" s="111" t="s">
        <v>15</v>
      </c>
      <c r="LZD51" s="111" t="s">
        <v>15</v>
      </c>
      <c r="LZE51" s="111" t="s">
        <v>15</v>
      </c>
      <c r="LZF51" s="111" t="s">
        <v>15</v>
      </c>
      <c r="LZG51" s="111" t="s">
        <v>15</v>
      </c>
      <c r="LZH51" s="111" t="s">
        <v>15</v>
      </c>
      <c r="LZI51" s="111" t="s">
        <v>15</v>
      </c>
      <c r="LZJ51" s="111" t="s">
        <v>15</v>
      </c>
      <c r="LZK51" s="111" t="s">
        <v>15</v>
      </c>
      <c r="LZL51" s="111" t="s">
        <v>15</v>
      </c>
      <c r="LZM51" s="111" t="s">
        <v>15</v>
      </c>
      <c r="LZN51" s="111" t="s">
        <v>15</v>
      </c>
      <c r="LZO51" s="111" t="s">
        <v>15</v>
      </c>
      <c r="LZP51" s="111" t="s">
        <v>15</v>
      </c>
      <c r="LZQ51" s="111" t="s">
        <v>15</v>
      </c>
      <c r="LZR51" s="111" t="s">
        <v>15</v>
      </c>
      <c r="LZS51" s="111" t="s">
        <v>15</v>
      </c>
      <c r="LZT51" s="111" t="s">
        <v>15</v>
      </c>
      <c r="LZU51" s="111" t="s">
        <v>15</v>
      </c>
      <c r="LZV51" s="111" t="s">
        <v>15</v>
      </c>
      <c r="LZW51" s="111" t="s">
        <v>15</v>
      </c>
      <c r="LZX51" s="111" t="s">
        <v>15</v>
      </c>
      <c r="LZY51" s="111" t="s">
        <v>15</v>
      </c>
      <c r="LZZ51" s="111" t="s">
        <v>15</v>
      </c>
      <c r="MAA51" s="111" t="s">
        <v>15</v>
      </c>
      <c r="MAB51" s="111" t="s">
        <v>15</v>
      </c>
      <c r="MAC51" s="111" t="s">
        <v>15</v>
      </c>
      <c r="MAD51" s="111" t="s">
        <v>15</v>
      </c>
      <c r="MAE51" s="111" t="s">
        <v>15</v>
      </c>
      <c r="MAF51" s="111" t="s">
        <v>15</v>
      </c>
      <c r="MAG51" s="111" t="s">
        <v>15</v>
      </c>
      <c r="MAH51" s="111" t="s">
        <v>15</v>
      </c>
      <c r="MAI51" s="111" t="s">
        <v>15</v>
      </c>
      <c r="MAJ51" s="111" t="s">
        <v>15</v>
      </c>
      <c r="MAK51" s="111" t="s">
        <v>15</v>
      </c>
      <c r="MAL51" s="111" t="s">
        <v>15</v>
      </c>
      <c r="MAM51" s="111" t="s">
        <v>15</v>
      </c>
      <c r="MAN51" s="111" t="s">
        <v>15</v>
      </c>
      <c r="MAO51" s="111" t="s">
        <v>15</v>
      </c>
      <c r="MAP51" s="111" t="s">
        <v>15</v>
      </c>
      <c r="MAQ51" s="111" t="s">
        <v>15</v>
      </c>
      <c r="MAR51" s="111" t="s">
        <v>15</v>
      </c>
      <c r="MAS51" s="111" t="s">
        <v>15</v>
      </c>
      <c r="MAT51" s="111" t="s">
        <v>15</v>
      </c>
      <c r="MAU51" s="111" t="s">
        <v>15</v>
      </c>
      <c r="MAV51" s="111" t="s">
        <v>15</v>
      </c>
      <c r="MAW51" s="111" t="s">
        <v>15</v>
      </c>
      <c r="MAX51" s="111" t="s">
        <v>15</v>
      </c>
      <c r="MAY51" s="111" t="s">
        <v>15</v>
      </c>
      <c r="MAZ51" s="111" t="s">
        <v>15</v>
      </c>
      <c r="MBA51" s="111" t="s">
        <v>15</v>
      </c>
      <c r="MBB51" s="111" t="s">
        <v>15</v>
      </c>
      <c r="MBC51" s="111" t="s">
        <v>15</v>
      </c>
      <c r="MBD51" s="111" t="s">
        <v>15</v>
      </c>
      <c r="MBE51" s="111" t="s">
        <v>15</v>
      </c>
      <c r="MBF51" s="111" t="s">
        <v>15</v>
      </c>
      <c r="MBG51" s="111" t="s">
        <v>15</v>
      </c>
      <c r="MBH51" s="111" t="s">
        <v>15</v>
      </c>
      <c r="MBI51" s="111" t="s">
        <v>15</v>
      </c>
      <c r="MBJ51" s="111" t="s">
        <v>15</v>
      </c>
      <c r="MBK51" s="111" t="s">
        <v>15</v>
      </c>
      <c r="MBL51" s="111" t="s">
        <v>15</v>
      </c>
      <c r="MBM51" s="111" t="s">
        <v>15</v>
      </c>
      <c r="MBN51" s="111" t="s">
        <v>15</v>
      </c>
      <c r="MBO51" s="111" t="s">
        <v>15</v>
      </c>
      <c r="MBP51" s="111" t="s">
        <v>15</v>
      </c>
      <c r="MBQ51" s="111" t="s">
        <v>15</v>
      </c>
      <c r="MBR51" s="111" t="s">
        <v>15</v>
      </c>
      <c r="MBS51" s="111" t="s">
        <v>15</v>
      </c>
      <c r="MBT51" s="111" t="s">
        <v>15</v>
      </c>
      <c r="MBU51" s="111" t="s">
        <v>15</v>
      </c>
      <c r="MBV51" s="111" t="s">
        <v>15</v>
      </c>
      <c r="MBW51" s="111" t="s">
        <v>15</v>
      </c>
      <c r="MBX51" s="111" t="s">
        <v>15</v>
      </c>
      <c r="MBY51" s="111" t="s">
        <v>15</v>
      </c>
      <c r="MBZ51" s="111" t="s">
        <v>15</v>
      </c>
      <c r="MCA51" s="111" t="s">
        <v>15</v>
      </c>
      <c r="MCB51" s="111" t="s">
        <v>15</v>
      </c>
      <c r="MCC51" s="111" t="s">
        <v>15</v>
      </c>
      <c r="MCD51" s="111" t="s">
        <v>15</v>
      </c>
      <c r="MCE51" s="111" t="s">
        <v>15</v>
      </c>
      <c r="MCF51" s="111" t="s">
        <v>15</v>
      </c>
      <c r="MCG51" s="111" t="s">
        <v>15</v>
      </c>
      <c r="MCH51" s="111" t="s">
        <v>15</v>
      </c>
      <c r="MCI51" s="111" t="s">
        <v>15</v>
      </c>
      <c r="MCJ51" s="111" t="s">
        <v>15</v>
      </c>
      <c r="MCK51" s="111" t="s">
        <v>15</v>
      </c>
      <c r="MCL51" s="111" t="s">
        <v>15</v>
      </c>
      <c r="MCM51" s="111" t="s">
        <v>15</v>
      </c>
      <c r="MCN51" s="111" t="s">
        <v>15</v>
      </c>
      <c r="MCO51" s="111" t="s">
        <v>15</v>
      </c>
      <c r="MCP51" s="111" t="s">
        <v>15</v>
      </c>
      <c r="MCQ51" s="111" t="s">
        <v>15</v>
      </c>
      <c r="MCR51" s="111" t="s">
        <v>15</v>
      </c>
      <c r="MCS51" s="111" t="s">
        <v>15</v>
      </c>
      <c r="MCT51" s="111" t="s">
        <v>15</v>
      </c>
      <c r="MCU51" s="111" t="s">
        <v>15</v>
      </c>
      <c r="MCV51" s="111" t="s">
        <v>15</v>
      </c>
      <c r="MCW51" s="111" t="s">
        <v>15</v>
      </c>
      <c r="MCX51" s="111" t="s">
        <v>15</v>
      </c>
      <c r="MCY51" s="111" t="s">
        <v>15</v>
      </c>
      <c r="MCZ51" s="111" t="s">
        <v>15</v>
      </c>
      <c r="MDA51" s="111" t="s">
        <v>15</v>
      </c>
      <c r="MDB51" s="111" t="s">
        <v>15</v>
      </c>
      <c r="MDC51" s="111" t="s">
        <v>15</v>
      </c>
      <c r="MDD51" s="111" t="s">
        <v>15</v>
      </c>
      <c r="MDE51" s="111" t="s">
        <v>15</v>
      </c>
      <c r="MDF51" s="111" t="s">
        <v>15</v>
      </c>
      <c r="MDG51" s="111" t="s">
        <v>15</v>
      </c>
      <c r="MDH51" s="111" t="s">
        <v>15</v>
      </c>
      <c r="MDI51" s="111" t="s">
        <v>15</v>
      </c>
      <c r="MDJ51" s="111" t="s">
        <v>15</v>
      </c>
      <c r="MDK51" s="111" t="s">
        <v>15</v>
      </c>
      <c r="MDL51" s="111" t="s">
        <v>15</v>
      </c>
      <c r="MDM51" s="111" t="s">
        <v>15</v>
      </c>
      <c r="MDN51" s="111" t="s">
        <v>15</v>
      </c>
      <c r="MDO51" s="111" t="s">
        <v>15</v>
      </c>
      <c r="MDP51" s="111" t="s">
        <v>15</v>
      </c>
      <c r="MDQ51" s="111" t="s">
        <v>15</v>
      </c>
      <c r="MDR51" s="111" t="s">
        <v>15</v>
      </c>
      <c r="MDS51" s="111" t="s">
        <v>15</v>
      </c>
      <c r="MDT51" s="111" t="s">
        <v>15</v>
      </c>
      <c r="MDU51" s="111" t="s">
        <v>15</v>
      </c>
      <c r="MDV51" s="111" t="s">
        <v>15</v>
      </c>
      <c r="MDW51" s="111" t="s">
        <v>15</v>
      </c>
      <c r="MDX51" s="111" t="s">
        <v>15</v>
      </c>
      <c r="MDY51" s="111" t="s">
        <v>15</v>
      </c>
      <c r="MDZ51" s="111" t="s">
        <v>15</v>
      </c>
      <c r="MEA51" s="111" t="s">
        <v>15</v>
      </c>
      <c r="MEB51" s="111" t="s">
        <v>15</v>
      </c>
      <c r="MEC51" s="111" t="s">
        <v>15</v>
      </c>
      <c r="MED51" s="111" t="s">
        <v>15</v>
      </c>
      <c r="MEE51" s="111" t="s">
        <v>15</v>
      </c>
      <c r="MEF51" s="111" t="s">
        <v>15</v>
      </c>
      <c r="MEG51" s="111" t="s">
        <v>15</v>
      </c>
      <c r="MEH51" s="111" t="s">
        <v>15</v>
      </c>
      <c r="MEI51" s="111" t="s">
        <v>15</v>
      </c>
      <c r="MEJ51" s="111" t="s">
        <v>15</v>
      </c>
      <c r="MEK51" s="111" t="s">
        <v>15</v>
      </c>
      <c r="MEL51" s="111" t="s">
        <v>15</v>
      </c>
      <c r="MEM51" s="111" t="s">
        <v>15</v>
      </c>
      <c r="MEN51" s="111" t="s">
        <v>15</v>
      </c>
      <c r="MEO51" s="111" t="s">
        <v>15</v>
      </c>
      <c r="MEP51" s="111" t="s">
        <v>15</v>
      </c>
      <c r="MEQ51" s="111" t="s">
        <v>15</v>
      </c>
      <c r="MER51" s="111" t="s">
        <v>15</v>
      </c>
      <c r="MES51" s="111" t="s">
        <v>15</v>
      </c>
      <c r="MET51" s="111" t="s">
        <v>15</v>
      </c>
      <c r="MEU51" s="111" t="s">
        <v>15</v>
      </c>
      <c r="MEV51" s="111" t="s">
        <v>15</v>
      </c>
      <c r="MEW51" s="111" t="s">
        <v>15</v>
      </c>
      <c r="MEX51" s="111" t="s">
        <v>15</v>
      </c>
      <c r="MEY51" s="111" t="s">
        <v>15</v>
      </c>
      <c r="MEZ51" s="111" t="s">
        <v>15</v>
      </c>
      <c r="MFA51" s="111" t="s">
        <v>15</v>
      </c>
      <c r="MFB51" s="111" t="s">
        <v>15</v>
      </c>
      <c r="MFC51" s="111" t="s">
        <v>15</v>
      </c>
      <c r="MFD51" s="111" t="s">
        <v>15</v>
      </c>
      <c r="MFE51" s="111" t="s">
        <v>15</v>
      </c>
      <c r="MFF51" s="111" t="s">
        <v>15</v>
      </c>
      <c r="MFG51" s="111" t="s">
        <v>15</v>
      </c>
      <c r="MFH51" s="111" t="s">
        <v>15</v>
      </c>
      <c r="MFI51" s="111" t="s">
        <v>15</v>
      </c>
      <c r="MFJ51" s="111" t="s">
        <v>15</v>
      </c>
      <c r="MFK51" s="111" t="s">
        <v>15</v>
      </c>
      <c r="MFL51" s="111" t="s">
        <v>15</v>
      </c>
      <c r="MFM51" s="111" t="s">
        <v>15</v>
      </c>
      <c r="MFN51" s="111" t="s">
        <v>15</v>
      </c>
      <c r="MFO51" s="111" t="s">
        <v>15</v>
      </c>
      <c r="MFP51" s="111" t="s">
        <v>15</v>
      </c>
      <c r="MFQ51" s="111" t="s">
        <v>15</v>
      </c>
      <c r="MFR51" s="111" t="s">
        <v>15</v>
      </c>
      <c r="MFS51" s="111" t="s">
        <v>15</v>
      </c>
      <c r="MFT51" s="111" t="s">
        <v>15</v>
      </c>
      <c r="MFU51" s="111" t="s">
        <v>15</v>
      </c>
      <c r="MFV51" s="111" t="s">
        <v>15</v>
      </c>
      <c r="MFW51" s="111" t="s">
        <v>15</v>
      </c>
      <c r="MFX51" s="111" t="s">
        <v>15</v>
      </c>
      <c r="MFY51" s="111" t="s">
        <v>15</v>
      </c>
      <c r="MFZ51" s="111" t="s">
        <v>15</v>
      </c>
      <c r="MGA51" s="111" t="s">
        <v>15</v>
      </c>
      <c r="MGB51" s="111" t="s">
        <v>15</v>
      </c>
      <c r="MGC51" s="111" t="s">
        <v>15</v>
      </c>
      <c r="MGD51" s="111" t="s">
        <v>15</v>
      </c>
      <c r="MGE51" s="111" t="s">
        <v>15</v>
      </c>
      <c r="MGF51" s="111" t="s">
        <v>15</v>
      </c>
      <c r="MGG51" s="111" t="s">
        <v>15</v>
      </c>
      <c r="MGH51" s="111" t="s">
        <v>15</v>
      </c>
      <c r="MGI51" s="111" t="s">
        <v>15</v>
      </c>
      <c r="MGJ51" s="111" t="s">
        <v>15</v>
      </c>
      <c r="MGK51" s="111" t="s">
        <v>15</v>
      </c>
      <c r="MGL51" s="111" t="s">
        <v>15</v>
      </c>
      <c r="MGM51" s="111" t="s">
        <v>15</v>
      </c>
      <c r="MGN51" s="111" t="s">
        <v>15</v>
      </c>
      <c r="MGO51" s="111" t="s">
        <v>15</v>
      </c>
      <c r="MGP51" s="111" t="s">
        <v>15</v>
      </c>
      <c r="MGQ51" s="111" t="s">
        <v>15</v>
      </c>
      <c r="MGR51" s="111" t="s">
        <v>15</v>
      </c>
      <c r="MGS51" s="111" t="s">
        <v>15</v>
      </c>
      <c r="MGT51" s="111" t="s">
        <v>15</v>
      </c>
      <c r="MGU51" s="111" t="s">
        <v>15</v>
      </c>
      <c r="MGV51" s="111" t="s">
        <v>15</v>
      </c>
      <c r="MGW51" s="111" t="s">
        <v>15</v>
      </c>
      <c r="MGX51" s="111" t="s">
        <v>15</v>
      </c>
      <c r="MGY51" s="111" t="s">
        <v>15</v>
      </c>
      <c r="MGZ51" s="111" t="s">
        <v>15</v>
      </c>
      <c r="MHA51" s="111" t="s">
        <v>15</v>
      </c>
      <c r="MHB51" s="111" t="s">
        <v>15</v>
      </c>
      <c r="MHC51" s="111" t="s">
        <v>15</v>
      </c>
      <c r="MHD51" s="111" t="s">
        <v>15</v>
      </c>
      <c r="MHE51" s="111" t="s">
        <v>15</v>
      </c>
      <c r="MHF51" s="111" t="s">
        <v>15</v>
      </c>
      <c r="MHG51" s="111" t="s">
        <v>15</v>
      </c>
      <c r="MHH51" s="111" t="s">
        <v>15</v>
      </c>
      <c r="MHI51" s="111" t="s">
        <v>15</v>
      </c>
      <c r="MHJ51" s="111" t="s">
        <v>15</v>
      </c>
      <c r="MHK51" s="111" t="s">
        <v>15</v>
      </c>
      <c r="MHL51" s="111" t="s">
        <v>15</v>
      </c>
      <c r="MHM51" s="111" t="s">
        <v>15</v>
      </c>
      <c r="MHN51" s="111" t="s">
        <v>15</v>
      </c>
      <c r="MHO51" s="111" t="s">
        <v>15</v>
      </c>
      <c r="MHP51" s="111" t="s">
        <v>15</v>
      </c>
      <c r="MHQ51" s="111" t="s">
        <v>15</v>
      </c>
      <c r="MHR51" s="111" t="s">
        <v>15</v>
      </c>
      <c r="MHS51" s="111" t="s">
        <v>15</v>
      </c>
      <c r="MHT51" s="111" t="s">
        <v>15</v>
      </c>
      <c r="MHU51" s="111" t="s">
        <v>15</v>
      </c>
      <c r="MHV51" s="111" t="s">
        <v>15</v>
      </c>
      <c r="MHW51" s="111" t="s">
        <v>15</v>
      </c>
      <c r="MHX51" s="111" t="s">
        <v>15</v>
      </c>
      <c r="MHY51" s="111" t="s">
        <v>15</v>
      </c>
      <c r="MHZ51" s="111" t="s">
        <v>15</v>
      </c>
      <c r="MIA51" s="111" t="s">
        <v>15</v>
      </c>
      <c r="MIB51" s="111" t="s">
        <v>15</v>
      </c>
      <c r="MIC51" s="111" t="s">
        <v>15</v>
      </c>
      <c r="MID51" s="111" t="s">
        <v>15</v>
      </c>
      <c r="MIE51" s="111" t="s">
        <v>15</v>
      </c>
      <c r="MIF51" s="111" t="s">
        <v>15</v>
      </c>
      <c r="MIG51" s="111" t="s">
        <v>15</v>
      </c>
      <c r="MIH51" s="111" t="s">
        <v>15</v>
      </c>
      <c r="MII51" s="111" t="s">
        <v>15</v>
      </c>
      <c r="MIJ51" s="111" t="s">
        <v>15</v>
      </c>
      <c r="MIK51" s="111" t="s">
        <v>15</v>
      </c>
      <c r="MIL51" s="111" t="s">
        <v>15</v>
      </c>
      <c r="MIM51" s="111" t="s">
        <v>15</v>
      </c>
      <c r="MIN51" s="111" t="s">
        <v>15</v>
      </c>
      <c r="MIO51" s="111" t="s">
        <v>15</v>
      </c>
      <c r="MIP51" s="111" t="s">
        <v>15</v>
      </c>
      <c r="MIQ51" s="111" t="s">
        <v>15</v>
      </c>
      <c r="MIR51" s="111" t="s">
        <v>15</v>
      </c>
      <c r="MIS51" s="111" t="s">
        <v>15</v>
      </c>
      <c r="MIT51" s="111" t="s">
        <v>15</v>
      </c>
      <c r="MIU51" s="111" t="s">
        <v>15</v>
      </c>
      <c r="MIV51" s="111" t="s">
        <v>15</v>
      </c>
      <c r="MIW51" s="111" t="s">
        <v>15</v>
      </c>
      <c r="MIX51" s="111" t="s">
        <v>15</v>
      </c>
      <c r="MIY51" s="111" t="s">
        <v>15</v>
      </c>
      <c r="MIZ51" s="111" t="s">
        <v>15</v>
      </c>
      <c r="MJA51" s="111" t="s">
        <v>15</v>
      </c>
      <c r="MJB51" s="111" t="s">
        <v>15</v>
      </c>
      <c r="MJC51" s="111" t="s">
        <v>15</v>
      </c>
      <c r="MJD51" s="111" t="s">
        <v>15</v>
      </c>
      <c r="MJE51" s="111" t="s">
        <v>15</v>
      </c>
      <c r="MJF51" s="111" t="s">
        <v>15</v>
      </c>
      <c r="MJG51" s="111" t="s">
        <v>15</v>
      </c>
      <c r="MJH51" s="111" t="s">
        <v>15</v>
      </c>
      <c r="MJI51" s="111" t="s">
        <v>15</v>
      </c>
      <c r="MJJ51" s="111" t="s">
        <v>15</v>
      </c>
      <c r="MJK51" s="111" t="s">
        <v>15</v>
      </c>
      <c r="MJL51" s="111" t="s">
        <v>15</v>
      </c>
      <c r="MJM51" s="111" t="s">
        <v>15</v>
      </c>
      <c r="MJN51" s="111" t="s">
        <v>15</v>
      </c>
      <c r="MJO51" s="111" t="s">
        <v>15</v>
      </c>
      <c r="MJP51" s="111" t="s">
        <v>15</v>
      </c>
      <c r="MJQ51" s="111" t="s">
        <v>15</v>
      </c>
      <c r="MJR51" s="111" t="s">
        <v>15</v>
      </c>
      <c r="MJS51" s="111" t="s">
        <v>15</v>
      </c>
      <c r="MJT51" s="111" t="s">
        <v>15</v>
      </c>
      <c r="MJU51" s="111" t="s">
        <v>15</v>
      </c>
      <c r="MJV51" s="111" t="s">
        <v>15</v>
      </c>
      <c r="MJW51" s="111" t="s">
        <v>15</v>
      </c>
      <c r="MJX51" s="111" t="s">
        <v>15</v>
      </c>
      <c r="MJY51" s="111" t="s">
        <v>15</v>
      </c>
      <c r="MJZ51" s="111" t="s">
        <v>15</v>
      </c>
      <c r="MKA51" s="111" t="s">
        <v>15</v>
      </c>
      <c r="MKB51" s="111" t="s">
        <v>15</v>
      </c>
      <c r="MKC51" s="111" t="s">
        <v>15</v>
      </c>
      <c r="MKD51" s="111" t="s">
        <v>15</v>
      </c>
      <c r="MKE51" s="111" t="s">
        <v>15</v>
      </c>
      <c r="MKF51" s="111" t="s">
        <v>15</v>
      </c>
      <c r="MKG51" s="111" t="s">
        <v>15</v>
      </c>
      <c r="MKH51" s="111" t="s">
        <v>15</v>
      </c>
      <c r="MKI51" s="111" t="s">
        <v>15</v>
      </c>
      <c r="MKJ51" s="111" t="s">
        <v>15</v>
      </c>
      <c r="MKK51" s="111" t="s">
        <v>15</v>
      </c>
      <c r="MKL51" s="111" t="s">
        <v>15</v>
      </c>
      <c r="MKM51" s="111" t="s">
        <v>15</v>
      </c>
      <c r="MKN51" s="111" t="s">
        <v>15</v>
      </c>
      <c r="MKO51" s="111" t="s">
        <v>15</v>
      </c>
      <c r="MKP51" s="111" t="s">
        <v>15</v>
      </c>
      <c r="MKQ51" s="111" t="s">
        <v>15</v>
      </c>
      <c r="MKR51" s="111" t="s">
        <v>15</v>
      </c>
      <c r="MKS51" s="111" t="s">
        <v>15</v>
      </c>
      <c r="MKT51" s="111" t="s">
        <v>15</v>
      </c>
      <c r="MKU51" s="111" t="s">
        <v>15</v>
      </c>
      <c r="MKV51" s="111" t="s">
        <v>15</v>
      </c>
      <c r="MKW51" s="111" t="s">
        <v>15</v>
      </c>
      <c r="MKX51" s="111" t="s">
        <v>15</v>
      </c>
      <c r="MKY51" s="111" t="s">
        <v>15</v>
      </c>
      <c r="MKZ51" s="111" t="s">
        <v>15</v>
      </c>
      <c r="MLA51" s="111" t="s">
        <v>15</v>
      </c>
      <c r="MLB51" s="111" t="s">
        <v>15</v>
      </c>
      <c r="MLC51" s="111" t="s">
        <v>15</v>
      </c>
      <c r="MLD51" s="111" t="s">
        <v>15</v>
      </c>
      <c r="MLE51" s="111" t="s">
        <v>15</v>
      </c>
      <c r="MLF51" s="111" t="s">
        <v>15</v>
      </c>
      <c r="MLG51" s="111" t="s">
        <v>15</v>
      </c>
      <c r="MLH51" s="111" t="s">
        <v>15</v>
      </c>
      <c r="MLI51" s="111" t="s">
        <v>15</v>
      </c>
      <c r="MLJ51" s="111" t="s">
        <v>15</v>
      </c>
      <c r="MLK51" s="111" t="s">
        <v>15</v>
      </c>
      <c r="MLL51" s="111" t="s">
        <v>15</v>
      </c>
      <c r="MLM51" s="111" t="s">
        <v>15</v>
      </c>
      <c r="MLN51" s="111" t="s">
        <v>15</v>
      </c>
      <c r="MLO51" s="111" t="s">
        <v>15</v>
      </c>
      <c r="MLP51" s="111" t="s">
        <v>15</v>
      </c>
      <c r="MLQ51" s="111" t="s">
        <v>15</v>
      </c>
      <c r="MLR51" s="111" t="s">
        <v>15</v>
      </c>
      <c r="MLS51" s="111" t="s">
        <v>15</v>
      </c>
      <c r="MLT51" s="111" t="s">
        <v>15</v>
      </c>
      <c r="MLU51" s="111" t="s">
        <v>15</v>
      </c>
      <c r="MLV51" s="111" t="s">
        <v>15</v>
      </c>
      <c r="MLW51" s="111" t="s">
        <v>15</v>
      </c>
      <c r="MLX51" s="111" t="s">
        <v>15</v>
      </c>
      <c r="MLY51" s="111" t="s">
        <v>15</v>
      </c>
      <c r="MLZ51" s="111" t="s">
        <v>15</v>
      </c>
      <c r="MMA51" s="111" t="s">
        <v>15</v>
      </c>
      <c r="MMB51" s="111" t="s">
        <v>15</v>
      </c>
      <c r="MMC51" s="111" t="s">
        <v>15</v>
      </c>
      <c r="MMD51" s="111" t="s">
        <v>15</v>
      </c>
      <c r="MME51" s="111" t="s">
        <v>15</v>
      </c>
      <c r="MMF51" s="111" t="s">
        <v>15</v>
      </c>
      <c r="MMG51" s="111" t="s">
        <v>15</v>
      </c>
      <c r="MMH51" s="111" t="s">
        <v>15</v>
      </c>
      <c r="MMI51" s="111" t="s">
        <v>15</v>
      </c>
      <c r="MMJ51" s="111" t="s">
        <v>15</v>
      </c>
      <c r="MMK51" s="111" t="s">
        <v>15</v>
      </c>
      <c r="MML51" s="111" t="s">
        <v>15</v>
      </c>
      <c r="MMM51" s="111" t="s">
        <v>15</v>
      </c>
      <c r="MMN51" s="111" t="s">
        <v>15</v>
      </c>
      <c r="MMO51" s="111" t="s">
        <v>15</v>
      </c>
      <c r="MMP51" s="111" t="s">
        <v>15</v>
      </c>
      <c r="MMQ51" s="111" t="s">
        <v>15</v>
      </c>
      <c r="MMR51" s="111" t="s">
        <v>15</v>
      </c>
      <c r="MMS51" s="111" t="s">
        <v>15</v>
      </c>
      <c r="MMT51" s="111" t="s">
        <v>15</v>
      </c>
      <c r="MMU51" s="111" t="s">
        <v>15</v>
      </c>
      <c r="MMV51" s="111" t="s">
        <v>15</v>
      </c>
      <c r="MMW51" s="111" t="s">
        <v>15</v>
      </c>
      <c r="MMX51" s="111" t="s">
        <v>15</v>
      </c>
      <c r="MMY51" s="111" t="s">
        <v>15</v>
      </c>
      <c r="MMZ51" s="111" t="s">
        <v>15</v>
      </c>
      <c r="MNA51" s="111" t="s">
        <v>15</v>
      </c>
      <c r="MNB51" s="111" t="s">
        <v>15</v>
      </c>
      <c r="MNC51" s="111" t="s">
        <v>15</v>
      </c>
      <c r="MND51" s="111" t="s">
        <v>15</v>
      </c>
      <c r="MNE51" s="111" t="s">
        <v>15</v>
      </c>
      <c r="MNF51" s="111" t="s">
        <v>15</v>
      </c>
      <c r="MNG51" s="111" t="s">
        <v>15</v>
      </c>
      <c r="MNH51" s="111" t="s">
        <v>15</v>
      </c>
      <c r="MNI51" s="111" t="s">
        <v>15</v>
      </c>
      <c r="MNJ51" s="111" t="s">
        <v>15</v>
      </c>
      <c r="MNK51" s="111" t="s">
        <v>15</v>
      </c>
      <c r="MNL51" s="111" t="s">
        <v>15</v>
      </c>
      <c r="MNM51" s="111" t="s">
        <v>15</v>
      </c>
      <c r="MNN51" s="111" t="s">
        <v>15</v>
      </c>
      <c r="MNO51" s="111" t="s">
        <v>15</v>
      </c>
      <c r="MNP51" s="111" t="s">
        <v>15</v>
      </c>
      <c r="MNQ51" s="111" t="s">
        <v>15</v>
      </c>
      <c r="MNR51" s="111" t="s">
        <v>15</v>
      </c>
      <c r="MNS51" s="111" t="s">
        <v>15</v>
      </c>
      <c r="MNT51" s="111" t="s">
        <v>15</v>
      </c>
      <c r="MNU51" s="111" t="s">
        <v>15</v>
      </c>
      <c r="MNV51" s="111" t="s">
        <v>15</v>
      </c>
      <c r="MNW51" s="111" t="s">
        <v>15</v>
      </c>
      <c r="MNX51" s="111" t="s">
        <v>15</v>
      </c>
      <c r="MNY51" s="111" t="s">
        <v>15</v>
      </c>
      <c r="MNZ51" s="111" t="s">
        <v>15</v>
      </c>
      <c r="MOA51" s="111" t="s">
        <v>15</v>
      </c>
      <c r="MOB51" s="111" t="s">
        <v>15</v>
      </c>
      <c r="MOC51" s="111" t="s">
        <v>15</v>
      </c>
      <c r="MOD51" s="111" t="s">
        <v>15</v>
      </c>
      <c r="MOE51" s="111" t="s">
        <v>15</v>
      </c>
      <c r="MOF51" s="111" t="s">
        <v>15</v>
      </c>
      <c r="MOG51" s="111" t="s">
        <v>15</v>
      </c>
      <c r="MOH51" s="111" t="s">
        <v>15</v>
      </c>
      <c r="MOI51" s="111" t="s">
        <v>15</v>
      </c>
      <c r="MOJ51" s="111" t="s">
        <v>15</v>
      </c>
      <c r="MOK51" s="111" t="s">
        <v>15</v>
      </c>
      <c r="MOL51" s="111" t="s">
        <v>15</v>
      </c>
      <c r="MOM51" s="111" t="s">
        <v>15</v>
      </c>
      <c r="MON51" s="111" t="s">
        <v>15</v>
      </c>
      <c r="MOO51" s="111" t="s">
        <v>15</v>
      </c>
      <c r="MOP51" s="111" t="s">
        <v>15</v>
      </c>
      <c r="MOQ51" s="111" t="s">
        <v>15</v>
      </c>
      <c r="MOR51" s="111" t="s">
        <v>15</v>
      </c>
      <c r="MOS51" s="111" t="s">
        <v>15</v>
      </c>
      <c r="MOT51" s="111" t="s">
        <v>15</v>
      </c>
      <c r="MOU51" s="111" t="s">
        <v>15</v>
      </c>
      <c r="MOV51" s="111" t="s">
        <v>15</v>
      </c>
      <c r="MOW51" s="111" t="s">
        <v>15</v>
      </c>
      <c r="MOX51" s="111" t="s">
        <v>15</v>
      </c>
      <c r="MOY51" s="111" t="s">
        <v>15</v>
      </c>
      <c r="MOZ51" s="111" t="s">
        <v>15</v>
      </c>
      <c r="MPA51" s="111" t="s">
        <v>15</v>
      </c>
      <c r="MPB51" s="111" t="s">
        <v>15</v>
      </c>
      <c r="MPC51" s="111" t="s">
        <v>15</v>
      </c>
      <c r="MPD51" s="111" t="s">
        <v>15</v>
      </c>
      <c r="MPE51" s="111" t="s">
        <v>15</v>
      </c>
      <c r="MPF51" s="111" t="s">
        <v>15</v>
      </c>
      <c r="MPG51" s="111" t="s">
        <v>15</v>
      </c>
      <c r="MPH51" s="111" t="s">
        <v>15</v>
      </c>
      <c r="MPI51" s="111" t="s">
        <v>15</v>
      </c>
      <c r="MPJ51" s="111" t="s">
        <v>15</v>
      </c>
      <c r="MPK51" s="111" t="s">
        <v>15</v>
      </c>
      <c r="MPL51" s="111" t="s">
        <v>15</v>
      </c>
      <c r="MPM51" s="111" t="s">
        <v>15</v>
      </c>
      <c r="MPN51" s="111" t="s">
        <v>15</v>
      </c>
      <c r="MPO51" s="111" t="s">
        <v>15</v>
      </c>
      <c r="MPP51" s="111" t="s">
        <v>15</v>
      </c>
      <c r="MPQ51" s="111" t="s">
        <v>15</v>
      </c>
      <c r="MPR51" s="111" t="s">
        <v>15</v>
      </c>
      <c r="MPS51" s="111" t="s">
        <v>15</v>
      </c>
      <c r="MPT51" s="111" t="s">
        <v>15</v>
      </c>
      <c r="MPU51" s="111" t="s">
        <v>15</v>
      </c>
      <c r="MPV51" s="111" t="s">
        <v>15</v>
      </c>
      <c r="MPW51" s="111" t="s">
        <v>15</v>
      </c>
      <c r="MPX51" s="111" t="s">
        <v>15</v>
      </c>
      <c r="MPY51" s="111" t="s">
        <v>15</v>
      </c>
      <c r="MPZ51" s="111" t="s">
        <v>15</v>
      </c>
      <c r="MQA51" s="111" t="s">
        <v>15</v>
      </c>
      <c r="MQB51" s="111" t="s">
        <v>15</v>
      </c>
      <c r="MQC51" s="111" t="s">
        <v>15</v>
      </c>
      <c r="MQD51" s="111" t="s">
        <v>15</v>
      </c>
      <c r="MQE51" s="111" t="s">
        <v>15</v>
      </c>
      <c r="MQF51" s="111" t="s">
        <v>15</v>
      </c>
      <c r="MQG51" s="111" t="s">
        <v>15</v>
      </c>
      <c r="MQH51" s="111" t="s">
        <v>15</v>
      </c>
      <c r="MQI51" s="111" t="s">
        <v>15</v>
      </c>
      <c r="MQJ51" s="111" t="s">
        <v>15</v>
      </c>
      <c r="MQK51" s="111" t="s">
        <v>15</v>
      </c>
      <c r="MQL51" s="111" t="s">
        <v>15</v>
      </c>
      <c r="MQM51" s="111" t="s">
        <v>15</v>
      </c>
      <c r="MQN51" s="111" t="s">
        <v>15</v>
      </c>
      <c r="MQO51" s="111" t="s">
        <v>15</v>
      </c>
      <c r="MQP51" s="111" t="s">
        <v>15</v>
      </c>
      <c r="MQQ51" s="111" t="s">
        <v>15</v>
      </c>
      <c r="MQR51" s="111" t="s">
        <v>15</v>
      </c>
      <c r="MQS51" s="111" t="s">
        <v>15</v>
      </c>
      <c r="MQT51" s="111" t="s">
        <v>15</v>
      </c>
      <c r="MQU51" s="111" t="s">
        <v>15</v>
      </c>
      <c r="MQV51" s="111" t="s">
        <v>15</v>
      </c>
      <c r="MQW51" s="111" t="s">
        <v>15</v>
      </c>
      <c r="MQX51" s="111" t="s">
        <v>15</v>
      </c>
      <c r="MQY51" s="111" t="s">
        <v>15</v>
      </c>
      <c r="MQZ51" s="111" t="s">
        <v>15</v>
      </c>
      <c r="MRA51" s="111" t="s">
        <v>15</v>
      </c>
      <c r="MRB51" s="111" t="s">
        <v>15</v>
      </c>
      <c r="MRC51" s="111" t="s">
        <v>15</v>
      </c>
      <c r="MRD51" s="111" t="s">
        <v>15</v>
      </c>
      <c r="MRE51" s="111" t="s">
        <v>15</v>
      </c>
      <c r="MRF51" s="111" t="s">
        <v>15</v>
      </c>
      <c r="MRG51" s="111" t="s">
        <v>15</v>
      </c>
      <c r="MRH51" s="111" t="s">
        <v>15</v>
      </c>
      <c r="MRI51" s="111" t="s">
        <v>15</v>
      </c>
      <c r="MRJ51" s="111" t="s">
        <v>15</v>
      </c>
      <c r="MRK51" s="111" t="s">
        <v>15</v>
      </c>
      <c r="MRL51" s="111" t="s">
        <v>15</v>
      </c>
      <c r="MRM51" s="111" t="s">
        <v>15</v>
      </c>
      <c r="MRN51" s="111" t="s">
        <v>15</v>
      </c>
      <c r="MRO51" s="111" t="s">
        <v>15</v>
      </c>
      <c r="MRP51" s="111" t="s">
        <v>15</v>
      </c>
      <c r="MRQ51" s="111" t="s">
        <v>15</v>
      </c>
      <c r="MRR51" s="111" t="s">
        <v>15</v>
      </c>
      <c r="MRS51" s="111" t="s">
        <v>15</v>
      </c>
      <c r="MRT51" s="111" t="s">
        <v>15</v>
      </c>
      <c r="MRU51" s="111" t="s">
        <v>15</v>
      </c>
      <c r="MRV51" s="111" t="s">
        <v>15</v>
      </c>
      <c r="MRW51" s="111" t="s">
        <v>15</v>
      </c>
      <c r="MRX51" s="111" t="s">
        <v>15</v>
      </c>
      <c r="MRY51" s="111" t="s">
        <v>15</v>
      </c>
      <c r="MRZ51" s="111" t="s">
        <v>15</v>
      </c>
      <c r="MSA51" s="111" t="s">
        <v>15</v>
      </c>
      <c r="MSB51" s="111" t="s">
        <v>15</v>
      </c>
      <c r="MSC51" s="111" t="s">
        <v>15</v>
      </c>
      <c r="MSD51" s="111" t="s">
        <v>15</v>
      </c>
      <c r="MSE51" s="111" t="s">
        <v>15</v>
      </c>
      <c r="MSF51" s="111" t="s">
        <v>15</v>
      </c>
      <c r="MSG51" s="111" t="s">
        <v>15</v>
      </c>
      <c r="MSH51" s="111" t="s">
        <v>15</v>
      </c>
      <c r="MSI51" s="111" t="s">
        <v>15</v>
      </c>
      <c r="MSJ51" s="111" t="s">
        <v>15</v>
      </c>
      <c r="MSK51" s="111" t="s">
        <v>15</v>
      </c>
      <c r="MSL51" s="111" t="s">
        <v>15</v>
      </c>
      <c r="MSM51" s="111" t="s">
        <v>15</v>
      </c>
      <c r="MSN51" s="111" t="s">
        <v>15</v>
      </c>
      <c r="MSO51" s="111" t="s">
        <v>15</v>
      </c>
      <c r="MSP51" s="111" t="s">
        <v>15</v>
      </c>
      <c r="MSQ51" s="111" t="s">
        <v>15</v>
      </c>
      <c r="MSR51" s="111" t="s">
        <v>15</v>
      </c>
      <c r="MSS51" s="111" t="s">
        <v>15</v>
      </c>
      <c r="MST51" s="111" t="s">
        <v>15</v>
      </c>
      <c r="MSU51" s="111" t="s">
        <v>15</v>
      </c>
      <c r="MSV51" s="111" t="s">
        <v>15</v>
      </c>
      <c r="MSW51" s="111" t="s">
        <v>15</v>
      </c>
      <c r="MSX51" s="111" t="s">
        <v>15</v>
      </c>
      <c r="MSY51" s="111" t="s">
        <v>15</v>
      </c>
      <c r="MSZ51" s="111" t="s">
        <v>15</v>
      </c>
      <c r="MTA51" s="111" t="s">
        <v>15</v>
      </c>
      <c r="MTB51" s="111" t="s">
        <v>15</v>
      </c>
      <c r="MTC51" s="111" t="s">
        <v>15</v>
      </c>
      <c r="MTD51" s="111" t="s">
        <v>15</v>
      </c>
      <c r="MTE51" s="111" t="s">
        <v>15</v>
      </c>
      <c r="MTF51" s="111" t="s">
        <v>15</v>
      </c>
      <c r="MTG51" s="111" t="s">
        <v>15</v>
      </c>
      <c r="MTH51" s="111" t="s">
        <v>15</v>
      </c>
      <c r="MTI51" s="111" t="s">
        <v>15</v>
      </c>
      <c r="MTJ51" s="111" t="s">
        <v>15</v>
      </c>
      <c r="MTK51" s="111" t="s">
        <v>15</v>
      </c>
      <c r="MTL51" s="111" t="s">
        <v>15</v>
      </c>
      <c r="MTM51" s="111" t="s">
        <v>15</v>
      </c>
      <c r="MTN51" s="111" t="s">
        <v>15</v>
      </c>
      <c r="MTO51" s="111" t="s">
        <v>15</v>
      </c>
      <c r="MTP51" s="111" t="s">
        <v>15</v>
      </c>
      <c r="MTQ51" s="111" t="s">
        <v>15</v>
      </c>
      <c r="MTR51" s="111" t="s">
        <v>15</v>
      </c>
      <c r="MTS51" s="111" t="s">
        <v>15</v>
      </c>
      <c r="MTT51" s="111" t="s">
        <v>15</v>
      </c>
      <c r="MTU51" s="111" t="s">
        <v>15</v>
      </c>
      <c r="MTV51" s="111" t="s">
        <v>15</v>
      </c>
      <c r="MTW51" s="111" t="s">
        <v>15</v>
      </c>
      <c r="MTX51" s="111" t="s">
        <v>15</v>
      </c>
      <c r="MTY51" s="111" t="s">
        <v>15</v>
      </c>
      <c r="MTZ51" s="111" t="s">
        <v>15</v>
      </c>
      <c r="MUA51" s="111" t="s">
        <v>15</v>
      </c>
      <c r="MUB51" s="111" t="s">
        <v>15</v>
      </c>
      <c r="MUC51" s="111" t="s">
        <v>15</v>
      </c>
      <c r="MUD51" s="111" t="s">
        <v>15</v>
      </c>
      <c r="MUE51" s="111" t="s">
        <v>15</v>
      </c>
      <c r="MUF51" s="111" t="s">
        <v>15</v>
      </c>
      <c r="MUG51" s="111" t="s">
        <v>15</v>
      </c>
      <c r="MUH51" s="111" t="s">
        <v>15</v>
      </c>
      <c r="MUI51" s="111" t="s">
        <v>15</v>
      </c>
      <c r="MUJ51" s="111" t="s">
        <v>15</v>
      </c>
      <c r="MUK51" s="111" t="s">
        <v>15</v>
      </c>
      <c r="MUL51" s="111" t="s">
        <v>15</v>
      </c>
      <c r="MUM51" s="111" t="s">
        <v>15</v>
      </c>
      <c r="MUN51" s="111" t="s">
        <v>15</v>
      </c>
      <c r="MUO51" s="111" t="s">
        <v>15</v>
      </c>
      <c r="MUP51" s="111" t="s">
        <v>15</v>
      </c>
      <c r="MUQ51" s="111" t="s">
        <v>15</v>
      </c>
      <c r="MUR51" s="111" t="s">
        <v>15</v>
      </c>
      <c r="MUS51" s="111" t="s">
        <v>15</v>
      </c>
      <c r="MUT51" s="111" t="s">
        <v>15</v>
      </c>
      <c r="MUU51" s="111" t="s">
        <v>15</v>
      </c>
      <c r="MUV51" s="111" t="s">
        <v>15</v>
      </c>
      <c r="MUW51" s="111" t="s">
        <v>15</v>
      </c>
      <c r="MUX51" s="111" t="s">
        <v>15</v>
      </c>
      <c r="MUY51" s="111" t="s">
        <v>15</v>
      </c>
      <c r="MUZ51" s="111" t="s">
        <v>15</v>
      </c>
      <c r="MVA51" s="111" t="s">
        <v>15</v>
      </c>
      <c r="MVB51" s="111" t="s">
        <v>15</v>
      </c>
      <c r="MVC51" s="111" t="s">
        <v>15</v>
      </c>
      <c r="MVD51" s="111" t="s">
        <v>15</v>
      </c>
      <c r="MVE51" s="111" t="s">
        <v>15</v>
      </c>
      <c r="MVF51" s="111" t="s">
        <v>15</v>
      </c>
      <c r="MVG51" s="111" t="s">
        <v>15</v>
      </c>
      <c r="MVH51" s="111" t="s">
        <v>15</v>
      </c>
      <c r="MVI51" s="111" t="s">
        <v>15</v>
      </c>
      <c r="MVJ51" s="111" t="s">
        <v>15</v>
      </c>
      <c r="MVK51" s="111" t="s">
        <v>15</v>
      </c>
      <c r="MVL51" s="111" t="s">
        <v>15</v>
      </c>
      <c r="MVM51" s="111" t="s">
        <v>15</v>
      </c>
      <c r="MVN51" s="111" t="s">
        <v>15</v>
      </c>
      <c r="MVO51" s="111" t="s">
        <v>15</v>
      </c>
      <c r="MVP51" s="111" t="s">
        <v>15</v>
      </c>
      <c r="MVQ51" s="111" t="s">
        <v>15</v>
      </c>
      <c r="MVR51" s="111" t="s">
        <v>15</v>
      </c>
      <c r="MVS51" s="111" t="s">
        <v>15</v>
      </c>
      <c r="MVT51" s="111" t="s">
        <v>15</v>
      </c>
      <c r="MVU51" s="111" t="s">
        <v>15</v>
      </c>
      <c r="MVV51" s="111" t="s">
        <v>15</v>
      </c>
      <c r="MVW51" s="111" t="s">
        <v>15</v>
      </c>
      <c r="MVX51" s="111" t="s">
        <v>15</v>
      </c>
      <c r="MVY51" s="111" t="s">
        <v>15</v>
      </c>
      <c r="MVZ51" s="111" t="s">
        <v>15</v>
      </c>
      <c r="MWA51" s="111" t="s">
        <v>15</v>
      </c>
      <c r="MWB51" s="111" t="s">
        <v>15</v>
      </c>
      <c r="MWC51" s="111" t="s">
        <v>15</v>
      </c>
      <c r="MWD51" s="111" t="s">
        <v>15</v>
      </c>
      <c r="MWE51" s="111" t="s">
        <v>15</v>
      </c>
      <c r="MWF51" s="111" t="s">
        <v>15</v>
      </c>
      <c r="MWG51" s="111" t="s">
        <v>15</v>
      </c>
      <c r="MWH51" s="111" t="s">
        <v>15</v>
      </c>
      <c r="MWI51" s="111" t="s">
        <v>15</v>
      </c>
      <c r="MWJ51" s="111" t="s">
        <v>15</v>
      </c>
      <c r="MWK51" s="111" t="s">
        <v>15</v>
      </c>
      <c r="MWL51" s="111" t="s">
        <v>15</v>
      </c>
      <c r="MWM51" s="111" t="s">
        <v>15</v>
      </c>
      <c r="MWN51" s="111" t="s">
        <v>15</v>
      </c>
      <c r="MWO51" s="111" t="s">
        <v>15</v>
      </c>
      <c r="MWP51" s="111" t="s">
        <v>15</v>
      </c>
      <c r="MWQ51" s="111" t="s">
        <v>15</v>
      </c>
      <c r="MWR51" s="111" t="s">
        <v>15</v>
      </c>
      <c r="MWS51" s="111" t="s">
        <v>15</v>
      </c>
      <c r="MWT51" s="111" t="s">
        <v>15</v>
      </c>
      <c r="MWU51" s="111" t="s">
        <v>15</v>
      </c>
      <c r="MWV51" s="111" t="s">
        <v>15</v>
      </c>
      <c r="MWW51" s="111" t="s">
        <v>15</v>
      </c>
      <c r="MWX51" s="111" t="s">
        <v>15</v>
      </c>
      <c r="MWY51" s="111" t="s">
        <v>15</v>
      </c>
      <c r="MWZ51" s="111" t="s">
        <v>15</v>
      </c>
      <c r="MXA51" s="111" t="s">
        <v>15</v>
      </c>
      <c r="MXB51" s="111" t="s">
        <v>15</v>
      </c>
      <c r="MXC51" s="111" t="s">
        <v>15</v>
      </c>
      <c r="MXD51" s="111" t="s">
        <v>15</v>
      </c>
      <c r="MXE51" s="111" t="s">
        <v>15</v>
      </c>
      <c r="MXF51" s="111" t="s">
        <v>15</v>
      </c>
      <c r="MXG51" s="111" t="s">
        <v>15</v>
      </c>
      <c r="MXH51" s="111" t="s">
        <v>15</v>
      </c>
      <c r="MXI51" s="111" t="s">
        <v>15</v>
      </c>
      <c r="MXJ51" s="111" t="s">
        <v>15</v>
      </c>
      <c r="MXK51" s="111" t="s">
        <v>15</v>
      </c>
      <c r="MXL51" s="111" t="s">
        <v>15</v>
      </c>
      <c r="MXM51" s="111" t="s">
        <v>15</v>
      </c>
      <c r="MXN51" s="111" t="s">
        <v>15</v>
      </c>
      <c r="MXO51" s="111" t="s">
        <v>15</v>
      </c>
      <c r="MXP51" s="111" t="s">
        <v>15</v>
      </c>
      <c r="MXQ51" s="111" t="s">
        <v>15</v>
      </c>
      <c r="MXR51" s="111" t="s">
        <v>15</v>
      </c>
      <c r="MXS51" s="111" t="s">
        <v>15</v>
      </c>
      <c r="MXT51" s="111" t="s">
        <v>15</v>
      </c>
      <c r="MXU51" s="111" t="s">
        <v>15</v>
      </c>
      <c r="MXV51" s="111" t="s">
        <v>15</v>
      </c>
      <c r="MXW51" s="111" t="s">
        <v>15</v>
      </c>
      <c r="MXX51" s="111" t="s">
        <v>15</v>
      </c>
      <c r="MXY51" s="111" t="s">
        <v>15</v>
      </c>
      <c r="MXZ51" s="111" t="s">
        <v>15</v>
      </c>
      <c r="MYA51" s="111" t="s">
        <v>15</v>
      </c>
      <c r="MYB51" s="111" t="s">
        <v>15</v>
      </c>
      <c r="MYC51" s="111" t="s">
        <v>15</v>
      </c>
      <c r="MYD51" s="111" t="s">
        <v>15</v>
      </c>
      <c r="MYE51" s="111" t="s">
        <v>15</v>
      </c>
      <c r="MYF51" s="111" t="s">
        <v>15</v>
      </c>
      <c r="MYG51" s="111" t="s">
        <v>15</v>
      </c>
      <c r="MYH51" s="111" t="s">
        <v>15</v>
      </c>
      <c r="MYI51" s="111" t="s">
        <v>15</v>
      </c>
      <c r="MYJ51" s="111" t="s">
        <v>15</v>
      </c>
      <c r="MYK51" s="111" t="s">
        <v>15</v>
      </c>
      <c r="MYL51" s="111" t="s">
        <v>15</v>
      </c>
      <c r="MYM51" s="111" t="s">
        <v>15</v>
      </c>
      <c r="MYN51" s="111" t="s">
        <v>15</v>
      </c>
      <c r="MYO51" s="111" t="s">
        <v>15</v>
      </c>
      <c r="MYP51" s="111" t="s">
        <v>15</v>
      </c>
      <c r="MYQ51" s="111" t="s">
        <v>15</v>
      </c>
      <c r="MYR51" s="111" t="s">
        <v>15</v>
      </c>
      <c r="MYS51" s="111" t="s">
        <v>15</v>
      </c>
      <c r="MYT51" s="111" t="s">
        <v>15</v>
      </c>
      <c r="MYU51" s="111" t="s">
        <v>15</v>
      </c>
      <c r="MYV51" s="111" t="s">
        <v>15</v>
      </c>
      <c r="MYW51" s="111" t="s">
        <v>15</v>
      </c>
      <c r="MYX51" s="111" t="s">
        <v>15</v>
      </c>
      <c r="MYY51" s="111" t="s">
        <v>15</v>
      </c>
      <c r="MYZ51" s="111" t="s">
        <v>15</v>
      </c>
      <c r="MZA51" s="111" t="s">
        <v>15</v>
      </c>
      <c r="MZB51" s="111" t="s">
        <v>15</v>
      </c>
      <c r="MZC51" s="111" t="s">
        <v>15</v>
      </c>
      <c r="MZD51" s="111" t="s">
        <v>15</v>
      </c>
      <c r="MZE51" s="111" t="s">
        <v>15</v>
      </c>
      <c r="MZF51" s="111" t="s">
        <v>15</v>
      </c>
      <c r="MZG51" s="111" t="s">
        <v>15</v>
      </c>
      <c r="MZH51" s="111" t="s">
        <v>15</v>
      </c>
      <c r="MZI51" s="111" t="s">
        <v>15</v>
      </c>
      <c r="MZJ51" s="111" t="s">
        <v>15</v>
      </c>
      <c r="MZK51" s="111" t="s">
        <v>15</v>
      </c>
      <c r="MZL51" s="111" t="s">
        <v>15</v>
      </c>
      <c r="MZM51" s="111" t="s">
        <v>15</v>
      </c>
      <c r="MZN51" s="111" t="s">
        <v>15</v>
      </c>
      <c r="MZO51" s="111" t="s">
        <v>15</v>
      </c>
      <c r="MZP51" s="111" t="s">
        <v>15</v>
      </c>
      <c r="MZQ51" s="111" t="s">
        <v>15</v>
      </c>
      <c r="MZR51" s="111" t="s">
        <v>15</v>
      </c>
      <c r="MZS51" s="111" t="s">
        <v>15</v>
      </c>
      <c r="MZT51" s="111" t="s">
        <v>15</v>
      </c>
      <c r="MZU51" s="111" t="s">
        <v>15</v>
      </c>
      <c r="MZV51" s="111" t="s">
        <v>15</v>
      </c>
      <c r="MZW51" s="111" t="s">
        <v>15</v>
      </c>
      <c r="MZX51" s="111" t="s">
        <v>15</v>
      </c>
      <c r="MZY51" s="111" t="s">
        <v>15</v>
      </c>
      <c r="MZZ51" s="111" t="s">
        <v>15</v>
      </c>
      <c r="NAA51" s="111" t="s">
        <v>15</v>
      </c>
      <c r="NAB51" s="111" t="s">
        <v>15</v>
      </c>
      <c r="NAC51" s="111" t="s">
        <v>15</v>
      </c>
      <c r="NAD51" s="111" t="s">
        <v>15</v>
      </c>
      <c r="NAE51" s="111" t="s">
        <v>15</v>
      </c>
      <c r="NAF51" s="111" t="s">
        <v>15</v>
      </c>
      <c r="NAG51" s="111" t="s">
        <v>15</v>
      </c>
      <c r="NAH51" s="111" t="s">
        <v>15</v>
      </c>
      <c r="NAI51" s="111" t="s">
        <v>15</v>
      </c>
      <c r="NAJ51" s="111" t="s">
        <v>15</v>
      </c>
      <c r="NAK51" s="111" t="s">
        <v>15</v>
      </c>
      <c r="NAL51" s="111" t="s">
        <v>15</v>
      </c>
      <c r="NAM51" s="111" t="s">
        <v>15</v>
      </c>
      <c r="NAN51" s="111" t="s">
        <v>15</v>
      </c>
      <c r="NAO51" s="111" t="s">
        <v>15</v>
      </c>
      <c r="NAP51" s="111" t="s">
        <v>15</v>
      </c>
      <c r="NAQ51" s="111" t="s">
        <v>15</v>
      </c>
      <c r="NAR51" s="111" t="s">
        <v>15</v>
      </c>
      <c r="NAS51" s="111" t="s">
        <v>15</v>
      </c>
      <c r="NAT51" s="111" t="s">
        <v>15</v>
      </c>
      <c r="NAU51" s="111" t="s">
        <v>15</v>
      </c>
      <c r="NAV51" s="111" t="s">
        <v>15</v>
      </c>
      <c r="NAW51" s="111" t="s">
        <v>15</v>
      </c>
      <c r="NAX51" s="111" t="s">
        <v>15</v>
      </c>
      <c r="NAY51" s="111" t="s">
        <v>15</v>
      </c>
      <c r="NAZ51" s="111" t="s">
        <v>15</v>
      </c>
      <c r="NBA51" s="111" t="s">
        <v>15</v>
      </c>
      <c r="NBB51" s="111" t="s">
        <v>15</v>
      </c>
      <c r="NBC51" s="111" t="s">
        <v>15</v>
      </c>
      <c r="NBD51" s="111" t="s">
        <v>15</v>
      </c>
      <c r="NBE51" s="111" t="s">
        <v>15</v>
      </c>
      <c r="NBF51" s="111" t="s">
        <v>15</v>
      </c>
      <c r="NBG51" s="111" t="s">
        <v>15</v>
      </c>
      <c r="NBH51" s="111" t="s">
        <v>15</v>
      </c>
      <c r="NBI51" s="111" t="s">
        <v>15</v>
      </c>
      <c r="NBJ51" s="111" t="s">
        <v>15</v>
      </c>
      <c r="NBK51" s="111" t="s">
        <v>15</v>
      </c>
      <c r="NBL51" s="111" t="s">
        <v>15</v>
      </c>
      <c r="NBM51" s="111" t="s">
        <v>15</v>
      </c>
      <c r="NBN51" s="111" t="s">
        <v>15</v>
      </c>
      <c r="NBO51" s="111" t="s">
        <v>15</v>
      </c>
      <c r="NBP51" s="111" t="s">
        <v>15</v>
      </c>
      <c r="NBQ51" s="111" t="s">
        <v>15</v>
      </c>
      <c r="NBR51" s="111" t="s">
        <v>15</v>
      </c>
      <c r="NBS51" s="111" t="s">
        <v>15</v>
      </c>
      <c r="NBT51" s="111" t="s">
        <v>15</v>
      </c>
      <c r="NBU51" s="111" t="s">
        <v>15</v>
      </c>
      <c r="NBV51" s="111" t="s">
        <v>15</v>
      </c>
      <c r="NBW51" s="111" t="s">
        <v>15</v>
      </c>
      <c r="NBX51" s="111" t="s">
        <v>15</v>
      </c>
      <c r="NBY51" s="111" t="s">
        <v>15</v>
      </c>
      <c r="NBZ51" s="111" t="s">
        <v>15</v>
      </c>
      <c r="NCA51" s="111" t="s">
        <v>15</v>
      </c>
      <c r="NCB51" s="111" t="s">
        <v>15</v>
      </c>
      <c r="NCC51" s="111" t="s">
        <v>15</v>
      </c>
      <c r="NCD51" s="111" t="s">
        <v>15</v>
      </c>
      <c r="NCE51" s="111" t="s">
        <v>15</v>
      </c>
      <c r="NCF51" s="111" t="s">
        <v>15</v>
      </c>
      <c r="NCG51" s="111" t="s">
        <v>15</v>
      </c>
      <c r="NCH51" s="111" t="s">
        <v>15</v>
      </c>
      <c r="NCI51" s="111" t="s">
        <v>15</v>
      </c>
      <c r="NCJ51" s="111" t="s">
        <v>15</v>
      </c>
      <c r="NCK51" s="111" t="s">
        <v>15</v>
      </c>
      <c r="NCL51" s="111" t="s">
        <v>15</v>
      </c>
      <c r="NCM51" s="111" t="s">
        <v>15</v>
      </c>
      <c r="NCN51" s="111" t="s">
        <v>15</v>
      </c>
      <c r="NCO51" s="111" t="s">
        <v>15</v>
      </c>
      <c r="NCP51" s="111" t="s">
        <v>15</v>
      </c>
      <c r="NCQ51" s="111" t="s">
        <v>15</v>
      </c>
      <c r="NCR51" s="111" t="s">
        <v>15</v>
      </c>
      <c r="NCS51" s="111" t="s">
        <v>15</v>
      </c>
      <c r="NCT51" s="111" t="s">
        <v>15</v>
      </c>
      <c r="NCU51" s="111" t="s">
        <v>15</v>
      </c>
      <c r="NCV51" s="111" t="s">
        <v>15</v>
      </c>
      <c r="NCW51" s="111" t="s">
        <v>15</v>
      </c>
      <c r="NCX51" s="111" t="s">
        <v>15</v>
      </c>
      <c r="NCY51" s="111" t="s">
        <v>15</v>
      </c>
      <c r="NCZ51" s="111" t="s">
        <v>15</v>
      </c>
      <c r="NDA51" s="111" t="s">
        <v>15</v>
      </c>
      <c r="NDB51" s="111" t="s">
        <v>15</v>
      </c>
      <c r="NDC51" s="111" t="s">
        <v>15</v>
      </c>
      <c r="NDD51" s="111" t="s">
        <v>15</v>
      </c>
      <c r="NDE51" s="111" t="s">
        <v>15</v>
      </c>
      <c r="NDF51" s="111" t="s">
        <v>15</v>
      </c>
      <c r="NDG51" s="111" t="s">
        <v>15</v>
      </c>
      <c r="NDH51" s="111" t="s">
        <v>15</v>
      </c>
      <c r="NDI51" s="111" t="s">
        <v>15</v>
      </c>
      <c r="NDJ51" s="111" t="s">
        <v>15</v>
      </c>
      <c r="NDK51" s="111" t="s">
        <v>15</v>
      </c>
      <c r="NDL51" s="111" t="s">
        <v>15</v>
      </c>
      <c r="NDM51" s="111" t="s">
        <v>15</v>
      </c>
      <c r="NDN51" s="111" t="s">
        <v>15</v>
      </c>
      <c r="NDO51" s="111" t="s">
        <v>15</v>
      </c>
      <c r="NDP51" s="111" t="s">
        <v>15</v>
      </c>
      <c r="NDQ51" s="111" t="s">
        <v>15</v>
      </c>
      <c r="NDR51" s="111" t="s">
        <v>15</v>
      </c>
      <c r="NDS51" s="111" t="s">
        <v>15</v>
      </c>
      <c r="NDT51" s="111" t="s">
        <v>15</v>
      </c>
      <c r="NDU51" s="111" t="s">
        <v>15</v>
      </c>
      <c r="NDV51" s="111" t="s">
        <v>15</v>
      </c>
      <c r="NDW51" s="111" t="s">
        <v>15</v>
      </c>
      <c r="NDX51" s="111" t="s">
        <v>15</v>
      </c>
      <c r="NDY51" s="111" t="s">
        <v>15</v>
      </c>
      <c r="NDZ51" s="111" t="s">
        <v>15</v>
      </c>
      <c r="NEA51" s="111" t="s">
        <v>15</v>
      </c>
      <c r="NEB51" s="111" t="s">
        <v>15</v>
      </c>
      <c r="NEC51" s="111" t="s">
        <v>15</v>
      </c>
      <c r="NED51" s="111" t="s">
        <v>15</v>
      </c>
      <c r="NEE51" s="111" t="s">
        <v>15</v>
      </c>
      <c r="NEF51" s="111" t="s">
        <v>15</v>
      </c>
      <c r="NEG51" s="111" t="s">
        <v>15</v>
      </c>
      <c r="NEH51" s="111" t="s">
        <v>15</v>
      </c>
      <c r="NEI51" s="111" t="s">
        <v>15</v>
      </c>
      <c r="NEJ51" s="111" t="s">
        <v>15</v>
      </c>
      <c r="NEK51" s="111" t="s">
        <v>15</v>
      </c>
      <c r="NEL51" s="111" t="s">
        <v>15</v>
      </c>
      <c r="NEM51" s="111" t="s">
        <v>15</v>
      </c>
      <c r="NEN51" s="111" t="s">
        <v>15</v>
      </c>
      <c r="NEO51" s="111" t="s">
        <v>15</v>
      </c>
      <c r="NEP51" s="111" t="s">
        <v>15</v>
      </c>
      <c r="NEQ51" s="111" t="s">
        <v>15</v>
      </c>
      <c r="NER51" s="111" t="s">
        <v>15</v>
      </c>
      <c r="NES51" s="111" t="s">
        <v>15</v>
      </c>
      <c r="NET51" s="111" t="s">
        <v>15</v>
      </c>
      <c r="NEU51" s="111" t="s">
        <v>15</v>
      </c>
      <c r="NEV51" s="111" t="s">
        <v>15</v>
      </c>
      <c r="NEW51" s="111" t="s">
        <v>15</v>
      </c>
      <c r="NEX51" s="111" t="s">
        <v>15</v>
      </c>
      <c r="NEY51" s="111" t="s">
        <v>15</v>
      </c>
      <c r="NEZ51" s="111" t="s">
        <v>15</v>
      </c>
      <c r="NFA51" s="111" t="s">
        <v>15</v>
      </c>
      <c r="NFB51" s="111" t="s">
        <v>15</v>
      </c>
      <c r="NFC51" s="111" t="s">
        <v>15</v>
      </c>
      <c r="NFD51" s="111" t="s">
        <v>15</v>
      </c>
      <c r="NFE51" s="111" t="s">
        <v>15</v>
      </c>
      <c r="NFF51" s="111" t="s">
        <v>15</v>
      </c>
      <c r="NFG51" s="111" t="s">
        <v>15</v>
      </c>
      <c r="NFH51" s="111" t="s">
        <v>15</v>
      </c>
      <c r="NFI51" s="111" t="s">
        <v>15</v>
      </c>
      <c r="NFJ51" s="111" t="s">
        <v>15</v>
      </c>
      <c r="NFK51" s="111" t="s">
        <v>15</v>
      </c>
      <c r="NFL51" s="111" t="s">
        <v>15</v>
      </c>
      <c r="NFM51" s="111" t="s">
        <v>15</v>
      </c>
      <c r="NFN51" s="111" t="s">
        <v>15</v>
      </c>
      <c r="NFO51" s="111" t="s">
        <v>15</v>
      </c>
      <c r="NFP51" s="111" t="s">
        <v>15</v>
      </c>
      <c r="NFQ51" s="111" t="s">
        <v>15</v>
      </c>
      <c r="NFR51" s="111" t="s">
        <v>15</v>
      </c>
      <c r="NFS51" s="111" t="s">
        <v>15</v>
      </c>
      <c r="NFT51" s="111" t="s">
        <v>15</v>
      </c>
      <c r="NFU51" s="111" t="s">
        <v>15</v>
      </c>
      <c r="NFV51" s="111" t="s">
        <v>15</v>
      </c>
      <c r="NFW51" s="111" t="s">
        <v>15</v>
      </c>
      <c r="NFX51" s="111" t="s">
        <v>15</v>
      </c>
      <c r="NFY51" s="111" t="s">
        <v>15</v>
      </c>
      <c r="NFZ51" s="111" t="s">
        <v>15</v>
      </c>
      <c r="NGA51" s="111" t="s">
        <v>15</v>
      </c>
      <c r="NGB51" s="111" t="s">
        <v>15</v>
      </c>
      <c r="NGC51" s="111" t="s">
        <v>15</v>
      </c>
      <c r="NGD51" s="111" t="s">
        <v>15</v>
      </c>
      <c r="NGE51" s="111" t="s">
        <v>15</v>
      </c>
      <c r="NGF51" s="111" t="s">
        <v>15</v>
      </c>
      <c r="NGG51" s="111" t="s">
        <v>15</v>
      </c>
      <c r="NGH51" s="111" t="s">
        <v>15</v>
      </c>
      <c r="NGI51" s="111" t="s">
        <v>15</v>
      </c>
      <c r="NGJ51" s="111" t="s">
        <v>15</v>
      </c>
      <c r="NGK51" s="111" t="s">
        <v>15</v>
      </c>
      <c r="NGL51" s="111" t="s">
        <v>15</v>
      </c>
      <c r="NGM51" s="111" t="s">
        <v>15</v>
      </c>
      <c r="NGN51" s="111" t="s">
        <v>15</v>
      </c>
      <c r="NGO51" s="111" t="s">
        <v>15</v>
      </c>
      <c r="NGP51" s="111" t="s">
        <v>15</v>
      </c>
      <c r="NGQ51" s="111" t="s">
        <v>15</v>
      </c>
      <c r="NGR51" s="111" t="s">
        <v>15</v>
      </c>
      <c r="NGS51" s="111" t="s">
        <v>15</v>
      </c>
      <c r="NGT51" s="111" t="s">
        <v>15</v>
      </c>
      <c r="NGU51" s="111" t="s">
        <v>15</v>
      </c>
      <c r="NGV51" s="111" t="s">
        <v>15</v>
      </c>
      <c r="NGW51" s="111" t="s">
        <v>15</v>
      </c>
      <c r="NGX51" s="111" t="s">
        <v>15</v>
      </c>
      <c r="NGY51" s="111" t="s">
        <v>15</v>
      </c>
      <c r="NGZ51" s="111" t="s">
        <v>15</v>
      </c>
      <c r="NHA51" s="111" t="s">
        <v>15</v>
      </c>
      <c r="NHB51" s="111" t="s">
        <v>15</v>
      </c>
      <c r="NHC51" s="111" t="s">
        <v>15</v>
      </c>
      <c r="NHD51" s="111" t="s">
        <v>15</v>
      </c>
      <c r="NHE51" s="111" t="s">
        <v>15</v>
      </c>
      <c r="NHF51" s="111" t="s">
        <v>15</v>
      </c>
      <c r="NHG51" s="111" t="s">
        <v>15</v>
      </c>
      <c r="NHH51" s="111" t="s">
        <v>15</v>
      </c>
      <c r="NHI51" s="111" t="s">
        <v>15</v>
      </c>
      <c r="NHJ51" s="111" t="s">
        <v>15</v>
      </c>
      <c r="NHK51" s="111" t="s">
        <v>15</v>
      </c>
      <c r="NHL51" s="111" t="s">
        <v>15</v>
      </c>
      <c r="NHM51" s="111" t="s">
        <v>15</v>
      </c>
      <c r="NHN51" s="111" t="s">
        <v>15</v>
      </c>
      <c r="NHO51" s="111" t="s">
        <v>15</v>
      </c>
      <c r="NHP51" s="111" t="s">
        <v>15</v>
      </c>
      <c r="NHQ51" s="111" t="s">
        <v>15</v>
      </c>
      <c r="NHR51" s="111" t="s">
        <v>15</v>
      </c>
      <c r="NHS51" s="111" t="s">
        <v>15</v>
      </c>
      <c r="NHT51" s="111" t="s">
        <v>15</v>
      </c>
      <c r="NHU51" s="111" t="s">
        <v>15</v>
      </c>
      <c r="NHV51" s="111" t="s">
        <v>15</v>
      </c>
      <c r="NHW51" s="111" t="s">
        <v>15</v>
      </c>
      <c r="NHX51" s="111" t="s">
        <v>15</v>
      </c>
      <c r="NHY51" s="111" t="s">
        <v>15</v>
      </c>
      <c r="NHZ51" s="111" t="s">
        <v>15</v>
      </c>
      <c r="NIA51" s="111" t="s">
        <v>15</v>
      </c>
      <c r="NIB51" s="111" t="s">
        <v>15</v>
      </c>
      <c r="NIC51" s="111" t="s">
        <v>15</v>
      </c>
      <c r="NID51" s="111" t="s">
        <v>15</v>
      </c>
      <c r="NIE51" s="111" t="s">
        <v>15</v>
      </c>
      <c r="NIF51" s="111" t="s">
        <v>15</v>
      </c>
      <c r="NIG51" s="111" t="s">
        <v>15</v>
      </c>
      <c r="NIH51" s="111" t="s">
        <v>15</v>
      </c>
      <c r="NII51" s="111" t="s">
        <v>15</v>
      </c>
      <c r="NIJ51" s="111" t="s">
        <v>15</v>
      </c>
      <c r="NIK51" s="111" t="s">
        <v>15</v>
      </c>
      <c r="NIL51" s="111" t="s">
        <v>15</v>
      </c>
      <c r="NIM51" s="111" t="s">
        <v>15</v>
      </c>
      <c r="NIN51" s="111" t="s">
        <v>15</v>
      </c>
      <c r="NIO51" s="111" t="s">
        <v>15</v>
      </c>
      <c r="NIP51" s="111" t="s">
        <v>15</v>
      </c>
      <c r="NIQ51" s="111" t="s">
        <v>15</v>
      </c>
      <c r="NIR51" s="111" t="s">
        <v>15</v>
      </c>
      <c r="NIS51" s="111" t="s">
        <v>15</v>
      </c>
      <c r="NIT51" s="111" t="s">
        <v>15</v>
      </c>
      <c r="NIU51" s="111" t="s">
        <v>15</v>
      </c>
      <c r="NIV51" s="111" t="s">
        <v>15</v>
      </c>
      <c r="NIW51" s="111" t="s">
        <v>15</v>
      </c>
      <c r="NIX51" s="111" t="s">
        <v>15</v>
      </c>
      <c r="NIY51" s="111" t="s">
        <v>15</v>
      </c>
      <c r="NIZ51" s="111" t="s">
        <v>15</v>
      </c>
      <c r="NJA51" s="111" t="s">
        <v>15</v>
      </c>
      <c r="NJB51" s="111" t="s">
        <v>15</v>
      </c>
      <c r="NJC51" s="111" t="s">
        <v>15</v>
      </c>
      <c r="NJD51" s="111" t="s">
        <v>15</v>
      </c>
      <c r="NJE51" s="111" t="s">
        <v>15</v>
      </c>
      <c r="NJF51" s="111" t="s">
        <v>15</v>
      </c>
      <c r="NJG51" s="111" t="s">
        <v>15</v>
      </c>
      <c r="NJH51" s="111" t="s">
        <v>15</v>
      </c>
      <c r="NJI51" s="111" t="s">
        <v>15</v>
      </c>
      <c r="NJJ51" s="111" t="s">
        <v>15</v>
      </c>
      <c r="NJK51" s="111" t="s">
        <v>15</v>
      </c>
      <c r="NJL51" s="111" t="s">
        <v>15</v>
      </c>
      <c r="NJM51" s="111" t="s">
        <v>15</v>
      </c>
      <c r="NJN51" s="111" t="s">
        <v>15</v>
      </c>
      <c r="NJO51" s="111" t="s">
        <v>15</v>
      </c>
      <c r="NJP51" s="111" t="s">
        <v>15</v>
      </c>
      <c r="NJQ51" s="111" t="s">
        <v>15</v>
      </c>
      <c r="NJR51" s="111" t="s">
        <v>15</v>
      </c>
      <c r="NJS51" s="111" t="s">
        <v>15</v>
      </c>
      <c r="NJT51" s="111" t="s">
        <v>15</v>
      </c>
      <c r="NJU51" s="111" t="s">
        <v>15</v>
      </c>
      <c r="NJV51" s="111" t="s">
        <v>15</v>
      </c>
      <c r="NJW51" s="111" t="s">
        <v>15</v>
      </c>
      <c r="NJX51" s="111" t="s">
        <v>15</v>
      </c>
      <c r="NJY51" s="111" t="s">
        <v>15</v>
      </c>
      <c r="NJZ51" s="111" t="s">
        <v>15</v>
      </c>
      <c r="NKA51" s="111" t="s">
        <v>15</v>
      </c>
      <c r="NKB51" s="111" t="s">
        <v>15</v>
      </c>
      <c r="NKC51" s="111" t="s">
        <v>15</v>
      </c>
      <c r="NKD51" s="111" t="s">
        <v>15</v>
      </c>
      <c r="NKE51" s="111" t="s">
        <v>15</v>
      </c>
      <c r="NKF51" s="111" t="s">
        <v>15</v>
      </c>
      <c r="NKG51" s="111" t="s">
        <v>15</v>
      </c>
      <c r="NKH51" s="111" t="s">
        <v>15</v>
      </c>
      <c r="NKI51" s="111" t="s">
        <v>15</v>
      </c>
      <c r="NKJ51" s="111" t="s">
        <v>15</v>
      </c>
      <c r="NKK51" s="111" t="s">
        <v>15</v>
      </c>
      <c r="NKL51" s="111" t="s">
        <v>15</v>
      </c>
      <c r="NKM51" s="111" t="s">
        <v>15</v>
      </c>
      <c r="NKN51" s="111" t="s">
        <v>15</v>
      </c>
      <c r="NKO51" s="111" t="s">
        <v>15</v>
      </c>
      <c r="NKP51" s="111" t="s">
        <v>15</v>
      </c>
      <c r="NKQ51" s="111" t="s">
        <v>15</v>
      </c>
      <c r="NKR51" s="111" t="s">
        <v>15</v>
      </c>
      <c r="NKS51" s="111" t="s">
        <v>15</v>
      </c>
      <c r="NKT51" s="111" t="s">
        <v>15</v>
      </c>
      <c r="NKU51" s="111" t="s">
        <v>15</v>
      </c>
      <c r="NKV51" s="111" t="s">
        <v>15</v>
      </c>
      <c r="NKW51" s="111" t="s">
        <v>15</v>
      </c>
      <c r="NKX51" s="111" t="s">
        <v>15</v>
      </c>
      <c r="NKY51" s="111" t="s">
        <v>15</v>
      </c>
      <c r="NKZ51" s="111" t="s">
        <v>15</v>
      </c>
      <c r="NLA51" s="111" t="s">
        <v>15</v>
      </c>
      <c r="NLB51" s="111" t="s">
        <v>15</v>
      </c>
      <c r="NLC51" s="111" t="s">
        <v>15</v>
      </c>
      <c r="NLD51" s="111" t="s">
        <v>15</v>
      </c>
      <c r="NLE51" s="111" t="s">
        <v>15</v>
      </c>
      <c r="NLF51" s="111" t="s">
        <v>15</v>
      </c>
      <c r="NLG51" s="111" t="s">
        <v>15</v>
      </c>
      <c r="NLH51" s="111" t="s">
        <v>15</v>
      </c>
      <c r="NLI51" s="111" t="s">
        <v>15</v>
      </c>
      <c r="NLJ51" s="111" t="s">
        <v>15</v>
      </c>
      <c r="NLK51" s="111" t="s">
        <v>15</v>
      </c>
      <c r="NLL51" s="111" t="s">
        <v>15</v>
      </c>
      <c r="NLM51" s="111" t="s">
        <v>15</v>
      </c>
      <c r="NLN51" s="111" t="s">
        <v>15</v>
      </c>
      <c r="NLO51" s="111" t="s">
        <v>15</v>
      </c>
      <c r="NLP51" s="111" t="s">
        <v>15</v>
      </c>
      <c r="NLQ51" s="111" t="s">
        <v>15</v>
      </c>
      <c r="NLR51" s="111" t="s">
        <v>15</v>
      </c>
      <c r="NLS51" s="111" t="s">
        <v>15</v>
      </c>
      <c r="NLT51" s="111" t="s">
        <v>15</v>
      </c>
      <c r="NLU51" s="111" t="s">
        <v>15</v>
      </c>
      <c r="NLV51" s="111" t="s">
        <v>15</v>
      </c>
      <c r="NLW51" s="111" t="s">
        <v>15</v>
      </c>
      <c r="NLX51" s="111" t="s">
        <v>15</v>
      </c>
      <c r="NLY51" s="111" t="s">
        <v>15</v>
      </c>
      <c r="NLZ51" s="111" t="s">
        <v>15</v>
      </c>
      <c r="NMA51" s="111" t="s">
        <v>15</v>
      </c>
      <c r="NMB51" s="111" t="s">
        <v>15</v>
      </c>
      <c r="NMC51" s="111" t="s">
        <v>15</v>
      </c>
      <c r="NMD51" s="111" t="s">
        <v>15</v>
      </c>
      <c r="NME51" s="111" t="s">
        <v>15</v>
      </c>
      <c r="NMF51" s="111" t="s">
        <v>15</v>
      </c>
      <c r="NMG51" s="111" t="s">
        <v>15</v>
      </c>
      <c r="NMH51" s="111" t="s">
        <v>15</v>
      </c>
      <c r="NMI51" s="111" t="s">
        <v>15</v>
      </c>
      <c r="NMJ51" s="111" t="s">
        <v>15</v>
      </c>
      <c r="NMK51" s="111" t="s">
        <v>15</v>
      </c>
      <c r="NML51" s="111" t="s">
        <v>15</v>
      </c>
      <c r="NMM51" s="111" t="s">
        <v>15</v>
      </c>
      <c r="NMN51" s="111" t="s">
        <v>15</v>
      </c>
      <c r="NMO51" s="111" t="s">
        <v>15</v>
      </c>
      <c r="NMP51" s="111" t="s">
        <v>15</v>
      </c>
      <c r="NMQ51" s="111" t="s">
        <v>15</v>
      </c>
      <c r="NMR51" s="111" t="s">
        <v>15</v>
      </c>
      <c r="NMS51" s="111" t="s">
        <v>15</v>
      </c>
      <c r="NMT51" s="111" t="s">
        <v>15</v>
      </c>
      <c r="NMU51" s="111" t="s">
        <v>15</v>
      </c>
      <c r="NMV51" s="111" t="s">
        <v>15</v>
      </c>
      <c r="NMW51" s="111" t="s">
        <v>15</v>
      </c>
      <c r="NMX51" s="111" t="s">
        <v>15</v>
      </c>
      <c r="NMY51" s="111" t="s">
        <v>15</v>
      </c>
      <c r="NMZ51" s="111" t="s">
        <v>15</v>
      </c>
      <c r="NNA51" s="111" t="s">
        <v>15</v>
      </c>
      <c r="NNB51" s="111" t="s">
        <v>15</v>
      </c>
      <c r="NNC51" s="111" t="s">
        <v>15</v>
      </c>
      <c r="NND51" s="111" t="s">
        <v>15</v>
      </c>
      <c r="NNE51" s="111" t="s">
        <v>15</v>
      </c>
      <c r="NNF51" s="111" t="s">
        <v>15</v>
      </c>
      <c r="NNG51" s="111" t="s">
        <v>15</v>
      </c>
      <c r="NNH51" s="111" t="s">
        <v>15</v>
      </c>
      <c r="NNI51" s="111" t="s">
        <v>15</v>
      </c>
      <c r="NNJ51" s="111" t="s">
        <v>15</v>
      </c>
      <c r="NNK51" s="111" t="s">
        <v>15</v>
      </c>
      <c r="NNL51" s="111" t="s">
        <v>15</v>
      </c>
      <c r="NNM51" s="111" t="s">
        <v>15</v>
      </c>
      <c r="NNN51" s="111" t="s">
        <v>15</v>
      </c>
      <c r="NNO51" s="111" t="s">
        <v>15</v>
      </c>
      <c r="NNP51" s="111" t="s">
        <v>15</v>
      </c>
      <c r="NNQ51" s="111" t="s">
        <v>15</v>
      </c>
      <c r="NNR51" s="111" t="s">
        <v>15</v>
      </c>
      <c r="NNS51" s="111" t="s">
        <v>15</v>
      </c>
      <c r="NNT51" s="111" t="s">
        <v>15</v>
      </c>
      <c r="NNU51" s="111" t="s">
        <v>15</v>
      </c>
      <c r="NNV51" s="111" t="s">
        <v>15</v>
      </c>
      <c r="NNW51" s="111" t="s">
        <v>15</v>
      </c>
      <c r="NNX51" s="111" t="s">
        <v>15</v>
      </c>
      <c r="NNY51" s="111" t="s">
        <v>15</v>
      </c>
      <c r="NNZ51" s="111" t="s">
        <v>15</v>
      </c>
      <c r="NOA51" s="111" t="s">
        <v>15</v>
      </c>
      <c r="NOB51" s="111" t="s">
        <v>15</v>
      </c>
      <c r="NOC51" s="111" t="s">
        <v>15</v>
      </c>
      <c r="NOD51" s="111" t="s">
        <v>15</v>
      </c>
      <c r="NOE51" s="111" t="s">
        <v>15</v>
      </c>
      <c r="NOF51" s="111" t="s">
        <v>15</v>
      </c>
      <c r="NOG51" s="111" t="s">
        <v>15</v>
      </c>
      <c r="NOH51" s="111" t="s">
        <v>15</v>
      </c>
      <c r="NOI51" s="111" t="s">
        <v>15</v>
      </c>
      <c r="NOJ51" s="111" t="s">
        <v>15</v>
      </c>
      <c r="NOK51" s="111" t="s">
        <v>15</v>
      </c>
      <c r="NOL51" s="111" t="s">
        <v>15</v>
      </c>
      <c r="NOM51" s="111" t="s">
        <v>15</v>
      </c>
      <c r="NON51" s="111" t="s">
        <v>15</v>
      </c>
      <c r="NOO51" s="111" t="s">
        <v>15</v>
      </c>
      <c r="NOP51" s="111" t="s">
        <v>15</v>
      </c>
      <c r="NOQ51" s="111" t="s">
        <v>15</v>
      </c>
      <c r="NOR51" s="111" t="s">
        <v>15</v>
      </c>
      <c r="NOS51" s="111" t="s">
        <v>15</v>
      </c>
      <c r="NOT51" s="111" t="s">
        <v>15</v>
      </c>
      <c r="NOU51" s="111" t="s">
        <v>15</v>
      </c>
      <c r="NOV51" s="111" t="s">
        <v>15</v>
      </c>
      <c r="NOW51" s="111" t="s">
        <v>15</v>
      </c>
      <c r="NOX51" s="111" t="s">
        <v>15</v>
      </c>
      <c r="NOY51" s="111" t="s">
        <v>15</v>
      </c>
      <c r="NOZ51" s="111" t="s">
        <v>15</v>
      </c>
      <c r="NPA51" s="111" t="s">
        <v>15</v>
      </c>
      <c r="NPB51" s="111" t="s">
        <v>15</v>
      </c>
      <c r="NPC51" s="111" t="s">
        <v>15</v>
      </c>
      <c r="NPD51" s="111" t="s">
        <v>15</v>
      </c>
      <c r="NPE51" s="111" t="s">
        <v>15</v>
      </c>
      <c r="NPF51" s="111" t="s">
        <v>15</v>
      </c>
      <c r="NPG51" s="111" t="s">
        <v>15</v>
      </c>
      <c r="NPH51" s="111" t="s">
        <v>15</v>
      </c>
      <c r="NPI51" s="111" t="s">
        <v>15</v>
      </c>
      <c r="NPJ51" s="111" t="s">
        <v>15</v>
      </c>
      <c r="NPK51" s="111" t="s">
        <v>15</v>
      </c>
      <c r="NPL51" s="111" t="s">
        <v>15</v>
      </c>
      <c r="NPM51" s="111" t="s">
        <v>15</v>
      </c>
      <c r="NPN51" s="111" t="s">
        <v>15</v>
      </c>
      <c r="NPO51" s="111" t="s">
        <v>15</v>
      </c>
      <c r="NPP51" s="111" t="s">
        <v>15</v>
      </c>
      <c r="NPQ51" s="111" t="s">
        <v>15</v>
      </c>
      <c r="NPR51" s="111" t="s">
        <v>15</v>
      </c>
      <c r="NPS51" s="111" t="s">
        <v>15</v>
      </c>
      <c r="NPT51" s="111" t="s">
        <v>15</v>
      </c>
      <c r="NPU51" s="111" t="s">
        <v>15</v>
      </c>
      <c r="NPV51" s="111" t="s">
        <v>15</v>
      </c>
      <c r="NPW51" s="111" t="s">
        <v>15</v>
      </c>
      <c r="NPX51" s="111" t="s">
        <v>15</v>
      </c>
      <c r="NPY51" s="111" t="s">
        <v>15</v>
      </c>
      <c r="NPZ51" s="111" t="s">
        <v>15</v>
      </c>
      <c r="NQA51" s="111" t="s">
        <v>15</v>
      </c>
      <c r="NQB51" s="111" t="s">
        <v>15</v>
      </c>
      <c r="NQC51" s="111" t="s">
        <v>15</v>
      </c>
      <c r="NQD51" s="111" t="s">
        <v>15</v>
      </c>
      <c r="NQE51" s="111" t="s">
        <v>15</v>
      </c>
      <c r="NQF51" s="111" t="s">
        <v>15</v>
      </c>
      <c r="NQG51" s="111" t="s">
        <v>15</v>
      </c>
      <c r="NQH51" s="111" t="s">
        <v>15</v>
      </c>
      <c r="NQI51" s="111" t="s">
        <v>15</v>
      </c>
      <c r="NQJ51" s="111" t="s">
        <v>15</v>
      </c>
      <c r="NQK51" s="111" t="s">
        <v>15</v>
      </c>
      <c r="NQL51" s="111" t="s">
        <v>15</v>
      </c>
      <c r="NQM51" s="111" t="s">
        <v>15</v>
      </c>
      <c r="NQN51" s="111" t="s">
        <v>15</v>
      </c>
      <c r="NQO51" s="111" t="s">
        <v>15</v>
      </c>
      <c r="NQP51" s="111" t="s">
        <v>15</v>
      </c>
      <c r="NQQ51" s="111" t="s">
        <v>15</v>
      </c>
      <c r="NQR51" s="111" t="s">
        <v>15</v>
      </c>
      <c r="NQS51" s="111" t="s">
        <v>15</v>
      </c>
      <c r="NQT51" s="111" t="s">
        <v>15</v>
      </c>
      <c r="NQU51" s="111" t="s">
        <v>15</v>
      </c>
      <c r="NQV51" s="111" t="s">
        <v>15</v>
      </c>
      <c r="NQW51" s="111" t="s">
        <v>15</v>
      </c>
      <c r="NQX51" s="111" t="s">
        <v>15</v>
      </c>
      <c r="NQY51" s="111" t="s">
        <v>15</v>
      </c>
      <c r="NQZ51" s="111" t="s">
        <v>15</v>
      </c>
      <c r="NRA51" s="111" t="s">
        <v>15</v>
      </c>
      <c r="NRB51" s="111" t="s">
        <v>15</v>
      </c>
      <c r="NRC51" s="111" t="s">
        <v>15</v>
      </c>
      <c r="NRD51" s="111" t="s">
        <v>15</v>
      </c>
      <c r="NRE51" s="111" t="s">
        <v>15</v>
      </c>
      <c r="NRF51" s="111" t="s">
        <v>15</v>
      </c>
      <c r="NRG51" s="111" t="s">
        <v>15</v>
      </c>
      <c r="NRH51" s="111" t="s">
        <v>15</v>
      </c>
      <c r="NRI51" s="111" t="s">
        <v>15</v>
      </c>
      <c r="NRJ51" s="111" t="s">
        <v>15</v>
      </c>
      <c r="NRK51" s="111" t="s">
        <v>15</v>
      </c>
      <c r="NRL51" s="111" t="s">
        <v>15</v>
      </c>
      <c r="NRM51" s="111" t="s">
        <v>15</v>
      </c>
      <c r="NRN51" s="111" t="s">
        <v>15</v>
      </c>
      <c r="NRO51" s="111" t="s">
        <v>15</v>
      </c>
      <c r="NRP51" s="111" t="s">
        <v>15</v>
      </c>
      <c r="NRQ51" s="111" t="s">
        <v>15</v>
      </c>
      <c r="NRR51" s="111" t="s">
        <v>15</v>
      </c>
      <c r="NRS51" s="111" t="s">
        <v>15</v>
      </c>
      <c r="NRT51" s="111" t="s">
        <v>15</v>
      </c>
      <c r="NRU51" s="111" t="s">
        <v>15</v>
      </c>
      <c r="NRV51" s="111" t="s">
        <v>15</v>
      </c>
      <c r="NRW51" s="111" t="s">
        <v>15</v>
      </c>
      <c r="NRX51" s="111" t="s">
        <v>15</v>
      </c>
      <c r="NRY51" s="111" t="s">
        <v>15</v>
      </c>
      <c r="NRZ51" s="111" t="s">
        <v>15</v>
      </c>
      <c r="NSA51" s="111" t="s">
        <v>15</v>
      </c>
      <c r="NSB51" s="111" t="s">
        <v>15</v>
      </c>
      <c r="NSC51" s="111" t="s">
        <v>15</v>
      </c>
      <c r="NSD51" s="111" t="s">
        <v>15</v>
      </c>
      <c r="NSE51" s="111" t="s">
        <v>15</v>
      </c>
      <c r="NSF51" s="111" t="s">
        <v>15</v>
      </c>
      <c r="NSG51" s="111" t="s">
        <v>15</v>
      </c>
      <c r="NSH51" s="111" t="s">
        <v>15</v>
      </c>
      <c r="NSI51" s="111" t="s">
        <v>15</v>
      </c>
      <c r="NSJ51" s="111" t="s">
        <v>15</v>
      </c>
      <c r="NSK51" s="111" t="s">
        <v>15</v>
      </c>
      <c r="NSL51" s="111" t="s">
        <v>15</v>
      </c>
      <c r="NSM51" s="111" t="s">
        <v>15</v>
      </c>
      <c r="NSN51" s="111" t="s">
        <v>15</v>
      </c>
      <c r="NSO51" s="111" t="s">
        <v>15</v>
      </c>
      <c r="NSP51" s="111" t="s">
        <v>15</v>
      </c>
      <c r="NSQ51" s="111" t="s">
        <v>15</v>
      </c>
      <c r="NSR51" s="111" t="s">
        <v>15</v>
      </c>
      <c r="NSS51" s="111" t="s">
        <v>15</v>
      </c>
      <c r="NST51" s="111" t="s">
        <v>15</v>
      </c>
      <c r="NSU51" s="111" t="s">
        <v>15</v>
      </c>
      <c r="NSV51" s="111" t="s">
        <v>15</v>
      </c>
      <c r="NSW51" s="111" t="s">
        <v>15</v>
      </c>
      <c r="NSX51" s="111" t="s">
        <v>15</v>
      </c>
      <c r="NSY51" s="111" t="s">
        <v>15</v>
      </c>
      <c r="NSZ51" s="111" t="s">
        <v>15</v>
      </c>
      <c r="NTA51" s="111" t="s">
        <v>15</v>
      </c>
      <c r="NTB51" s="111" t="s">
        <v>15</v>
      </c>
      <c r="NTC51" s="111" t="s">
        <v>15</v>
      </c>
      <c r="NTD51" s="111" t="s">
        <v>15</v>
      </c>
      <c r="NTE51" s="111" t="s">
        <v>15</v>
      </c>
      <c r="NTF51" s="111" t="s">
        <v>15</v>
      </c>
      <c r="NTG51" s="111" t="s">
        <v>15</v>
      </c>
      <c r="NTH51" s="111" t="s">
        <v>15</v>
      </c>
      <c r="NTI51" s="111" t="s">
        <v>15</v>
      </c>
      <c r="NTJ51" s="111" t="s">
        <v>15</v>
      </c>
      <c r="NTK51" s="111" t="s">
        <v>15</v>
      </c>
      <c r="NTL51" s="111" t="s">
        <v>15</v>
      </c>
      <c r="NTM51" s="111" t="s">
        <v>15</v>
      </c>
      <c r="NTN51" s="111" t="s">
        <v>15</v>
      </c>
      <c r="NTO51" s="111" t="s">
        <v>15</v>
      </c>
      <c r="NTP51" s="111" t="s">
        <v>15</v>
      </c>
      <c r="NTQ51" s="111" t="s">
        <v>15</v>
      </c>
      <c r="NTR51" s="111" t="s">
        <v>15</v>
      </c>
      <c r="NTS51" s="111" t="s">
        <v>15</v>
      </c>
      <c r="NTT51" s="111" t="s">
        <v>15</v>
      </c>
      <c r="NTU51" s="111" t="s">
        <v>15</v>
      </c>
      <c r="NTV51" s="111" t="s">
        <v>15</v>
      </c>
      <c r="NTW51" s="111" t="s">
        <v>15</v>
      </c>
      <c r="NTX51" s="111" t="s">
        <v>15</v>
      </c>
      <c r="NTY51" s="111" t="s">
        <v>15</v>
      </c>
      <c r="NTZ51" s="111" t="s">
        <v>15</v>
      </c>
      <c r="NUA51" s="111" t="s">
        <v>15</v>
      </c>
      <c r="NUB51" s="111" t="s">
        <v>15</v>
      </c>
      <c r="NUC51" s="111" t="s">
        <v>15</v>
      </c>
      <c r="NUD51" s="111" t="s">
        <v>15</v>
      </c>
      <c r="NUE51" s="111" t="s">
        <v>15</v>
      </c>
      <c r="NUF51" s="111" t="s">
        <v>15</v>
      </c>
      <c r="NUG51" s="111" t="s">
        <v>15</v>
      </c>
      <c r="NUH51" s="111" t="s">
        <v>15</v>
      </c>
      <c r="NUI51" s="111" t="s">
        <v>15</v>
      </c>
      <c r="NUJ51" s="111" t="s">
        <v>15</v>
      </c>
      <c r="NUK51" s="111" t="s">
        <v>15</v>
      </c>
      <c r="NUL51" s="111" t="s">
        <v>15</v>
      </c>
      <c r="NUM51" s="111" t="s">
        <v>15</v>
      </c>
      <c r="NUN51" s="111" t="s">
        <v>15</v>
      </c>
      <c r="NUO51" s="111" t="s">
        <v>15</v>
      </c>
      <c r="NUP51" s="111" t="s">
        <v>15</v>
      </c>
      <c r="NUQ51" s="111" t="s">
        <v>15</v>
      </c>
      <c r="NUR51" s="111" t="s">
        <v>15</v>
      </c>
      <c r="NUS51" s="111" t="s">
        <v>15</v>
      </c>
      <c r="NUT51" s="111" t="s">
        <v>15</v>
      </c>
      <c r="NUU51" s="111" t="s">
        <v>15</v>
      </c>
      <c r="NUV51" s="111" t="s">
        <v>15</v>
      </c>
      <c r="NUW51" s="111" t="s">
        <v>15</v>
      </c>
      <c r="NUX51" s="111" t="s">
        <v>15</v>
      </c>
      <c r="NUY51" s="111" t="s">
        <v>15</v>
      </c>
      <c r="NUZ51" s="111" t="s">
        <v>15</v>
      </c>
      <c r="NVA51" s="111" t="s">
        <v>15</v>
      </c>
      <c r="NVB51" s="111" t="s">
        <v>15</v>
      </c>
      <c r="NVC51" s="111" t="s">
        <v>15</v>
      </c>
      <c r="NVD51" s="111" t="s">
        <v>15</v>
      </c>
      <c r="NVE51" s="111" t="s">
        <v>15</v>
      </c>
      <c r="NVF51" s="111" t="s">
        <v>15</v>
      </c>
      <c r="NVG51" s="111" t="s">
        <v>15</v>
      </c>
      <c r="NVH51" s="111" t="s">
        <v>15</v>
      </c>
      <c r="NVI51" s="111" t="s">
        <v>15</v>
      </c>
      <c r="NVJ51" s="111" t="s">
        <v>15</v>
      </c>
      <c r="NVK51" s="111" t="s">
        <v>15</v>
      </c>
      <c r="NVL51" s="111" t="s">
        <v>15</v>
      </c>
      <c r="NVM51" s="111" t="s">
        <v>15</v>
      </c>
      <c r="NVN51" s="111" t="s">
        <v>15</v>
      </c>
      <c r="NVO51" s="111" t="s">
        <v>15</v>
      </c>
      <c r="NVP51" s="111" t="s">
        <v>15</v>
      </c>
      <c r="NVQ51" s="111" t="s">
        <v>15</v>
      </c>
      <c r="NVR51" s="111" t="s">
        <v>15</v>
      </c>
      <c r="NVS51" s="111" t="s">
        <v>15</v>
      </c>
      <c r="NVT51" s="111" t="s">
        <v>15</v>
      </c>
      <c r="NVU51" s="111" t="s">
        <v>15</v>
      </c>
      <c r="NVV51" s="111" t="s">
        <v>15</v>
      </c>
      <c r="NVW51" s="111" t="s">
        <v>15</v>
      </c>
      <c r="NVX51" s="111" t="s">
        <v>15</v>
      </c>
      <c r="NVY51" s="111" t="s">
        <v>15</v>
      </c>
      <c r="NVZ51" s="111" t="s">
        <v>15</v>
      </c>
      <c r="NWA51" s="111" t="s">
        <v>15</v>
      </c>
      <c r="NWB51" s="111" t="s">
        <v>15</v>
      </c>
      <c r="NWC51" s="111" t="s">
        <v>15</v>
      </c>
      <c r="NWD51" s="111" t="s">
        <v>15</v>
      </c>
      <c r="NWE51" s="111" t="s">
        <v>15</v>
      </c>
      <c r="NWF51" s="111" t="s">
        <v>15</v>
      </c>
      <c r="NWG51" s="111" t="s">
        <v>15</v>
      </c>
      <c r="NWH51" s="111" t="s">
        <v>15</v>
      </c>
      <c r="NWI51" s="111" t="s">
        <v>15</v>
      </c>
      <c r="NWJ51" s="111" t="s">
        <v>15</v>
      </c>
      <c r="NWK51" s="111" t="s">
        <v>15</v>
      </c>
      <c r="NWL51" s="111" t="s">
        <v>15</v>
      </c>
      <c r="NWM51" s="111" t="s">
        <v>15</v>
      </c>
      <c r="NWN51" s="111" t="s">
        <v>15</v>
      </c>
      <c r="NWO51" s="111" t="s">
        <v>15</v>
      </c>
      <c r="NWP51" s="111" t="s">
        <v>15</v>
      </c>
      <c r="NWQ51" s="111" t="s">
        <v>15</v>
      </c>
      <c r="NWR51" s="111" t="s">
        <v>15</v>
      </c>
      <c r="NWS51" s="111" t="s">
        <v>15</v>
      </c>
      <c r="NWT51" s="111" t="s">
        <v>15</v>
      </c>
      <c r="NWU51" s="111" t="s">
        <v>15</v>
      </c>
      <c r="NWV51" s="111" t="s">
        <v>15</v>
      </c>
      <c r="NWW51" s="111" t="s">
        <v>15</v>
      </c>
      <c r="NWX51" s="111" t="s">
        <v>15</v>
      </c>
      <c r="NWY51" s="111" t="s">
        <v>15</v>
      </c>
      <c r="NWZ51" s="111" t="s">
        <v>15</v>
      </c>
      <c r="NXA51" s="111" t="s">
        <v>15</v>
      </c>
      <c r="NXB51" s="111" t="s">
        <v>15</v>
      </c>
      <c r="NXC51" s="111" t="s">
        <v>15</v>
      </c>
      <c r="NXD51" s="111" t="s">
        <v>15</v>
      </c>
      <c r="NXE51" s="111" t="s">
        <v>15</v>
      </c>
      <c r="NXF51" s="111" t="s">
        <v>15</v>
      </c>
      <c r="NXG51" s="111" t="s">
        <v>15</v>
      </c>
      <c r="NXH51" s="111" t="s">
        <v>15</v>
      </c>
      <c r="NXI51" s="111" t="s">
        <v>15</v>
      </c>
      <c r="NXJ51" s="111" t="s">
        <v>15</v>
      </c>
      <c r="NXK51" s="111" t="s">
        <v>15</v>
      </c>
      <c r="NXL51" s="111" t="s">
        <v>15</v>
      </c>
      <c r="NXM51" s="111" t="s">
        <v>15</v>
      </c>
      <c r="NXN51" s="111" t="s">
        <v>15</v>
      </c>
      <c r="NXO51" s="111" t="s">
        <v>15</v>
      </c>
      <c r="NXP51" s="111" t="s">
        <v>15</v>
      </c>
      <c r="NXQ51" s="111" t="s">
        <v>15</v>
      </c>
      <c r="NXR51" s="111" t="s">
        <v>15</v>
      </c>
      <c r="NXS51" s="111" t="s">
        <v>15</v>
      </c>
      <c r="NXT51" s="111" t="s">
        <v>15</v>
      </c>
      <c r="NXU51" s="111" t="s">
        <v>15</v>
      </c>
      <c r="NXV51" s="111" t="s">
        <v>15</v>
      </c>
      <c r="NXW51" s="111" t="s">
        <v>15</v>
      </c>
      <c r="NXX51" s="111" t="s">
        <v>15</v>
      </c>
      <c r="NXY51" s="111" t="s">
        <v>15</v>
      </c>
      <c r="NXZ51" s="111" t="s">
        <v>15</v>
      </c>
      <c r="NYA51" s="111" t="s">
        <v>15</v>
      </c>
      <c r="NYB51" s="111" t="s">
        <v>15</v>
      </c>
      <c r="NYC51" s="111" t="s">
        <v>15</v>
      </c>
      <c r="NYD51" s="111" t="s">
        <v>15</v>
      </c>
      <c r="NYE51" s="111" t="s">
        <v>15</v>
      </c>
      <c r="NYF51" s="111" t="s">
        <v>15</v>
      </c>
      <c r="NYG51" s="111" t="s">
        <v>15</v>
      </c>
      <c r="NYH51" s="111" t="s">
        <v>15</v>
      </c>
      <c r="NYI51" s="111" t="s">
        <v>15</v>
      </c>
      <c r="NYJ51" s="111" t="s">
        <v>15</v>
      </c>
      <c r="NYK51" s="111" t="s">
        <v>15</v>
      </c>
      <c r="NYL51" s="111" t="s">
        <v>15</v>
      </c>
      <c r="NYM51" s="111" t="s">
        <v>15</v>
      </c>
      <c r="NYN51" s="111" t="s">
        <v>15</v>
      </c>
      <c r="NYO51" s="111" t="s">
        <v>15</v>
      </c>
      <c r="NYP51" s="111" t="s">
        <v>15</v>
      </c>
      <c r="NYQ51" s="111" t="s">
        <v>15</v>
      </c>
      <c r="NYR51" s="111" t="s">
        <v>15</v>
      </c>
      <c r="NYS51" s="111" t="s">
        <v>15</v>
      </c>
      <c r="NYT51" s="111" t="s">
        <v>15</v>
      </c>
      <c r="NYU51" s="111" t="s">
        <v>15</v>
      </c>
      <c r="NYV51" s="111" t="s">
        <v>15</v>
      </c>
      <c r="NYW51" s="111" t="s">
        <v>15</v>
      </c>
      <c r="NYX51" s="111" t="s">
        <v>15</v>
      </c>
      <c r="NYY51" s="111" t="s">
        <v>15</v>
      </c>
      <c r="NYZ51" s="111" t="s">
        <v>15</v>
      </c>
      <c r="NZA51" s="111" t="s">
        <v>15</v>
      </c>
      <c r="NZB51" s="111" t="s">
        <v>15</v>
      </c>
      <c r="NZC51" s="111" t="s">
        <v>15</v>
      </c>
      <c r="NZD51" s="111" t="s">
        <v>15</v>
      </c>
      <c r="NZE51" s="111" t="s">
        <v>15</v>
      </c>
      <c r="NZF51" s="111" t="s">
        <v>15</v>
      </c>
      <c r="NZG51" s="111" t="s">
        <v>15</v>
      </c>
      <c r="NZH51" s="111" t="s">
        <v>15</v>
      </c>
      <c r="NZI51" s="111" t="s">
        <v>15</v>
      </c>
      <c r="NZJ51" s="111" t="s">
        <v>15</v>
      </c>
      <c r="NZK51" s="111" t="s">
        <v>15</v>
      </c>
      <c r="NZL51" s="111" t="s">
        <v>15</v>
      </c>
      <c r="NZM51" s="111" t="s">
        <v>15</v>
      </c>
      <c r="NZN51" s="111" t="s">
        <v>15</v>
      </c>
      <c r="NZO51" s="111" t="s">
        <v>15</v>
      </c>
      <c r="NZP51" s="111" t="s">
        <v>15</v>
      </c>
      <c r="NZQ51" s="111" t="s">
        <v>15</v>
      </c>
      <c r="NZR51" s="111" t="s">
        <v>15</v>
      </c>
      <c r="NZS51" s="111" t="s">
        <v>15</v>
      </c>
      <c r="NZT51" s="111" t="s">
        <v>15</v>
      </c>
      <c r="NZU51" s="111" t="s">
        <v>15</v>
      </c>
      <c r="NZV51" s="111" t="s">
        <v>15</v>
      </c>
      <c r="NZW51" s="111" t="s">
        <v>15</v>
      </c>
      <c r="NZX51" s="111" t="s">
        <v>15</v>
      </c>
      <c r="NZY51" s="111" t="s">
        <v>15</v>
      </c>
      <c r="NZZ51" s="111" t="s">
        <v>15</v>
      </c>
      <c r="OAA51" s="111" t="s">
        <v>15</v>
      </c>
      <c r="OAB51" s="111" t="s">
        <v>15</v>
      </c>
      <c r="OAC51" s="111" t="s">
        <v>15</v>
      </c>
      <c r="OAD51" s="111" t="s">
        <v>15</v>
      </c>
      <c r="OAE51" s="111" t="s">
        <v>15</v>
      </c>
      <c r="OAF51" s="111" t="s">
        <v>15</v>
      </c>
      <c r="OAG51" s="111" t="s">
        <v>15</v>
      </c>
      <c r="OAH51" s="111" t="s">
        <v>15</v>
      </c>
      <c r="OAI51" s="111" t="s">
        <v>15</v>
      </c>
      <c r="OAJ51" s="111" t="s">
        <v>15</v>
      </c>
      <c r="OAK51" s="111" t="s">
        <v>15</v>
      </c>
      <c r="OAL51" s="111" t="s">
        <v>15</v>
      </c>
      <c r="OAM51" s="111" t="s">
        <v>15</v>
      </c>
      <c r="OAN51" s="111" t="s">
        <v>15</v>
      </c>
      <c r="OAO51" s="111" t="s">
        <v>15</v>
      </c>
      <c r="OAP51" s="111" t="s">
        <v>15</v>
      </c>
      <c r="OAQ51" s="111" t="s">
        <v>15</v>
      </c>
      <c r="OAR51" s="111" t="s">
        <v>15</v>
      </c>
      <c r="OAS51" s="111" t="s">
        <v>15</v>
      </c>
      <c r="OAT51" s="111" t="s">
        <v>15</v>
      </c>
      <c r="OAU51" s="111" t="s">
        <v>15</v>
      </c>
      <c r="OAV51" s="111" t="s">
        <v>15</v>
      </c>
      <c r="OAW51" s="111" t="s">
        <v>15</v>
      </c>
      <c r="OAX51" s="111" t="s">
        <v>15</v>
      </c>
      <c r="OAY51" s="111" t="s">
        <v>15</v>
      </c>
      <c r="OAZ51" s="111" t="s">
        <v>15</v>
      </c>
      <c r="OBA51" s="111" t="s">
        <v>15</v>
      </c>
      <c r="OBB51" s="111" t="s">
        <v>15</v>
      </c>
      <c r="OBC51" s="111" t="s">
        <v>15</v>
      </c>
      <c r="OBD51" s="111" t="s">
        <v>15</v>
      </c>
      <c r="OBE51" s="111" t="s">
        <v>15</v>
      </c>
      <c r="OBF51" s="111" t="s">
        <v>15</v>
      </c>
      <c r="OBG51" s="111" t="s">
        <v>15</v>
      </c>
      <c r="OBH51" s="111" t="s">
        <v>15</v>
      </c>
      <c r="OBI51" s="111" t="s">
        <v>15</v>
      </c>
      <c r="OBJ51" s="111" t="s">
        <v>15</v>
      </c>
      <c r="OBK51" s="111" t="s">
        <v>15</v>
      </c>
      <c r="OBL51" s="111" t="s">
        <v>15</v>
      </c>
      <c r="OBM51" s="111" t="s">
        <v>15</v>
      </c>
      <c r="OBN51" s="111" t="s">
        <v>15</v>
      </c>
      <c r="OBO51" s="111" t="s">
        <v>15</v>
      </c>
      <c r="OBP51" s="111" t="s">
        <v>15</v>
      </c>
      <c r="OBQ51" s="111" t="s">
        <v>15</v>
      </c>
      <c r="OBR51" s="111" t="s">
        <v>15</v>
      </c>
      <c r="OBS51" s="111" t="s">
        <v>15</v>
      </c>
      <c r="OBT51" s="111" t="s">
        <v>15</v>
      </c>
      <c r="OBU51" s="111" t="s">
        <v>15</v>
      </c>
      <c r="OBV51" s="111" t="s">
        <v>15</v>
      </c>
      <c r="OBW51" s="111" t="s">
        <v>15</v>
      </c>
      <c r="OBX51" s="111" t="s">
        <v>15</v>
      </c>
      <c r="OBY51" s="111" t="s">
        <v>15</v>
      </c>
      <c r="OBZ51" s="111" t="s">
        <v>15</v>
      </c>
      <c r="OCA51" s="111" t="s">
        <v>15</v>
      </c>
      <c r="OCB51" s="111" t="s">
        <v>15</v>
      </c>
      <c r="OCC51" s="111" t="s">
        <v>15</v>
      </c>
      <c r="OCD51" s="111" t="s">
        <v>15</v>
      </c>
      <c r="OCE51" s="111" t="s">
        <v>15</v>
      </c>
      <c r="OCF51" s="111" t="s">
        <v>15</v>
      </c>
      <c r="OCG51" s="111" t="s">
        <v>15</v>
      </c>
      <c r="OCH51" s="111" t="s">
        <v>15</v>
      </c>
      <c r="OCI51" s="111" t="s">
        <v>15</v>
      </c>
      <c r="OCJ51" s="111" t="s">
        <v>15</v>
      </c>
      <c r="OCK51" s="111" t="s">
        <v>15</v>
      </c>
      <c r="OCL51" s="111" t="s">
        <v>15</v>
      </c>
      <c r="OCM51" s="111" t="s">
        <v>15</v>
      </c>
      <c r="OCN51" s="111" t="s">
        <v>15</v>
      </c>
      <c r="OCO51" s="111" t="s">
        <v>15</v>
      </c>
      <c r="OCP51" s="111" t="s">
        <v>15</v>
      </c>
      <c r="OCQ51" s="111" t="s">
        <v>15</v>
      </c>
      <c r="OCR51" s="111" t="s">
        <v>15</v>
      </c>
      <c r="OCS51" s="111" t="s">
        <v>15</v>
      </c>
      <c r="OCT51" s="111" t="s">
        <v>15</v>
      </c>
      <c r="OCU51" s="111" t="s">
        <v>15</v>
      </c>
      <c r="OCV51" s="111" t="s">
        <v>15</v>
      </c>
      <c r="OCW51" s="111" t="s">
        <v>15</v>
      </c>
      <c r="OCX51" s="111" t="s">
        <v>15</v>
      </c>
      <c r="OCY51" s="111" t="s">
        <v>15</v>
      </c>
      <c r="OCZ51" s="111" t="s">
        <v>15</v>
      </c>
      <c r="ODA51" s="111" t="s">
        <v>15</v>
      </c>
      <c r="ODB51" s="111" t="s">
        <v>15</v>
      </c>
      <c r="ODC51" s="111" t="s">
        <v>15</v>
      </c>
      <c r="ODD51" s="111" t="s">
        <v>15</v>
      </c>
      <c r="ODE51" s="111" t="s">
        <v>15</v>
      </c>
      <c r="ODF51" s="111" t="s">
        <v>15</v>
      </c>
      <c r="ODG51" s="111" t="s">
        <v>15</v>
      </c>
      <c r="ODH51" s="111" t="s">
        <v>15</v>
      </c>
      <c r="ODI51" s="111" t="s">
        <v>15</v>
      </c>
      <c r="ODJ51" s="111" t="s">
        <v>15</v>
      </c>
      <c r="ODK51" s="111" t="s">
        <v>15</v>
      </c>
      <c r="ODL51" s="111" t="s">
        <v>15</v>
      </c>
      <c r="ODM51" s="111" t="s">
        <v>15</v>
      </c>
      <c r="ODN51" s="111" t="s">
        <v>15</v>
      </c>
      <c r="ODO51" s="111" t="s">
        <v>15</v>
      </c>
      <c r="ODP51" s="111" t="s">
        <v>15</v>
      </c>
      <c r="ODQ51" s="111" t="s">
        <v>15</v>
      </c>
      <c r="ODR51" s="111" t="s">
        <v>15</v>
      </c>
      <c r="ODS51" s="111" t="s">
        <v>15</v>
      </c>
      <c r="ODT51" s="111" t="s">
        <v>15</v>
      </c>
      <c r="ODU51" s="111" t="s">
        <v>15</v>
      </c>
      <c r="ODV51" s="111" t="s">
        <v>15</v>
      </c>
      <c r="ODW51" s="111" t="s">
        <v>15</v>
      </c>
      <c r="ODX51" s="111" t="s">
        <v>15</v>
      </c>
      <c r="ODY51" s="111" t="s">
        <v>15</v>
      </c>
      <c r="ODZ51" s="111" t="s">
        <v>15</v>
      </c>
      <c r="OEA51" s="111" t="s">
        <v>15</v>
      </c>
      <c r="OEB51" s="111" t="s">
        <v>15</v>
      </c>
      <c r="OEC51" s="111" t="s">
        <v>15</v>
      </c>
      <c r="OED51" s="111" t="s">
        <v>15</v>
      </c>
      <c r="OEE51" s="111" t="s">
        <v>15</v>
      </c>
      <c r="OEF51" s="111" t="s">
        <v>15</v>
      </c>
      <c r="OEG51" s="111" t="s">
        <v>15</v>
      </c>
      <c r="OEH51" s="111" t="s">
        <v>15</v>
      </c>
      <c r="OEI51" s="111" t="s">
        <v>15</v>
      </c>
      <c r="OEJ51" s="111" t="s">
        <v>15</v>
      </c>
      <c r="OEK51" s="111" t="s">
        <v>15</v>
      </c>
      <c r="OEL51" s="111" t="s">
        <v>15</v>
      </c>
      <c r="OEM51" s="111" t="s">
        <v>15</v>
      </c>
      <c r="OEN51" s="111" t="s">
        <v>15</v>
      </c>
      <c r="OEO51" s="111" t="s">
        <v>15</v>
      </c>
      <c r="OEP51" s="111" t="s">
        <v>15</v>
      </c>
      <c r="OEQ51" s="111" t="s">
        <v>15</v>
      </c>
      <c r="OER51" s="111" t="s">
        <v>15</v>
      </c>
      <c r="OES51" s="111" t="s">
        <v>15</v>
      </c>
      <c r="OET51" s="111" t="s">
        <v>15</v>
      </c>
      <c r="OEU51" s="111" t="s">
        <v>15</v>
      </c>
      <c r="OEV51" s="111" t="s">
        <v>15</v>
      </c>
      <c r="OEW51" s="111" t="s">
        <v>15</v>
      </c>
      <c r="OEX51" s="111" t="s">
        <v>15</v>
      </c>
      <c r="OEY51" s="111" t="s">
        <v>15</v>
      </c>
      <c r="OEZ51" s="111" t="s">
        <v>15</v>
      </c>
      <c r="OFA51" s="111" t="s">
        <v>15</v>
      </c>
      <c r="OFB51" s="111" t="s">
        <v>15</v>
      </c>
      <c r="OFC51" s="111" t="s">
        <v>15</v>
      </c>
      <c r="OFD51" s="111" t="s">
        <v>15</v>
      </c>
      <c r="OFE51" s="111" t="s">
        <v>15</v>
      </c>
      <c r="OFF51" s="111" t="s">
        <v>15</v>
      </c>
      <c r="OFG51" s="111" t="s">
        <v>15</v>
      </c>
      <c r="OFH51" s="111" t="s">
        <v>15</v>
      </c>
      <c r="OFI51" s="111" t="s">
        <v>15</v>
      </c>
      <c r="OFJ51" s="111" t="s">
        <v>15</v>
      </c>
      <c r="OFK51" s="111" t="s">
        <v>15</v>
      </c>
      <c r="OFL51" s="111" t="s">
        <v>15</v>
      </c>
      <c r="OFM51" s="111" t="s">
        <v>15</v>
      </c>
      <c r="OFN51" s="111" t="s">
        <v>15</v>
      </c>
      <c r="OFO51" s="111" t="s">
        <v>15</v>
      </c>
      <c r="OFP51" s="111" t="s">
        <v>15</v>
      </c>
      <c r="OFQ51" s="111" t="s">
        <v>15</v>
      </c>
      <c r="OFR51" s="111" t="s">
        <v>15</v>
      </c>
      <c r="OFS51" s="111" t="s">
        <v>15</v>
      </c>
      <c r="OFT51" s="111" t="s">
        <v>15</v>
      </c>
      <c r="OFU51" s="111" t="s">
        <v>15</v>
      </c>
      <c r="OFV51" s="111" t="s">
        <v>15</v>
      </c>
      <c r="OFW51" s="111" t="s">
        <v>15</v>
      </c>
      <c r="OFX51" s="111" t="s">
        <v>15</v>
      </c>
      <c r="OFY51" s="111" t="s">
        <v>15</v>
      </c>
      <c r="OFZ51" s="111" t="s">
        <v>15</v>
      </c>
      <c r="OGA51" s="111" t="s">
        <v>15</v>
      </c>
      <c r="OGB51" s="111" t="s">
        <v>15</v>
      </c>
      <c r="OGC51" s="111" t="s">
        <v>15</v>
      </c>
      <c r="OGD51" s="111" t="s">
        <v>15</v>
      </c>
      <c r="OGE51" s="111" t="s">
        <v>15</v>
      </c>
      <c r="OGF51" s="111" t="s">
        <v>15</v>
      </c>
      <c r="OGG51" s="111" t="s">
        <v>15</v>
      </c>
      <c r="OGH51" s="111" t="s">
        <v>15</v>
      </c>
      <c r="OGI51" s="111" t="s">
        <v>15</v>
      </c>
      <c r="OGJ51" s="111" t="s">
        <v>15</v>
      </c>
      <c r="OGK51" s="111" t="s">
        <v>15</v>
      </c>
      <c r="OGL51" s="111" t="s">
        <v>15</v>
      </c>
      <c r="OGM51" s="111" t="s">
        <v>15</v>
      </c>
      <c r="OGN51" s="111" t="s">
        <v>15</v>
      </c>
      <c r="OGO51" s="111" t="s">
        <v>15</v>
      </c>
      <c r="OGP51" s="111" t="s">
        <v>15</v>
      </c>
      <c r="OGQ51" s="111" t="s">
        <v>15</v>
      </c>
      <c r="OGR51" s="111" t="s">
        <v>15</v>
      </c>
      <c r="OGS51" s="111" t="s">
        <v>15</v>
      </c>
      <c r="OGT51" s="111" t="s">
        <v>15</v>
      </c>
      <c r="OGU51" s="111" t="s">
        <v>15</v>
      </c>
      <c r="OGV51" s="111" t="s">
        <v>15</v>
      </c>
      <c r="OGW51" s="111" t="s">
        <v>15</v>
      </c>
      <c r="OGX51" s="111" t="s">
        <v>15</v>
      </c>
      <c r="OGY51" s="111" t="s">
        <v>15</v>
      </c>
      <c r="OGZ51" s="111" t="s">
        <v>15</v>
      </c>
      <c r="OHA51" s="111" t="s">
        <v>15</v>
      </c>
      <c r="OHB51" s="111" t="s">
        <v>15</v>
      </c>
      <c r="OHC51" s="111" t="s">
        <v>15</v>
      </c>
      <c r="OHD51" s="111" t="s">
        <v>15</v>
      </c>
      <c r="OHE51" s="111" t="s">
        <v>15</v>
      </c>
      <c r="OHF51" s="111" t="s">
        <v>15</v>
      </c>
      <c r="OHG51" s="111" t="s">
        <v>15</v>
      </c>
      <c r="OHH51" s="111" t="s">
        <v>15</v>
      </c>
      <c r="OHI51" s="111" t="s">
        <v>15</v>
      </c>
      <c r="OHJ51" s="111" t="s">
        <v>15</v>
      </c>
      <c r="OHK51" s="111" t="s">
        <v>15</v>
      </c>
      <c r="OHL51" s="111" t="s">
        <v>15</v>
      </c>
      <c r="OHM51" s="111" t="s">
        <v>15</v>
      </c>
      <c r="OHN51" s="111" t="s">
        <v>15</v>
      </c>
      <c r="OHO51" s="111" t="s">
        <v>15</v>
      </c>
      <c r="OHP51" s="111" t="s">
        <v>15</v>
      </c>
      <c r="OHQ51" s="111" t="s">
        <v>15</v>
      </c>
      <c r="OHR51" s="111" t="s">
        <v>15</v>
      </c>
      <c r="OHS51" s="111" t="s">
        <v>15</v>
      </c>
      <c r="OHT51" s="111" t="s">
        <v>15</v>
      </c>
      <c r="OHU51" s="111" t="s">
        <v>15</v>
      </c>
      <c r="OHV51" s="111" t="s">
        <v>15</v>
      </c>
      <c r="OHW51" s="111" t="s">
        <v>15</v>
      </c>
      <c r="OHX51" s="111" t="s">
        <v>15</v>
      </c>
      <c r="OHY51" s="111" t="s">
        <v>15</v>
      </c>
      <c r="OHZ51" s="111" t="s">
        <v>15</v>
      </c>
      <c r="OIA51" s="111" t="s">
        <v>15</v>
      </c>
      <c r="OIB51" s="111" t="s">
        <v>15</v>
      </c>
      <c r="OIC51" s="111" t="s">
        <v>15</v>
      </c>
      <c r="OID51" s="111" t="s">
        <v>15</v>
      </c>
      <c r="OIE51" s="111" t="s">
        <v>15</v>
      </c>
      <c r="OIF51" s="111" t="s">
        <v>15</v>
      </c>
      <c r="OIG51" s="111" t="s">
        <v>15</v>
      </c>
      <c r="OIH51" s="111" t="s">
        <v>15</v>
      </c>
      <c r="OII51" s="111" t="s">
        <v>15</v>
      </c>
      <c r="OIJ51" s="111" t="s">
        <v>15</v>
      </c>
      <c r="OIK51" s="111" t="s">
        <v>15</v>
      </c>
      <c r="OIL51" s="111" t="s">
        <v>15</v>
      </c>
      <c r="OIM51" s="111" t="s">
        <v>15</v>
      </c>
      <c r="OIN51" s="111" t="s">
        <v>15</v>
      </c>
      <c r="OIO51" s="111" t="s">
        <v>15</v>
      </c>
      <c r="OIP51" s="111" t="s">
        <v>15</v>
      </c>
      <c r="OIQ51" s="111" t="s">
        <v>15</v>
      </c>
      <c r="OIR51" s="111" t="s">
        <v>15</v>
      </c>
      <c r="OIS51" s="111" t="s">
        <v>15</v>
      </c>
      <c r="OIT51" s="111" t="s">
        <v>15</v>
      </c>
      <c r="OIU51" s="111" t="s">
        <v>15</v>
      </c>
      <c r="OIV51" s="111" t="s">
        <v>15</v>
      </c>
      <c r="OIW51" s="111" t="s">
        <v>15</v>
      </c>
      <c r="OIX51" s="111" t="s">
        <v>15</v>
      </c>
      <c r="OIY51" s="111" t="s">
        <v>15</v>
      </c>
      <c r="OIZ51" s="111" t="s">
        <v>15</v>
      </c>
      <c r="OJA51" s="111" t="s">
        <v>15</v>
      </c>
      <c r="OJB51" s="111" t="s">
        <v>15</v>
      </c>
      <c r="OJC51" s="111" t="s">
        <v>15</v>
      </c>
      <c r="OJD51" s="111" t="s">
        <v>15</v>
      </c>
      <c r="OJE51" s="111" t="s">
        <v>15</v>
      </c>
      <c r="OJF51" s="111" t="s">
        <v>15</v>
      </c>
      <c r="OJG51" s="111" t="s">
        <v>15</v>
      </c>
      <c r="OJH51" s="111" t="s">
        <v>15</v>
      </c>
      <c r="OJI51" s="111" t="s">
        <v>15</v>
      </c>
      <c r="OJJ51" s="111" t="s">
        <v>15</v>
      </c>
      <c r="OJK51" s="111" t="s">
        <v>15</v>
      </c>
      <c r="OJL51" s="111" t="s">
        <v>15</v>
      </c>
      <c r="OJM51" s="111" t="s">
        <v>15</v>
      </c>
      <c r="OJN51" s="111" t="s">
        <v>15</v>
      </c>
      <c r="OJO51" s="111" t="s">
        <v>15</v>
      </c>
      <c r="OJP51" s="111" t="s">
        <v>15</v>
      </c>
      <c r="OJQ51" s="111" t="s">
        <v>15</v>
      </c>
      <c r="OJR51" s="111" t="s">
        <v>15</v>
      </c>
      <c r="OJS51" s="111" t="s">
        <v>15</v>
      </c>
      <c r="OJT51" s="111" t="s">
        <v>15</v>
      </c>
      <c r="OJU51" s="111" t="s">
        <v>15</v>
      </c>
      <c r="OJV51" s="111" t="s">
        <v>15</v>
      </c>
      <c r="OJW51" s="111" t="s">
        <v>15</v>
      </c>
      <c r="OJX51" s="111" t="s">
        <v>15</v>
      </c>
      <c r="OJY51" s="111" t="s">
        <v>15</v>
      </c>
      <c r="OJZ51" s="111" t="s">
        <v>15</v>
      </c>
      <c r="OKA51" s="111" t="s">
        <v>15</v>
      </c>
      <c r="OKB51" s="111" t="s">
        <v>15</v>
      </c>
      <c r="OKC51" s="111" t="s">
        <v>15</v>
      </c>
      <c r="OKD51" s="111" t="s">
        <v>15</v>
      </c>
      <c r="OKE51" s="111" t="s">
        <v>15</v>
      </c>
      <c r="OKF51" s="111" t="s">
        <v>15</v>
      </c>
      <c r="OKG51" s="111" t="s">
        <v>15</v>
      </c>
      <c r="OKH51" s="111" t="s">
        <v>15</v>
      </c>
      <c r="OKI51" s="111" t="s">
        <v>15</v>
      </c>
      <c r="OKJ51" s="111" t="s">
        <v>15</v>
      </c>
      <c r="OKK51" s="111" t="s">
        <v>15</v>
      </c>
      <c r="OKL51" s="111" t="s">
        <v>15</v>
      </c>
      <c r="OKM51" s="111" t="s">
        <v>15</v>
      </c>
      <c r="OKN51" s="111" t="s">
        <v>15</v>
      </c>
      <c r="OKO51" s="111" t="s">
        <v>15</v>
      </c>
      <c r="OKP51" s="111" t="s">
        <v>15</v>
      </c>
      <c r="OKQ51" s="111" t="s">
        <v>15</v>
      </c>
      <c r="OKR51" s="111" t="s">
        <v>15</v>
      </c>
      <c r="OKS51" s="111" t="s">
        <v>15</v>
      </c>
      <c r="OKT51" s="111" t="s">
        <v>15</v>
      </c>
      <c r="OKU51" s="111" t="s">
        <v>15</v>
      </c>
      <c r="OKV51" s="111" t="s">
        <v>15</v>
      </c>
      <c r="OKW51" s="111" t="s">
        <v>15</v>
      </c>
      <c r="OKX51" s="111" t="s">
        <v>15</v>
      </c>
      <c r="OKY51" s="111" t="s">
        <v>15</v>
      </c>
      <c r="OKZ51" s="111" t="s">
        <v>15</v>
      </c>
      <c r="OLA51" s="111" t="s">
        <v>15</v>
      </c>
      <c r="OLB51" s="111" t="s">
        <v>15</v>
      </c>
      <c r="OLC51" s="111" t="s">
        <v>15</v>
      </c>
      <c r="OLD51" s="111" t="s">
        <v>15</v>
      </c>
      <c r="OLE51" s="111" t="s">
        <v>15</v>
      </c>
      <c r="OLF51" s="111" t="s">
        <v>15</v>
      </c>
      <c r="OLG51" s="111" t="s">
        <v>15</v>
      </c>
      <c r="OLH51" s="111" t="s">
        <v>15</v>
      </c>
      <c r="OLI51" s="111" t="s">
        <v>15</v>
      </c>
      <c r="OLJ51" s="111" t="s">
        <v>15</v>
      </c>
      <c r="OLK51" s="111" t="s">
        <v>15</v>
      </c>
      <c r="OLL51" s="111" t="s">
        <v>15</v>
      </c>
      <c r="OLM51" s="111" t="s">
        <v>15</v>
      </c>
      <c r="OLN51" s="111" t="s">
        <v>15</v>
      </c>
      <c r="OLO51" s="111" t="s">
        <v>15</v>
      </c>
      <c r="OLP51" s="111" t="s">
        <v>15</v>
      </c>
      <c r="OLQ51" s="111" t="s">
        <v>15</v>
      </c>
      <c r="OLR51" s="111" t="s">
        <v>15</v>
      </c>
      <c r="OLS51" s="111" t="s">
        <v>15</v>
      </c>
      <c r="OLT51" s="111" t="s">
        <v>15</v>
      </c>
      <c r="OLU51" s="111" t="s">
        <v>15</v>
      </c>
      <c r="OLV51" s="111" t="s">
        <v>15</v>
      </c>
      <c r="OLW51" s="111" t="s">
        <v>15</v>
      </c>
      <c r="OLX51" s="111" t="s">
        <v>15</v>
      </c>
      <c r="OLY51" s="111" t="s">
        <v>15</v>
      </c>
      <c r="OLZ51" s="111" t="s">
        <v>15</v>
      </c>
      <c r="OMA51" s="111" t="s">
        <v>15</v>
      </c>
      <c r="OMB51" s="111" t="s">
        <v>15</v>
      </c>
      <c r="OMC51" s="111" t="s">
        <v>15</v>
      </c>
      <c r="OMD51" s="111" t="s">
        <v>15</v>
      </c>
      <c r="OME51" s="111" t="s">
        <v>15</v>
      </c>
      <c r="OMF51" s="111" t="s">
        <v>15</v>
      </c>
      <c r="OMG51" s="111" t="s">
        <v>15</v>
      </c>
      <c r="OMH51" s="111" t="s">
        <v>15</v>
      </c>
      <c r="OMI51" s="111" t="s">
        <v>15</v>
      </c>
      <c r="OMJ51" s="111" t="s">
        <v>15</v>
      </c>
      <c r="OMK51" s="111" t="s">
        <v>15</v>
      </c>
      <c r="OML51" s="111" t="s">
        <v>15</v>
      </c>
      <c r="OMM51" s="111" t="s">
        <v>15</v>
      </c>
      <c r="OMN51" s="111" t="s">
        <v>15</v>
      </c>
      <c r="OMO51" s="111" t="s">
        <v>15</v>
      </c>
      <c r="OMP51" s="111" t="s">
        <v>15</v>
      </c>
      <c r="OMQ51" s="111" t="s">
        <v>15</v>
      </c>
      <c r="OMR51" s="111" t="s">
        <v>15</v>
      </c>
      <c r="OMS51" s="111" t="s">
        <v>15</v>
      </c>
      <c r="OMT51" s="111" t="s">
        <v>15</v>
      </c>
      <c r="OMU51" s="111" t="s">
        <v>15</v>
      </c>
      <c r="OMV51" s="111" t="s">
        <v>15</v>
      </c>
      <c r="OMW51" s="111" t="s">
        <v>15</v>
      </c>
      <c r="OMX51" s="111" t="s">
        <v>15</v>
      </c>
      <c r="OMY51" s="111" t="s">
        <v>15</v>
      </c>
      <c r="OMZ51" s="111" t="s">
        <v>15</v>
      </c>
      <c r="ONA51" s="111" t="s">
        <v>15</v>
      </c>
      <c r="ONB51" s="111" t="s">
        <v>15</v>
      </c>
      <c r="ONC51" s="111" t="s">
        <v>15</v>
      </c>
      <c r="OND51" s="111" t="s">
        <v>15</v>
      </c>
      <c r="ONE51" s="111" t="s">
        <v>15</v>
      </c>
      <c r="ONF51" s="111" t="s">
        <v>15</v>
      </c>
      <c r="ONG51" s="111" t="s">
        <v>15</v>
      </c>
      <c r="ONH51" s="111" t="s">
        <v>15</v>
      </c>
      <c r="ONI51" s="111" t="s">
        <v>15</v>
      </c>
      <c r="ONJ51" s="111" t="s">
        <v>15</v>
      </c>
      <c r="ONK51" s="111" t="s">
        <v>15</v>
      </c>
      <c r="ONL51" s="111" t="s">
        <v>15</v>
      </c>
      <c r="ONM51" s="111" t="s">
        <v>15</v>
      </c>
      <c r="ONN51" s="111" t="s">
        <v>15</v>
      </c>
      <c r="ONO51" s="111" t="s">
        <v>15</v>
      </c>
      <c r="ONP51" s="111" t="s">
        <v>15</v>
      </c>
      <c r="ONQ51" s="111" t="s">
        <v>15</v>
      </c>
      <c r="ONR51" s="111" t="s">
        <v>15</v>
      </c>
      <c r="ONS51" s="111" t="s">
        <v>15</v>
      </c>
      <c r="ONT51" s="111" t="s">
        <v>15</v>
      </c>
      <c r="ONU51" s="111" t="s">
        <v>15</v>
      </c>
      <c r="ONV51" s="111" t="s">
        <v>15</v>
      </c>
      <c r="ONW51" s="111" t="s">
        <v>15</v>
      </c>
      <c r="ONX51" s="111" t="s">
        <v>15</v>
      </c>
      <c r="ONY51" s="111" t="s">
        <v>15</v>
      </c>
      <c r="ONZ51" s="111" t="s">
        <v>15</v>
      </c>
      <c r="OOA51" s="111" t="s">
        <v>15</v>
      </c>
      <c r="OOB51" s="111" t="s">
        <v>15</v>
      </c>
      <c r="OOC51" s="111" t="s">
        <v>15</v>
      </c>
      <c r="OOD51" s="111" t="s">
        <v>15</v>
      </c>
      <c r="OOE51" s="111" t="s">
        <v>15</v>
      </c>
      <c r="OOF51" s="111" t="s">
        <v>15</v>
      </c>
      <c r="OOG51" s="111" t="s">
        <v>15</v>
      </c>
      <c r="OOH51" s="111" t="s">
        <v>15</v>
      </c>
      <c r="OOI51" s="111" t="s">
        <v>15</v>
      </c>
      <c r="OOJ51" s="111" t="s">
        <v>15</v>
      </c>
      <c r="OOK51" s="111" t="s">
        <v>15</v>
      </c>
      <c r="OOL51" s="111" t="s">
        <v>15</v>
      </c>
      <c r="OOM51" s="111" t="s">
        <v>15</v>
      </c>
      <c r="OON51" s="111" t="s">
        <v>15</v>
      </c>
      <c r="OOO51" s="111" t="s">
        <v>15</v>
      </c>
      <c r="OOP51" s="111" t="s">
        <v>15</v>
      </c>
      <c r="OOQ51" s="111" t="s">
        <v>15</v>
      </c>
      <c r="OOR51" s="111" t="s">
        <v>15</v>
      </c>
      <c r="OOS51" s="111" t="s">
        <v>15</v>
      </c>
      <c r="OOT51" s="111" t="s">
        <v>15</v>
      </c>
      <c r="OOU51" s="111" t="s">
        <v>15</v>
      </c>
      <c r="OOV51" s="111" t="s">
        <v>15</v>
      </c>
      <c r="OOW51" s="111" t="s">
        <v>15</v>
      </c>
      <c r="OOX51" s="111" t="s">
        <v>15</v>
      </c>
      <c r="OOY51" s="111" t="s">
        <v>15</v>
      </c>
      <c r="OOZ51" s="111" t="s">
        <v>15</v>
      </c>
      <c r="OPA51" s="111" t="s">
        <v>15</v>
      </c>
      <c r="OPB51" s="111" t="s">
        <v>15</v>
      </c>
      <c r="OPC51" s="111" t="s">
        <v>15</v>
      </c>
      <c r="OPD51" s="111" t="s">
        <v>15</v>
      </c>
      <c r="OPE51" s="111" t="s">
        <v>15</v>
      </c>
      <c r="OPF51" s="111" t="s">
        <v>15</v>
      </c>
      <c r="OPG51" s="111" t="s">
        <v>15</v>
      </c>
      <c r="OPH51" s="111" t="s">
        <v>15</v>
      </c>
      <c r="OPI51" s="111" t="s">
        <v>15</v>
      </c>
      <c r="OPJ51" s="111" t="s">
        <v>15</v>
      </c>
      <c r="OPK51" s="111" t="s">
        <v>15</v>
      </c>
      <c r="OPL51" s="111" t="s">
        <v>15</v>
      </c>
      <c r="OPM51" s="111" t="s">
        <v>15</v>
      </c>
      <c r="OPN51" s="111" t="s">
        <v>15</v>
      </c>
      <c r="OPO51" s="111" t="s">
        <v>15</v>
      </c>
      <c r="OPP51" s="111" t="s">
        <v>15</v>
      </c>
      <c r="OPQ51" s="111" t="s">
        <v>15</v>
      </c>
      <c r="OPR51" s="111" t="s">
        <v>15</v>
      </c>
      <c r="OPS51" s="111" t="s">
        <v>15</v>
      </c>
      <c r="OPT51" s="111" t="s">
        <v>15</v>
      </c>
      <c r="OPU51" s="111" t="s">
        <v>15</v>
      </c>
      <c r="OPV51" s="111" t="s">
        <v>15</v>
      </c>
      <c r="OPW51" s="111" t="s">
        <v>15</v>
      </c>
      <c r="OPX51" s="111" t="s">
        <v>15</v>
      </c>
      <c r="OPY51" s="111" t="s">
        <v>15</v>
      </c>
      <c r="OPZ51" s="111" t="s">
        <v>15</v>
      </c>
      <c r="OQA51" s="111" t="s">
        <v>15</v>
      </c>
      <c r="OQB51" s="111" t="s">
        <v>15</v>
      </c>
      <c r="OQC51" s="111" t="s">
        <v>15</v>
      </c>
      <c r="OQD51" s="111" t="s">
        <v>15</v>
      </c>
      <c r="OQE51" s="111" t="s">
        <v>15</v>
      </c>
      <c r="OQF51" s="111" t="s">
        <v>15</v>
      </c>
      <c r="OQG51" s="111" t="s">
        <v>15</v>
      </c>
      <c r="OQH51" s="111" t="s">
        <v>15</v>
      </c>
      <c r="OQI51" s="111" t="s">
        <v>15</v>
      </c>
      <c r="OQJ51" s="111" t="s">
        <v>15</v>
      </c>
      <c r="OQK51" s="111" t="s">
        <v>15</v>
      </c>
      <c r="OQL51" s="111" t="s">
        <v>15</v>
      </c>
      <c r="OQM51" s="111" t="s">
        <v>15</v>
      </c>
      <c r="OQN51" s="111" t="s">
        <v>15</v>
      </c>
      <c r="OQO51" s="111" t="s">
        <v>15</v>
      </c>
      <c r="OQP51" s="111" t="s">
        <v>15</v>
      </c>
      <c r="OQQ51" s="111" t="s">
        <v>15</v>
      </c>
      <c r="OQR51" s="111" t="s">
        <v>15</v>
      </c>
      <c r="OQS51" s="111" t="s">
        <v>15</v>
      </c>
      <c r="OQT51" s="111" t="s">
        <v>15</v>
      </c>
      <c r="OQU51" s="111" t="s">
        <v>15</v>
      </c>
      <c r="OQV51" s="111" t="s">
        <v>15</v>
      </c>
      <c r="OQW51" s="111" t="s">
        <v>15</v>
      </c>
      <c r="OQX51" s="111" t="s">
        <v>15</v>
      </c>
      <c r="OQY51" s="111" t="s">
        <v>15</v>
      </c>
      <c r="OQZ51" s="111" t="s">
        <v>15</v>
      </c>
      <c r="ORA51" s="111" t="s">
        <v>15</v>
      </c>
      <c r="ORB51" s="111" t="s">
        <v>15</v>
      </c>
      <c r="ORC51" s="111" t="s">
        <v>15</v>
      </c>
      <c r="ORD51" s="111" t="s">
        <v>15</v>
      </c>
      <c r="ORE51" s="111" t="s">
        <v>15</v>
      </c>
      <c r="ORF51" s="111" t="s">
        <v>15</v>
      </c>
      <c r="ORG51" s="111" t="s">
        <v>15</v>
      </c>
      <c r="ORH51" s="111" t="s">
        <v>15</v>
      </c>
      <c r="ORI51" s="111" t="s">
        <v>15</v>
      </c>
      <c r="ORJ51" s="111" t="s">
        <v>15</v>
      </c>
      <c r="ORK51" s="111" t="s">
        <v>15</v>
      </c>
      <c r="ORL51" s="111" t="s">
        <v>15</v>
      </c>
      <c r="ORM51" s="111" t="s">
        <v>15</v>
      </c>
      <c r="ORN51" s="111" t="s">
        <v>15</v>
      </c>
      <c r="ORO51" s="111" t="s">
        <v>15</v>
      </c>
      <c r="ORP51" s="111" t="s">
        <v>15</v>
      </c>
      <c r="ORQ51" s="111" t="s">
        <v>15</v>
      </c>
      <c r="ORR51" s="111" t="s">
        <v>15</v>
      </c>
      <c r="ORS51" s="111" t="s">
        <v>15</v>
      </c>
      <c r="ORT51" s="111" t="s">
        <v>15</v>
      </c>
      <c r="ORU51" s="111" t="s">
        <v>15</v>
      </c>
      <c r="ORV51" s="111" t="s">
        <v>15</v>
      </c>
      <c r="ORW51" s="111" t="s">
        <v>15</v>
      </c>
      <c r="ORX51" s="111" t="s">
        <v>15</v>
      </c>
      <c r="ORY51" s="111" t="s">
        <v>15</v>
      </c>
      <c r="ORZ51" s="111" t="s">
        <v>15</v>
      </c>
      <c r="OSA51" s="111" t="s">
        <v>15</v>
      </c>
      <c r="OSB51" s="111" t="s">
        <v>15</v>
      </c>
      <c r="OSC51" s="111" t="s">
        <v>15</v>
      </c>
      <c r="OSD51" s="111" t="s">
        <v>15</v>
      </c>
      <c r="OSE51" s="111" t="s">
        <v>15</v>
      </c>
      <c r="OSF51" s="111" t="s">
        <v>15</v>
      </c>
      <c r="OSG51" s="111" t="s">
        <v>15</v>
      </c>
      <c r="OSH51" s="111" t="s">
        <v>15</v>
      </c>
      <c r="OSI51" s="111" t="s">
        <v>15</v>
      </c>
      <c r="OSJ51" s="111" t="s">
        <v>15</v>
      </c>
      <c r="OSK51" s="111" t="s">
        <v>15</v>
      </c>
      <c r="OSL51" s="111" t="s">
        <v>15</v>
      </c>
      <c r="OSM51" s="111" t="s">
        <v>15</v>
      </c>
      <c r="OSN51" s="111" t="s">
        <v>15</v>
      </c>
      <c r="OSO51" s="111" t="s">
        <v>15</v>
      </c>
      <c r="OSP51" s="111" t="s">
        <v>15</v>
      </c>
      <c r="OSQ51" s="111" t="s">
        <v>15</v>
      </c>
      <c r="OSR51" s="111" t="s">
        <v>15</v>
      </c>
      <c r="OSS51" s="111" t="s">
        <v>15</v>
      </c>
      <c r="OST51" s="111" t="s">
        <v>15</v>
      </c>
      <c r="OSU51" s="111" t="s">
        <v>15</v>
      </c>
      <c r="OSV51" s="111" t="s">
        <v>15</v>
      </c>
      <c r="OSW51" s="111" t="s">
        <v>15</v>
      </c>
      <c r="OSX51" s="111" t="s">
        <v>15</v>
      </c>
      <c r="OSY51" s="111" t="s">
        <v>15</v>
      </c>
      <c r="OSZ51" s="111" t="s">
        <v>15</v>
      </c>
      <c r="OTA51" s="111" t="s">
        <v>15</v>
      </c>
      <c r="OTB51" s="111" t="s">
        <v>15</v>
      </c>
      <c r="OTC51" s="111" t="s">
        <v>15</v>
      </c>
      <c r="OTD51" s="111" t="s">
        <v>15</v>
      </c>
      <c r="OTE51" s="111" t="s">
        <v>15</v>
      </c>
      <c r="OTF51" s="111" t="s">
        <v>15</v>
      </c>
      <c r="OTG51" s="111" t="s">
        <v>15</v>
      </c>
      <c r="OTH51" s="111" t="s">
        <v>15</v>
      </c>
      <c r="OTI51" s="111" t="s">
        <v>15</v>
      </c>
      <c r="OTJ51" s="111" t="s">
        <v>15</v>
      </c>
      <c r="OTK51" s="111" t="s">
        <v>15</v>
      </c>
      <c r="OTL51" s="111" t="s">
        <v>15</v>
      </c>
      <c r="OTM51" s="111" t="s">
        <v>15</v>
      </c>
      <c r="OTN51" s="111" t="s">
        <v>15</v>
      </c>
      <c r="OTO51" s="111" t="s">
        <v>15</v>
      </c>
      <c r="OTP51" s="111" t="s">
        <v>15</v>
      </c>
      <c r="OTQ51" s="111" t="s">
        <v>15</v>
      </c>
      <c r="OTR51" s="111" t="s">
        <v>15</v>
      </c>
      <c r="OTS51" s="111" t="s">
        <v>15</v>
      </c>
      <c r="OTT51" s="111" t="s">
        <v>15</v>
      </c>
      <c r="OTU51" s="111" t="s">
        <v>15</v>
      </c>
      <c r="OTV51" s="111" t="s">
        <v>15</v>
      </c>
      <c r="OTW51" s="111" t="s">
        <v>15</v>
      </c>
      <c r="OTX51" s="111" t="s">
        <v>15</v>
      </c>
      <c r="OTY51" s="111" t="s">
        <v>15</v>
      </c>
      <c r="OTZ51" s="111" t="s">
        <v>15</v>
      </c>
      <c r="OUA51" s="111" t="s">
        <v>15</v>
      </c>
      <c r="OUB51" s="111" t="s">
        <v>15</v>
      </c>
      <c r="OUC51" s="111" t="s">
        <v>15</v>
      </c>
      <c r="OUD51" s="111" t="s">
        <v>15</v>
      </c>
      <c r="OUE51" s="111" t="s">
        <v>15</v>
      </c>
      <c r="OUF51" s="111" t="s">
        <v>15</v>
      </c>
      <c r="OUG51" s="111" t="s">
        <v>15</v>
      </c>
      <c r="OUH51" s="111" t="s">
        <v>15</v>
      </c>
      <c r="OUI51" s="111" t="s">
        <v>15</v>
      </c>
      <c r="OUJ51" s="111" t="s">
        <v>15</v>
      </c>
      <c r="OUK51" s="111" t="s">
        <v>15</v>
      </c>
      <c r="OUL51" s="111" t="s">
        <v>15</v>
      </c>
      <c r="OUM51" s="111" t="s">
        <v>15</v>
      </c>
      <c r="OUN51" s="111" t="s">
        <v>15</v>
      </c>
      <c r="OUO51" s="111" t="s">
        <v>15</v>
      </c>
      <c r="OUP51" s="111" t="s">
        <v>15</v>
      </c>
      <c r="OUQ51" s="111" t="s">
        <v>15</v>
      </c>
      <c r="OUR51" s="111" t="s">
        <v>15</v>
      </c>
      <c r="OUS51" s="111" t="s">
        <v>15</v>
      </c>
      <c r="OUT51" s="111" t="s">
        <v>15</v>
      </c>
      <c r="OUU51" s="111" t="s">
        <v>15</v>
      </c>
      <c r="OUV51" s="111" t="s">
        <v>15</v>
      </c>
      <c r="OUW51" s="111" t="s">
        <v>15</v>
      </c>
      <c r="OUX51" s="111" t="s">
        <v>15</v>
      </c>
      <c r="OUY51" s="111" t="s">
        <v>15</v>
      </c>
      <c r="OUZ51" s="111" t="s">
        <v>15</v>
      </c>
      <c r="OVA51" s="111" t="s">
        <v>15</v>
      </c>
      <c r="OVB51" s="111" t="s">
        <v>15</v>
      </c>
      <c r="OVC51" s="111" t="s">
        <v>15</v>
      </c>
      <c r="OVD51" s="111" t="s">
        <v>15</v>
      </c>
      <c r="OVE51" s="111" t="s">
        <v>15</v>
      </c>
      <c r="OVF51" s="111" t="s">
        <v>15</v>
      </c>
      <c r="OVG51" s="111" t="s">
        <v>15</v>
      </c>
      <c r="OVH51" s="111" t="s">
        <v>15</v>
      </c>
      <c r="OVI51" s="111" t="s">
        <v>15</v>
      </c>
      <c r="OVJ51" s="111" t="s">
        <v>15</v>
      </c>
      <c r="OVK51" s="111" t="s">
        <v>15</v>
      </c>
      <c r="OVL51" s="111" t="s">
        <v>15</v>
      </c>
      <c r="OVM51" s="111" t="s">
        <v>15</v>
      </c>
      <c r="OVN51" s="111" t="s">
        <v>15</v>
      </c>
      <c r="OVO51" s="111" t="s">
        <v>15</v>
      </c>
      <c r="OVP51" s="111" t="s">
        <v>15</v>
      </c>
      <c r="OVQ51" s="111" t="s">
        <v>15</v>
      </c>
      <c r="OVR51" s="111" t="s">
        <v>15</v>
      </c>
      <c r="OVS51" s="111" t="s">
        <v>15</v>
      </c>
      <c r="OVT51" s="111" t="s">
        <v>15</v>
      </c>
      <c r="OVU51" s="111" t="s">
        <v>15</v>
      </c>
      <c r="OVV51" s="111" t="s">
        <v>15</v>
      </c>
      <c r="OVW51" s="111" t="s">
        <v>15</v>
      </c>
      <c r="OVX51" s="111" t="s">
        <v>15</v>
      </c>
      <c r="OVY51" s="111" t="s">
        <v>15</v>
      </c>
      <c r="OVZ51" s="111" t="s">
        <v>15</v>
      </c>
      <c r="OWA51" s="111" t="s">
        <v>15</v>
      </c>
      <c r="OWB51" s="111" t="s">
        <v>15</v>
      </c>
      <c r="OWC51" s="111" t="s">
        <v>15</v>
      </c>
      <c r="OWD51" s="111" t="s">
        <v>15</v>
      </c>
      <c r="OWE51" s="111" t="s">
        <v>15</v>
      </c>
      <c r="OWF51" s="111" t="s">
        <v>15</v>
      </c>
      <c r="OWG51" s="111" t="s">
        <v>15</v>
      </c>
      <c r="OWH51" s="111" t="s">
        <v>15</v>
      </c>
      <c r="OWI51" s="111" t="s">
        <v>15</v>
      </c>
      <c r="OWJ51" s="111" t="s">
        <v>15</v>
      </c>
      <c r="OWK51" s="111" t="s">
        <v>15</v>
      </c>
      <c r="OWL51" s="111" t="s">
        <v>15</v>
      </c>
      <c r="OWM51" s="111" t="s">
        <v>15</v>
      </c>
      <c r="OWN51" s="111" t="s">
        <v>15</v>
      </c>
      <c r="OWO51" s="111" t="s">
        <v>15</v>
      </c>
      <c r="OWP51" s="111" t="s">
        <v>15</v>
      </c>
      <c r="OWQ51" s="111" t="s">
        <v>15</v>
      </c>
      <c r="OWR51" s="111" t="s">
        <v>15</v>
      </c>
      <c r="OWS51" s="111" t="s">
        <v>15</v>
      </c>
      <c r="OWT51" s="111" t="s">
        <v>15</v>
      </c>
      <c r="OWU51" s="111" t="s">
        <v>15</v>
      </c>
      <c r="OWV51" s="111" t="s">
        <v>15</v>
      </c>
      <c r="OWW51" s="111" t="s">
        <v>15</v>
      </c>
      <c r="OWX51" s="111" t="s">
        <v>15</v>
      </c>
      <c r="OWY51" s="111" t="s">
        <v>15</v>
      </c>
      <c r="OWZ51" s="111" t="s">
        <v>15</v>
      </c>
      <c r="OXA51" s="111" t="s">
        <v>15</v>
      </c>
      <c r="OXB51" s="111" t="s">
        <v>15</v>
      </c>
      <c r="OXC51" s="111" t="s">
        <v>15</v>
      </c>
      <c r="OXD51" s="111" t="s">
        <v>15</v>
      </c>
      <c r="OXE51" s="111" t="s">
        <v>15</v>
      </c>
      <c r="OXF51" s="111" t="s">
        <v>15</v>
      </c>
      <c r="OXG51" s="111" t="s">
        <v>15</v>
      </c>
      <c r="OXH51" s="111" t="s">
        <v>15</v>
      </c>
      <c r="OXI51" s="111" t="s">
        <v>15</v>
      </c>
      <c r="OXJ51" s="111" t="s">
        <v>15</v>
      </c>
      <c r="OXK51" s="111" t="s">
        <v>15</v>
      </c>
      <c r="OXL51" s="111" t="s">
        <v>15</v>
      </c>
      <c r="OXM51" s="111" t="s">
        <v>15</v>
      </c>
      <c r="OXN51" s="111" t="s">
        <v>15</v>
      </c>
      <c r="OXO51" s="111" t="s">
        <v>15</v>
      </c>
      <c r="OXP51" s="111" t="s">
        <v>15</v>
      </c>
      <c r="OXQ51" s="111" t="s">
        <v>15</v>
      </c>
      <c r="OXR51" s="111" t="s">
        <v>15</v>
      </c>
      <c r="OXS51" s="111" t="s">
        <v>15</v>
      </c>
      <c r="OXT51" s="111" t="s">
        <v>15</v>
      </c>
      <c r="OXU51" s="111" t="s">
        <v>15</v>
      </c>
      <c r="OXV51" s="111" t="s">
        <v>15</v>
      </c>
      <c r="OXW51" s="111" t="s">
        <v>15</v>
      </c>
      <c r="OXX51" s="111" t="s">
        <v>15</v>
      </c>
      <c r="OXY51" s="111" t="s">
        <v>15</v>
      </c>
      <c r="OXZ51" s="111" t="s">
        <v>15</v>
      </c>
      <c r="OYA51" s="111" t="s">
        <v>15</v>
      </c>
      <c r="OYB51" s="111" t="s">
        <v>15</v>
      </c>
      <c r="OYC51" s="111" t="s">
        <v>15</v>
      </c>
      <c r="OYD51" s="111" t="s">
        <v>15</v>
      </c>
      <c r="OYE51" s="111" t="s">
        <v>15</v>
      </c>
      <c r="OYF51" s="111" t="s">
        <v>15</v>
      </c>
      <c r="OYG51" s="111" t="s">
        <v>15</v>
      </c>
      <c r="OYH51" s="111" t="s">
        <v>15</v>
      </c>
      <c r="OYI51" s="111" t="s">
        <v>15</v>
      </c>
      <c r="OYJ51" s="111" t="s">
        <v>15</v>
      </c>
      <c r="OYK51" s="111" t="s">
        <v>15</v>
      </c>
      <c r="OYL51" s="111" t="s">
        <v>15</v>
      </c>
      <c r="OYM51" s="111" t="s">
        <v>15</v>
      </c>
      <c r="OYN51" s="111" t="s">
        <v>15</v>
      </c>
      <c r="OYO51" s="111" t="s">
        <v>15</v>
      </c>
      <c r="OYP51" s="111" t="s">
        <v>15</v>
      </c>
      <c r="OYQ51" s="111" t="s">
        <v>15</v>
      </c>
      <c r="OYR51" s="111" t="s">
        <v>15</v>
      </c>
      <c r="OYS51" s="111" t="s">
        <v>15</v>
      </c>
      <c r="OYT51" s="111" t="s">
        <v>15</v>
      </c>
      <c r="OYU51" s="111" t="s">
        <v>15</v>
      </c>
      <c r="OYV51" s="111" t="s">
        <v>15</v>
      </c>
      <c r="OYW51" s="111" t="s">
        <v>15</v>
      </c>
      <c r="OYX51" s="111" t="s">
        <v>15</v>
      </c>
      <c r="OYY51" s="111" t="s">
        <v>15</v>
      </c>
      <c r="OYZ51" s="111" t="s">
        <v>15</v>
      </c>
      <c r="OZA51" s="111" t="s">
        <v>15</v>
      </c>
      <c r="OZB51" s="111" t="s">
        <v>15</v>
      </c>
      <c r="OZC51" s="111" t="s">
        <v>15</v>
      </c>
      <c r="OZD51" s="111" t="s">
        <v>15</v>
      </c>
      <c r="OZE51" s="111" t="s">
        <v>15</v>
      </c>
      <c r="OZF51" s="111" t="s">
        <v>15</v>
      </c>
      <c r="OZG51" s="111" t="s">
        <v>15</v>
      </c>
      <c r="OZH51" s="111" t="s">
        <v>15</v>
      </c>
      <c r="OZI51" s="111" t="s">
        <v>15</v>
      </c>
      <c r="OZJ51" s="111" t="s">
        <v>15</v>
      </c>
      <c r="OZK51" s="111" t="s">
        <v>15</v>
      </c>
      <c r="OZL51" s="111" t="s">
        <v>15</v>
      </c>
      <c r="OZM51" s="111" t="s">
        <v>15</v>
      </c>
      <c r="OZN51" s="111" t="s">
        <v>15</v>
      </c>
      <c r="OZO51" s="111" t="s">
        <v>15</v>
      </c>
      <c r="OZP51" s="111" t="s">
        <v>15</v>
      </c>
      <c r="OZQ51" s="111" t="s">
        <v>15</v>
      </c>
      <c r="OZR51" s="111" t="s">
        <v>15</v>
      </c>
      <c r="OZS51" s="111" t="s">
        <v>15</v>
      </c>
      <c r="OZT51" s="111" t="s">
        <v>15</v>
      </c>
      <c r="OZU51" s="111" t="s">
        <v>15</v>
      </c>
      <c r="OZV51" s="111" t="s">
        <v>15</v>
      </c>
      <c r="OZW51" s="111" t="s">
        <v>15</v>
      </c>
      <c r="OZX51" s="111" t="s">
        <v>15</v>
      </c>
      <c r="OZY51" s="111" t="s">
        <v>15</v>
      </c>
      <c r="OZZ51" s="111" t="s">
        <v>15</v>
      </c>
      <c r="PAA51" s="111" t="s">
        <v>15</v>
      </c>
      <c r="PAB51" s="111" t="s">
        <v>15</v>
      </c>
      <c r="PAC51" s="111" t="s">
        <v>15</v>
      </c>
      <c r="PAD51" s="111" t="s">
        <v>15</v>
      </c>
      <c r="PAE51" s="111" t="s">
        <v>15</v>
      </c>
      <c r="PAF51" s="111" t="s">
        <v>15</v>
      </c>
      <c r="PAG51" s="111" t="s">
        <v>15</v>
      </c>
      <c r="PAH51" s="111" t="s">
        <v>15</v>
      </c>
      <c r="PAI51" s="111" t="s">
        <v>15</v>
      </c>
      <c r="PAJ51" s="111" t="s">
        <v>15</v>
      </c>
      <c r="PAK51" s="111" t="s">
        <v>15</v>
      </c>
      <c r="PAL51" s="111" t="s">
        <v>15</v>
      </c>
      <c r="PAM51" s="111" t="s">
        <v>15</v>
      </c>
      <c r="PAN51" s="111" t="s">
        <v>15</v>
      </c>
      <c r="PAO51" s="111" t="s">
        <v>15</v>
      </c>
      <c r="PAP51" s="111" t="s">
        <v>15</v>
      </c>
      <c r="PAQ51" s="111" t="s">
        <v>15</v>
      </c>
      <c r="PAR51" s="111" t="s">
        <v>15</v>
      </c>
      <c r="PAS51" s="111" t="s">
        <v>15</v>
      </c>
      <c r="PAT51" s="111" t="s">
        <v>15</v>
      </c>
      <c r="PAU51" s="111" t="s">
        <v>15</v>
      </c>
      <c r="PAV51" s="111" t="s">
        <v>15</v>
      </c>
      <c r="PAW51" s="111" t="s">
        <v>15</v>
      </c>
      <c r="PAX51" s="111" t="s">
        <v>15</v>
      </c>
      <c r="PAY51" s="111" t="s">
        <v>15</v>
      </c>
      <c r="PAZ51" s="111" t="s">
        <v>15</v>
      </c>
      <c r="PBA51" s="111" t="s">
        <v>15</v>
      </c>
      <c r="PBB51" s="111" t="s">
        <v>15</v>
      </c>
      <c r="PBC51" s="111" t="s">
        <v>15</v>
      </c>
      <c r="PBD51" s="111" t="s">
        <v>15</v>
      </c>
      <c r="PBE51" s="111" t="s">
        <v>15</v>
      </c>
      <c r="PBF51" s="111" t="s">
        <v>15</v>
      </c>
      <c r="PBG51" s="111" t="s">
        <v>15</v>
      </c>
      <c r="PBH51" s="111" t="s">
        <v>15</v>
      </c>
      <c r="PBI51" s="111" t="s">
        <v>15</v>
      </c>
      <c r="PBJ51" s="111" t="s">
        <v>15</v>
      </c>
      <c r="PBK51" s="111" t="s">
        <v>15</v>
      </c>
      <c r="PBL51" s="111" t="s">
        <v>15</v>
      </c>
      <c r="PBM51" s="111" t="s">
        <v>15</v>
      </c>
      <c r="PBN51" s="111" t="s">
        <v>15</v>
      </c>
      <c r="PBO51" s="111" t="s">
        <v>15</v>
      </c>
      <c r="PBP51" s="111" t="s">
        <v>15</v>
      </c>
      <c r="PBQ51" s="111" t="s">
        <v>15</v>
      </c>
      <c r="PBR51" s="111" t="s">
        <v>15</v>
      </c>
      <c r="PBS51" s="111" t="s">
        <v>15</v>
      </c>
      <c r="PBT51" s="111" t="s">
        <v>15</v>
      </c>
      <c r="PBU51" s="111" t="s">
        <v>15</v>
      </c>
      <c r="PBV51" s="111" t="s">
        <v>15</v>
      </c>
      <c r="PBW51" s="111" t="s">
        <v>15</v>
      </c>
      <c r="PBX51" s="111" t="s">
        <v>15</v>
      </c>
      <c r="PBY51" s="111" t="s">
        <v>15</v>
      </c>
      <c r="PBZ51" s="111" t="s">
        <v>15</v>
      </c>
      <c r="PCA51" s="111" t="s">
        <v>15</v>
      </c>
      <c r="PCB51" s="111" t="s">
        <v>15</v>
      </c>
      <c r="PCC51" s="111" t="s">
        <v>15</v>
      </c>
      <c r="PCD51" s="111" t="s">
        <v>15</v>
      </c>
      <c r="PCE51" s="111" t="s">
        <v>15</v>
      </c>
      <c r="PCF51" s="111" t="s">
        <v>15</v>
      </c>
      <c r="PCG51" s="111" t="s">
        <v>15</v>
      </c>
      <c r="PCH51" s="111" t="s">
        <v>15</v>
      </c>
      <c r="PCI51" s="111" t="s">
        <v>15</v>
      </c>
      <c r="PCJ51" s="111" t="s">
        <v>15</v>
      </c>
      <c r="PCK51" s="111" t="s">
        <v>15</v>
      </c>
      <c r="PCL51" s="111" t="s">
        <v>15</v>
      </c>
      <c r="PCM51" s="111" t="s">
        <v>15</v>
      </c>
      <c r="PCN51" s="111" t="s">
        <v>15</v>
      </c>
      <c r="PCO51" s="111" t="s">
        <v>15</v>
      </c>
      <c r="PCP51" s="111" t="s">
        <v>15</v>
      </c>
      <c r="PCQ51" s="111" t="s">
        <v>15</v>
      </c>
      <c r="PCR51" s="111" t="s">
        <v>15</v>
      </c>
      <c r="PCS51" s="111" t="s">
        <v>15</v>
      </c>
      <c r="PCT51" s="111" t="s">
        <v>15</v>
      </c>
      <c r="PCU51" s="111" t="s">
        <v>15</v>
      </c>
      <c r="PCV51" s="111" t="s">
        <v>15</v>
      </c>
      <c r="PCW51" s="111" t="s">
        <v>15</v>
      </c>
      <c r="PCX51" s="111" t="s">
        <v>15</v>
      </c>
      <c r="PCY51" s="111" t="s">
        <v>15</v>
      </c>
      <c r="PCZ51" s="111" t="s">
        <v>15</v>
      </c>
      <c r="PDA51" s="111" t="s">
        <v>15</v>
      </c>
      <c r="PDB51" s="111" t="s">
        <v>15</v>
      </c>
      <c r="PDC51" s="111" t="s">
        <v>15</v>
      </c>
      <c r="PDD51" s="111" t="s">
        <v>15</v>
      </c>
      <c r="PDE51" s="111" t="s">
        <v>15</v>
      </c>
      <c r="PDF51" s="111" t="s">
        <v>15</v>
      </c>
      <c r="PDG51" s="111" t="s">
        <v>15</v>
      </c>
      <c r="PDH51" s="111" t="s">
        <v>15</v>
      </c>
      <c r="PDI51" s="111" t="s">
        <v>15</v>
      </c>
      <c r="PDJ51" s="111" t="s">
        <v>15</v>
      </c>
      <c r="PDK51" s="111" t="s">
        <v>15</v>
      </c>
      <c r="PDL51" s="111" t="s">
        <v>15</v>
      </c>
      <c r="PDM51" s="111" t="s">
        <v>15</v>
      </c>
      <c r="PDN51" s="111" t="s">
        <v>15</v>
      </c>
      <c r="PDO51" s="111" t="s">
        <v>15</v>
      </c>
      <c r="PDP51" s="111" t="s">
        <v>15</v>
      </c>
      <c r="PDQ51" s="111" t="s">
        <v>15</v>
      </c>
      <c r="PDR51" s="111" t="s">
        <v>15</v>
      </c>
      <c r="PDS51" s="111" t="s">
        <v>15</v>
      </c>
      <c r="PDT51" s="111" t="s">
        <v>15</v>
      </c>
      <c r="PDU51" s="111" t="s">
        <v>15</v>
      </c>
      <c r="PDV51" s="111" t="s">
        <v>15</v>
      </c>
      <c r="PDW51" s="111" t="s">
        <v>15</v>
      </c>
      <c r="PDX51" s="111" t="s">
        <v>15</v>
      </c>
      <c r="PDY51" s="111" t="s">
        <v>15</v>
      </c>
      <c r="PDZ51" s="111" t="s">
        <v>15</v>
      </c>
      <c r="PEA51" s="111" t="s">
        <v>15</v>
      </c>
      <c r="PEB51" s="111" t="s">
        <v>15</v>
      </c>
      <c r="PEC51" s="111" t="s">
        <v>15</v>
      </c>
      <c r="PED51" s="111" t="s">
        <v>15</v>
      </c>
      <c r="PEE51" s="111" t="s">
        <v>15</v>
      </c>
      <c r="PEF51" s="111" t="s">
        <v>15</v>
      </c>
      <c r="PEG51" s="111" t="s">
        <v>15</v>
      </c>
      <c r="PEH51" s="111" t="s">
        <v>15</v>
      </c>
      <c r="PEI51" s="111" t="s">
        <v>15</v>
      </c>
      <c r="PEJ51" s="111" t="s">
        <v>15</v>
      </c>
      <c r="PEK51" s="111" t="s">
        <v>15</v>
      </c>
      <c r="PEL51" s="111" t="s">
        <v>15</v>
      </c>
      <c r="PEM51" s="111" t="s">
        <v>15</v>
      </c>
      <c r="PEN51" s="111" t="s">
        <v>15</v>
      </c>
      <c r="PEO51" s="111" t="s">
        <v>15</v>
      </c>
      <c r="PEP51" s="111" t="s">
        <v>15</v>
      </c>
      <c r="PEQ51" s="111" t="s">
        <v>15</v>
      </c>
      <c r="PER51" s="111" t="s">
        <v>15</v>
      </c>
      <c r="PES51" s="111" t="s">
        <v>15</v>
      </c>
      <c r="PET51" s="111" t="s">
        <v>15</v>
      </c>
      <c r="PEU51" s="111" t="s">
        <v>15</v>
      </c>
      <c r="PEV51" s="111" t="s">
        <v>15</v>
      </c>
      <c r="PEW51" s="111" t="s">
        <v>15</v>
      </c>
      <c r="PEX51" s="111" t="s">
        <v>15</v>
      </c>
      <c r="PEY51" s="111" t="s">
        <v>15</v>
      </c>
      <c r="PEZ51" s="111" t="s">
        <v>15</v>
      </c>
      <c r="PFA51" s="111" t="s">
        <v>15</v>
      </c>
      <c r="PFB51" s="111" t="s">
        <v>15</v>
      </c>
      <c r="PFC51" s="111" t="s">
        <v>15</v>
      </c>
      <c r="PFD51" s="111" t="s">
        <v>15</v>
      </c>
      <c r="PFE51" s="111" t="s">
        <v>15</v>
      </c>
      <c r="PFF51" s="111" t="s">
        <v>15</v>
      </c>
      <c r="PFG51" s="111" t="s">
        <v>15</v>
      </c>
      <c r="PFH51" s="111" t="s">
        <v>15</v>
      </c>
      <c r="PFI51" s="111" t="s">
        <v>15</v>
      </c>
      <c r="PFJ51" s="111" t="s">
        <v>15</v>
      </c>
      <c r="PFK51" s="111" t="s">
        <v>15</v>
      </c>
      <c r="PFL51" s="111" t="s">
        <v>15</v>
      </c>
      <c r="PFM51" s="111" t="s">
        <v>15</v>
      </c>
      <c r="PFN51" s="111" t="s">
        <v>15</v>
      </c>
      <c r="PFO51" s="111" t="s">
        <v>15</v>
      </c>
      <c r="PFP51" s="111" t="s">
        <v>15</v>
      </c>
      <c r="PFQ51" s="111" t="s">
        <v>15</v>
      </c>
      <c r="PFR51" s="111" t="s">
        <v>15</v>
      </c>
      <c r="PFS51" s="111" t="s">
        <v>15</v>
      </c>
      <c r="PFT51" s="111" t="s">
        <v>15</v>
      </c>
      <c r="PFU51" s="111" t="s">
        <v>15</v>
      </c>
      <c r="PFV51" s="111" t="s">
        <v>15</v>
      </c>
      <c r="PFW51" s="111" t="s">
        <v>15</v>
      </c>
      <c r="PFX51" s="111" t="s">
        <v>15</v>
      </c>
      <c r="PFY51" s="111" t="s">
        <v>15</v>
      </c>
      <c r="PFZ51" s="111" t="s">
        <v>15</v>
      </c>
      <c r="PGA51" s="111" t="s">
        <v>15</v>
      </c>
      <c r="PGB51" s="111" t="s">
        <v>15</v>
      </c>
      <c r="PGC51" s="111" t="s">
        <v>15</v>
      </c>
      <c r="PGD51" s="111" t="s">
        <v>15</v>
      </c>
      <c r="PGE51" s="111" t="s">
        <v>15</v>
      </c>
      <c r="PGF51" s="111" t="s">
        <v>15</v>
      </c>
      <c r="PGG51" s="111" t="s">
        <v>15</v>
      </c>
      <c r="PGH51" s="111" t="s">
        <v>15</v>
      </c>
      <c r="PGI51" s="111" t="s">
        <v>15</v>
      </c>
      <c r="PGJ51" s="111" t="s">
        <v>15</v>
      </c>
      <c r="PGK51" s="111" t="s">
        <v>15</v>
      </c>
      <c r="PGL51" s="111" t="s">
        <v>15</v>
      </c>
      <c r="PGM51" s="111" t="s">
        <v>15</v>
      </c>
      <c r="PGN51" s="111" t="s">
        <v>15</v>
      </c>
      <c r="PGO51" s="111" t="s">
        <v>15</v>
      </c>
      <c r="PGP51" s="111" t="s">
        <v>15</v>
      </c>
      <c r="PGQ51" s="111" t="s">
        <v>15</v>
      </c>
      <c r="PGR51" s="111" t="s">
        <v>15</v>
      </c>
      <c r="PGS51" s="111" t="s">
        <v>15</v>
      </c>
      <c r="PGT51" s="111" t="s">
        <v>15</v>
      </c>
      <c r="PGU51" s="111" t="s">
        <v>15</v>
      </c>
      <c r="PGV51" s="111" t="s">
        <v>15</v>
      </c>
      <c r="PGW51" s="111" t="s">
        <v>15</v>
      </c>
      <c r="PGX51" s="111" t="s">
        <v>15</v>
      </c>
      <c r="PGY51" s="111" t="s">
        <v>15</v>
      </c>
      <c r="PGZ51" s="111" t="s">
        <v>15</v>
      </c>
      <c r="PHA51" s="111" t="s">
        <v>15</v>
      </c>
      <c r="PHB51" s="111" t="s">
        <v>15</v>
      </c>
      <c r="PHC51" s="111" t="s">
        <v>15</v>
      </c>
      <c r="PHD51" s="111" t="s">
        <v>15</v>
      </c>
      <c r="PHE51" s="111" t="s">
        <v>15</v>
      </c>
      <c r="PHF51" s="111" t="s">
        <v>15</v>
      </c>
      <c r="PHG51" s="111" t="s">
        <v>15</v>
      </c>
      <c r="PHH51" s="111" t="s">
        <v>15</v>
      </c>
      <c r="PHI51" s="111" t="s">
        <v>15</v>
      </c>
      <c r="PHJ51" s="111" t="s">
        <v>15</v>
      </c>
      <c r="PHK51" s="111" t="s">
        <v>15</v>
      </c>
      <c r="PHL51" s="111" t="s">
        <v>15</v>
      </c>
      <c r="PHM51" s="111" t="s">
        <v>15</v>
      </c>
      <c r="PHN51" s="111" t="s">
        <v>15</v>
      </c>
      <c r="PHO51" s="111" t="s">
        <v>15</v>
      </c>
      <c r="PHP51" s="111" t="s">
        <v>15</v>
      </c>
      <c r="PHQ51" s="111" t="s">
        <v>15</v>
      </c>
      <c r="PHR51" s="111" t="s">
        <v>15</v>
      </c>
      <c r="PHS51" s="111" t="s">
        <v>15</v>
      </c>
      <c r="PHT51" s="111" t="s">
        <v>15</v>
      </c>
      <c r="PHU51" s="111" t="s">
        <v>15</v>
      </c>
      <c r="PHV51" s="111" t="s">
        <v>15</v>
      </c>
      <c r="PHW51" s="111" t="s">
        <v>15</v>
      </c>
      <c r="PHX51" s="111" t="s">
        <v>15</v>
      </c>
      <c r="PHY51" s="111" t="s">
        <v>15</v>
      </c>
      <c r="PHZ51" s="111" t="s">
        <v>15</v>
      </c>
      <c r="PIA51" s="111" t="s">
        <v>15</v>
      </c>
      <c r="PIB51" s="111" t="s">
        <v>15</v>
      </c>
      <c r="PIC51" s="111" t="s">
        <v>15</v>
      </c>
      <c r="PID51" s="111" t="s">
        <v>15</v>
      </c>
      <c r="PIE51" s="111" t="s">
        <v>15</v>
      </c>
      <c r="PIF51" s="111" t="s">
        <v>15</v>
      </c>
      <c r="PIG51" s="111" t="s">
        <v>15</v>
      </c>
      <c r="PIH51" s="111" t="s">
        <v>15</v>
      </c>
      <c r="PII51" s="111" t="s">
        <v>15</v>
      </c>
      <c r="PIJ51" s="111" t="s">
        <v>15</v>
      </c>
      <c r="PIK51" s="111" t="s">
        <v>15</v>
      </c>
      <c r="PIL51" s="111" t="s">
        <v>15</v>
      </c>
      <c r="PIM51" s="111" t="s">
        <v>15</v>
      </c>
      <c r="PIN51" s="111" t="s">
        <v>15</v>
      </c>
      <c r="PIO51" s="111" t="s">
        <v>15</v>
      </c>
      <c r="PIP51" s="111" t="s">
        <v>15</v>
      </c>
      <c r="PIQ51" s="111" t="s">
        <v>15</v>
      </c>
      <c r="PIR51" s="111" t="s">
        <v>15</v>
      </c>
      <c r="PIS51" s="111" t="s">
        <v>15</v>
      </c>
      <c r="PIT51" s="111" t="s">
        <v>15</v>
      </c>
      <c r="PIU51" s="111" t="s">
        <v>15</v>
      </c>
      <c r="PIV51" s="111" t="s">
        <v>15</v>
      </c>
      <c r="PIW51" s="111" t="s">
        <v>15</v>
      </c>
      <c r="PIX51" s="111" t="s">
        <v>15</v>
      </c>
      <c r="PIY51" s="111" t="s">
        <v>15</v>
      </c>
      <c r="PIZ51" s="111" t="s">
        <v>15</v>
      </c>
      <c r="PJA51" s="111" t="s">
        <v>15</v>
      </c>
      <c r="PJB51" s="111" t="s">
        <v>15</v>
      </c>
      <c r="PJC51" s="111" t="s">
        <v>15</v>
      </c>
      <c r="PJD51" s="111" t="s">
        <v>15</v>
      </c>
      <c r="PJE51" s="111" t="s">
        <v>15</v>
      </c>
      <c r="PJF51" s="111" t="s">
        <v>15</v>
      </c>
      <c r="PJG51" s="111" t="s">
        <v>15</v>
      </c>
      <c r="PJH51" s="111" t="s">
        <v>15</v>
      </c>
      <c r="PJI51" s="111" t="s">
        <v>15</v>
      </c>
      <c r="PJJ51" s="111" t="s">
        <v>15</v>
      </c>
      <c r="PJK51" s="111" t="s">
        <v>15</v>
      </c>
      <c r="PJL51" s="111" t="s">
        <v>15</v>
      </c>
      <c r="PJM51" s="111" t="s">
        <v>15</v>
      </c>
      <c r="PJN51" s="111" t="s">
        <v>15</v>
      </c>
      <c r="PJO51" s="111" t="s">
        <v>15</v>
      </c>
      <c r="PJP51" s="111" t="s">
        <v>15</v>
      </c>
      <c r="PJQ51" s="111" t="s">
        <v>15</v>
      </c>
      <c r="PJR51" s="111" t="s">
        <v>15</v>
      </c>
      <c r="PJS51" s="111" t="s">
        <v>15</v>
      </c>
      <c r="PJT51" s="111" t="s">
        <v>15</v>
      </c>
      <c r="PJU51" s="111" t="s">
        <v>15</v>
      </c>
      <c r="PJV51" s="111" t="s">
        <v>15</v>
      </c>
      <c r="PJW51" s="111" t="s">
        <v>15</v>
      </c>
      <c r="PJX51" s="111" t="s">
        <v>15</v>
      </c>
      <c r="PJY51" s="111" t="s">
        <v>15</v>
      </c>
      <c r="PJZ51" s="111" t="s">
        <v>15</v>
      </c>
      <c r="PKA51" s="111" t="s">
        <v>15</v>
      </c>
      <c r="PKB51" s="111" t="s">
        <v>15</v>
      </c>
      <c r="PKC51" s="111" t="s">
        <v>15</v>
      </c>
      <c r="PKD51" s="111" t="s">
        <v>15</v>
      </c>
      <c r="PKE51" s="111" t="s">
        <v>15</v>
      </c>
      <c r="PKF51" s="111" t="s">
        <v>15</v>
      </c>
      <c r="PKG51" s="111" t="s">
        <v>15</v>
      </c>
      <c r="PKH51" s="111" t="s">
        <v>15</v>
      </c>
      <c r="PKI51" s="111" t="s">
        <v>15</v>
      </c>
      <c r="PKJ51" s="111" t="s">
        <v>15</v>
      </c>
      <c r="PKK51" s="111" t="s">
        <v>15</v>
      </c>
      <c r="PKL51" s="111" t="s">
        <v>15</v>
      </c>
      <c r="PKM51" s="111" t="s">
        <v>15</v>
      </c>
      <c r="PKN51" s="111" t="s">
        <v>15</v>
      </c>
      <c r="PKO51" s="111" t="s">
        <v>15</v>
      </c>
      <c r="PKP51" s="111" t="s">
        <v>15</v>
      </c>
      <c r="PKQ51" s="111" t="s">
        <v>15</v>
      </c>
      <c r="PKR51" s="111" t="s">
        <v>15</v>
      </c>
      <c r="PKS51" s="111" t="s">
        <v>15</v>
      </c>
      <c r="PKT51" s="111" t="s">
        <v>15</v>
      </c>
      <c r="PKU51" s="111" t="s">
        <v>15</v>
      </c>
      <c r="PKV51" s="111" t="s">
        <v>15</v>
      </c>
      <c r="PKW51" s="111" t="s">
        <v>15</v>
      </c>
      <c r="PKX51" s="111" t="s">
        <v>15</v>
      </c>
      <c r="PKY51" s="111" t="s">
        <v>15</v>
      </c>
      <c r="PKZ51" s="111" t="s">
        <v>15</v>
      </c>
      <c r="PLA51" s="111" t="s">
        <v>15</v>
      </c>
      <c r="PLB51" s="111" t="s">
        <v>15</v>
      </c>
      <c r="PLC51" s="111" t="s">
        <v>15</v>
      </c>
      <c r="PLD51" s="111" t="s">
        <v>15</v>
      </c>
      <c r="PLE51" s="111" t="s">
        <v>15</v>
      </c>
      <c r="PLF51" s="111" t="s">
        <v>15</v>
      </c>
      <c r="PLG51" s="111" t="s">
        <v>15</v>
      </c>
      <c r="PLH51" s="111" t="s">
        <v>15</v>
      </c>
      <c r="PLI51" s="111" t="s">
        <v>15</v>
      </c>
      <c r="PLJ51" s="111" t="s">
        <v>15</v>
      </c>
      <c r="PLK51" s="111" t="s">
        <v>15</v>
      </c>
      <c r="PLL51" s="111" t="s">
        <v>15</v>
      </c>
      <c r="PLM51" s="111" t="s">
        <v>15</v>
      </c>
      <c r="PLN51" s="111" t="s">
        <v>15</v>
      </c>
      <c r="PLO51" s="111" t="s">
        <v>15</v>
      </c>
      <c r="PLP51" s="111" t="s">
        <v>15</v>
      </c>
      <c r="PLQ51" s="111" t="s">
        <v>15</v>
      </c>
      <c r="PLR51" s="111" t="s">
        <v>15</v>
      </c>
      <c r="PLS51" s="111" t="s">
        <v>15</v>
      </c>
      <c r="PLT51" s="111" t="s">
        <v>15</v>
      </c>
      <c r="PLU51" s="111" t="s">
        <v>15</v>
      </c>
      <c r="PLV51" s="111" t="s">
        <v>15</v>
      </c>
      <c r="PLW51" s="111" t="s">
        <v>15</v>
      </c>
      <c r="PLX51" s="111" t="s">
        <v>15</v>
      </c>
      <c r="PLY51" s="111" t="s">
        <v>15</v>
      </c>
      <c r="PLZ51" s="111" t="s">
        <v>15</v>
      </c>
      <c r="PMA51" s="111" t="s">
        <v>15</v>
      </c>
      <c r="PMB51" s="111" t="s">
        <v>15</v>
      </c>
      <c r="PMC51" s="111" t="s">
        <v>15</v>
      </c>
      <c r="PMD51" s="111" t="s">
        <v>15</v>
      </c>
      <c r="PME51" s="111" t="s">
        <v>15</v>
      </c>
      <c r="PMF51" s="111" t="s">
        <v>15</v>
      </c>
      <c r="PMG51" s="111" t="s">
        <v>15</v>
      </c>
      <c r="PMH51" s="111" t="s">
        <v>15</v>
      </c>
      <c r="PMI51" s="111" t="s">
        <v>15</v>
      </c>
      <c r="PMJ51" s="111" t="s">
        <v>15</v>
      </c>
      <c r="PMK51" s="111" t="s">
        <v>15</v>
      </c>
      <c r="PML51" s="111" t="s">
        <v>15</v>
      </c>
      <c r="PMM51" s="111" t="s">
        <v>15</v>
      </c>
      <c r="PMN51" s="111" t="s">
        <v>15</v>
      </c>
      <c r="PMO51" s="111" t="s">
        <v>15</v>
      </c>
      <c r="PMP51" s="111" t="s">
        <v>15</v>
      </c>
      <c r="PMQ51" s="111" t="s">
        <v>15</v>
      </c>
      <c r="PMR51" s="111" t="s">
        <v>15</v>
      </c>
      <c r="PMS51" s="111" t="s">
        <v>15</v>
      </c>
      <c r="PMT51" s="111" t="s">
        <v>15</v>
      </c>
      <c r="PMU51" s="111" t="s">
        <v>15</v>
      </c>
      <c r="PMV51" s="111" t="s">
        <v>15</v>
      </c>
      <c r="PMW51" s="111" t="s">
        <v>15</v>
      </c>
      <c r="PMX51" s="111" t="s">
        <v>15</v>
      </c>
      <c r="PMY51" s="111" t="s">
        <v>15</v>
      </c>
      <c r="PMZ51" s="111" t="s">
        <v>15</v>
      </c>
      <c r="PNA51" s="111" t="s">
        <v>15</v>
      </c>
      <c r="PNB51" s="111" t="s">
        <v>15</v>
      </c>
      <c r="PNC51" s="111" t="s">
        <v>15</v>
      </c>
      <c r="PND51" s="111" t="s">
        <v>15</v>
      </c>
      <c r="PNE51" s="111" t="s">
        <v>15</v>
      </c>
      <c r="PNF51" s="111" t="s">
        <v>15</v>
      </c>
      <c r="PNG51" s="111" t="s">
        <v>15</v>
      </c>
      <c r="PNH51" s="111" t="s">
        <v>15</v>
      </c>
      <c r="PNI51" s="111" t="s">
        <v>15</v>
      </c>
      <c r="PNJ51" s="111" t="s">
        <v>15</v>
      </c>
      <c r="PNK51" s="111" t="s">
        <v>15</v>
      </c>
      <c r="PNL51" s="111" t="s">
        <v>15</v>
      </c>
      <c r="PNM51" s="111" t="s">
        <v>15</v>
      </c>
      <c r="PNN51" s="111" t="s">
        <v>15</v>
      </c>
      <c r="PNO51" s="111" t="s">
        <v>15</v>
      </c>
      <c r="PNP51" s="111" t="s">
        <v>15</v>
      </c>
      <c r="PNQ51" s="111" t="s">
        <v>15</v>
      </c>
      <c r="PNR51" s="111" t="s">
        <v>15</v>
      </c>
      <c r="PNS51" s="111" t="s">
        <v>15</v>
      </c>
      <c r="PNT51" s="111" t="s">
        <v>15</v>
      </c>
      <c r="PNU51" s="111" t="s">
        <v>15</v>
      </c>
      <c r="PNV51" s="111" t="s">
        <v>15</v>
      </c>
      <c r="PNW51" s="111" t="s">
        <v>15</v>
      </c>
      <c r="PNX51" s="111" t="s">
        <v>15</v>
      </c>
      <c r="PNY51" s="111" t="s">
        <v>15</v>
      </c>
      <c r="PNZ51" s="111" t="s">
        <v>15</v>
      </c>
      <c r="POA51" s="111" t="s">
        <v>15</v>
      </c>
      <c r="POB51" s="111" t="s">
        <v>15</v>
      </c>
      <c r="POC51" s="111" t="s">
        <v>15</v>
      </c>
      <c r="POD51" s="111" t="s">
        <v>15</v>
      </c>
      <c r="POE51" s="111" t="s">
        <v>15</v>
      </c>
      <c r="POF51" s="111" t="s">
        <v>15</v>
      </c>
      <c r="POG51" s="111" t="s">
        <v>15</v>
      </c>
      <c r="POH51" s="111" t="s">
        <v>15</v>
      </c>
      <c r="POI51" s="111" t="s">
        <v>15</v>
      </c>
      <c r="POJ51" s="111" t="s">
        <v>15</v>
      </c>
      <c r="POK51" s="111" t="s">
        <v>15</v>
      </c>
      <c r="POL51" s="111" t="s">
        <v>15</v>
      </c>
      <c r="POM51" s="111" t="s">
        <v>15</v>
      </c>
      <c r="PON51" s="111" t="s">
        <v>15</v>
      </c>
      <c r="POO51" s="111" t="s">
        <v>15</v>
      </c>
      <c r="POP51" s="111" t="s">
        <v>15</v>
      </c>
      <c r="POQ51" s="111" t="s">
        <v>15</v>
      </c>
      <c r="POR51" s="111" t="s">
        <v>15</v>
      </c>
      <c r="POS51" s="111" t="s">
        <v>15</v>
      </c>
      <c r="POT51" s="111" t="s">
        <v>15</v>
      </c>
      <c r="POU51" s="111" t="s">
        <v>15</v>
      </c>
      <c r="POV51" s="111" t="s">
        <v>15</v>
      </c>
      <c r="POW51" s="111" t="s">
        <v>15</v>
      </c>
      <c r="POX51" s="111" t="s">
        <v>15</v>
      </c>
      <c r="POY51" s="111" t="s">
        <v>15</v>
      </c>
      <c r="POZ51" s="111" t="s">
        <v>15</v>
      </c>
      <c r="PPA51" s="111" t="s">
        <v>15</v>
      </c>
      <c r="PPB51" s="111" t="s">
        <v>15</v>
      </c>
      <c r="PPC51" s="111" t="s">
        <v>15</v>
      </c>
      <c r="PPD51" s="111" t="s">
        <v>15</v>
      </c>
      <c r="PPE51" s="111" t="s">
        <v>15</v>
      </c>
      <c r="PPF51" s="111" t="s">
        <v>15</v>
      </c>
      <c r="PPG51" s="111" t="s">
        <v>15</v>
      </c>
      <c r="PPH51" s="111" t="s">
        <v>15</v>
      </c>
      <c r="PPI51" s="111" t="s">
        <v>15</v>
      </c>
      <c r="PPJ51" s="111" t="s">
        <v>15</v>
      </c>
      <c r="PPK51" s="111" t="s">
        <v>15</v>
      </c>
      <c r="PPL51" s="111" t="s">
        <v>15</v>
      </c>
      <c r="PPM51" s="111" t="s">
        <v>15</v>
      </c>
      <c r="PPN51" s="111" t="s">
        <v>15</v>
      </c>
      <c r="PPO51" s="111" t="s">
        <v>15</v>
      </c>
      <c r="PPP51" s="111" t="s">
        <v>15</v>
      </c>
      <c r="PPQ51" s="111" t="s">
        <v>15</v>
      </c>
      <c r="PPR51" s="111" t="s">
        <v>15</v>
      </c>
      <c r="PPS51" s="111" t="s">
        <v>15</v>
      </c>
      <c r="PPT51" s="111" t="s">
        <v>15</v>
      </c>
      <c r="PPU51" s="111" t="s">
        <v>15</v>
      </c>
      <c r="PPV51" s="111" t="s">
        <v>15</v>
      </c>
      <c r="PPW51" s="111" t="s">
        <v>15</v>
      </c>
      <c r="PPX51" s="111" t="s">
        <v>15</v>
      </c>
      <c r="PPY51" s="111" t="s">
        <v>15</v>
      </c>
      <c r="PPZ51" s="111" t="s">
        <v>15</v>
      </c>
      <c r="PQA51" s="111" t="s">
        <v>15</v>
      </c>
      <c r="PQB51" s="111" t="s">
        <v>15</v>
      </c>
      <c r="PQC51" s="111" t="s">
        <v>15</v>
      </c>
      <c r="PQD51" s="111" t="s">
        <v>15</v>
      </c>
      <c r="PQE51" s="111" t="s">
        <v>15</v>
      </c>
      <c r="PQF51" s="111" t="s">
        <v>15</v>
      </c>
      <c r="PQG51" s="111" t="s">
        <v>15</v>
      </c>
      <c r="PQH51" s="111" t="s">
        <v>15</v>
      </c>
      <c r="PQI51" s="111" t="s">
        <v>15</v>
      </c>
      <c r="PQJ51" s="111" t="s">
        <v>15</v>
      </c>
      <c r="PQK51" s="111" t="s">
        <v>15</v>
      </c>
      <c r="PQL51" s="111" t="s">
        <v>15</v>
      </c>
      <c r="PQM51" s="111" t="s">
        <v>15</v>
      </c>
      <c r="PQN51" s="111" t="s">
        <v>15</v>
      </c>
      <c r="PQO51" s="111" t="s">
        <v>15</v>
      </c>
      <c r="PQP51" s="111" t="s">
        <v>15</v>
      </c>
      <c r="PQQ51" s="111" t="s">
        <v>15</v>
      </c>
      <c r="PQR51" s="111" t="s">
        <v>15</v>
      </c>
      <c r="PQS51" s="111" t="s">
        <v>15</v>
      </c>
      <c r="PQT51" s="111" t="s">
        <v>15</v>
      </c>
      <c r="PQU51" s="111" t="s">
        <v>15</v>
      </c>
      <c r="PQV51" s="111" t="s">
        <v>15</v>
      </c>
      <c r="PQW51" s="111" t="s">
        <v>15</v>
      </c>
      <c r="PQX51" s="111" t="s">
        <v>15</v>
      </c>
      <c r="PQY51" s="111" t="s">
        <v>15</v>
      </c>
      <c r="PQZ51" s="111" t="s">
        <v>15</v>
      </c>
      <c r="PRA51" s="111" t="s">
        <v>15</v>
      </c>
      <c r="PRB51" s="111" t="s">
        <v>15</v>
      </c>
      <c r="PRC51" s="111" t="s">
        <v>15</v>
      </c>
      <c r="PRD51" s="111" t="s">
        <v>15</v>
      </c>
      <c r="PRE51" s="111" t="s">
        <v>15</v>
      </c>
      <c r="PRF51" s="111" t="s">
        <v>15</v>
      </c>
      <c r="PRG51" s="111" t="s">
        <v>15</v>
      </c>
      <c r="PRH51" s="111" t="s">
        <v>15</v>
      </c>
      <c r="PRI51" s="111" t="s">
        <v>15</v>
      </c>
      <c r="PRJ51" s="111" t="s">
        <v>15</v>
      </c>
      <c r="PRK51" s="111" t="s">
        <v>15</v>
      </c>
      <c r="PRL51" s="111" t="s">
        <v>15</v>
      </c>
      <c r="PRM51" s="111" t="s">
        <v>15</v>
      </c>
      <c r="PRN51" s="111" t="s">
        <v>15</v>
      </c>
      <c r="PRO51" s="111" t="s">
        <v>15</v>
      </c>
      <c r="PRP51" s="111" t="s">
        <v>15</v>
      </c>
      <c r="PRQ51" s="111" t="s">
        <v>15</v>
      </c>
      <c r="PRR51" s="111" t="s">
        <v>15</v>
      </c>
      <c r="PRS51" s="111" t="s">
        <v>15</v>
      </c>
      <c r="PRT51" s="111" t="s">
        <v>15</v>
      </c>
      <c r="PRU51" s="111" t="s">
        <v>15</v>
      </c>
      <c r="PRV51" s="111" t="s">
        <v>15</v>
      </c>
      <c r="PRW51" s="111" t="s">
        <v>15</v>
      </c>
      <c r="PRX51" s="111" t="s">
        <v>15</v>
      </c>
      <c r="PRY51" s="111" t="s">
        <v>15</v>
      </c>
      <c r="PRZ51" s="111" t="s">
        <v>15</v>
      </c>
      <c r="PSA51" s="111" t="s">
        <v>15</v>
      </c>
      <c r="PSB51" s="111" t="s">
        <v>15</v>
      </c>
      <c r="PSC51" s="111" t="s">
        <v>15</v>
      </c>
      <c r="PSD51" s="111" t="s">
        <v>15</v>
      </c>
      <c r="PSE51" s="111" t="s">
        <v>15</v>
      </c>
      <c r="PSF51" s="111" t="s">
        <v>15</v>
      </c>
      <c r="PSG51" s="111" t="s">
        <v>15</v>
      </c>
      <c r="PSH51" s="111" t="s">
        <v>15</v>
      </c>
      <c r="PSI51" s="111" t="s">
        <v>15</v>
      </c>
      <c r="PSJ51" s="111" t="s">
        <v>15</v>
      </c>
      <c r="PSK51" s="111" t="s">
        <v>15</v>
      </c>
      <c r="PSL51" s="111" t="s">
        <v>15</v>
      </c>
      <c r="PSM51" s="111" t="s">
        <v>15</v>
      </c>
      <c r="PSN51" s="111" t="s">
        <v>15</v>
      </c>
      <c r="PSO51" s="111" t="s">
        <v>15</v>
      </c>
      <c r="PSP51" s="111" t="s">
        <v>15</v>
      </c>
      <c r="PSQ51" s="111" t="s">
        <v>15</v>
      </c>
      <c r="PSR51" s="111" t="s">
        <v>15</v>
      </c>
      <c r="PSS51" s="111" t="s">
        <v>15</v>
      </c>
      <c r="PST51" s="111" t="s">
        <v>15</v>
      </c>
      <c r="PSU51" s="111" t="s">
        <v>15</v>
      </c>
      <c r="PSV51" s="111" t="s">
        <v>15</v>
      </c>
      <c r="PSW51" s="111" t="s">
        <v>15</v>
      </c>
      <c r="PSX51" s="111" t="s">
        <v>15</v>
      </c>
      <c r="PSY51" s="111" t="s">
        <v>15</v>
      </c>
      <c r="PSZ51" s="111" t="s">
        <v>15</v>
      </c>
      <c r="PTA51" s="111" t="s">
        <v>15</v>
      </c>
      <c r="PTB51" s="111" t="s">
        <v>15</v>
      </c>
      <c r="PTC51" s="111" t="s">
        <v>15</v>
      </c>
      <c r="PTD51" s="111" t="s">
        <v>15</v>
      </c>
      <c r="PTE51" s="111" t="s">
        <v>15</v>
      </c>
      <c r="PTF51" s="111" t="s">
        <v>15</v>
      </c>
      <c r="PTG51" s="111" t="s">
        <v>15</v>
      </c>
      <c r="PTH51" s="111" t="s">
        <v>15</v>
      </c>
      <c r="PTI51" s="111" t="s">
        <v>15</v>
      </c>
      <c r="PTJ51" s="111" t="s">
        <v>15</v>
      </c>
      <c r="PTK51" s="111" t="s">
        <v>15</v>
      </c>
      <c r="PTL51" s="111" t="s">
        <v>15</v>
      </c>
      <c r="PTM51" s="111" t="s">
        <v>15</v>
      </c>
      <c r="PTN51" s="111" t="s">
        <v>15</v>
      </c>
      <c r="PTO51" s="111" t="s">
        <v>15</v>
      </c>
      <c r="PTP51" s="111" t="s">
        <v>15</v>
      </c>
      <c r="PTQ51" s="111" t="s">
        <v>15</v>
      </c>
      <c r="PTR51" s="111" t="s">
        <v>15</v>
      </c>
      <c r="PTS51" s="111" t="s">
        <v>15</v>
      </c>
      <c r="PTT51" s="111" t="s">
        <v>15</v>
      </c>
      <c r="PTU51" s="111" t="s">
        <v>15</v>
      </c>
      <c r="PTV51" s="111" t="s">
        <v>15</v>
      </c>
      <c r="PTW51" s="111" t="s">
        <v>15</v>
      </c>
      <c r="PTX51" s="111" t="s">
        <v>15</v>
      </c>
      <c r="PTY51" s="111" t="s">
        <v>15</v>
      </c>
      <c r="PTZ51" s="111" t="s">
        <v>15</v>
      </c>
      <c r="PUA51" s="111" t="s">
        <v>15</v>
      </c>
      <c r="PUB51" s="111" t="s">
        <v>15</v>
      </c>
      <c r="PUC51" s="111" t="s">
        <v>15</v>
      </c>
      <c r="PUD51" s="111" t="s">
        <v>15</v>
      </c>
      <c r="PUE51" s="111" t="s">
        <v>15</v>
      </c>
      <c r="PUF51" s="111" t="s">
        <v>15</v>
      </c>
      <c r="PUG51" s="111" t="s">
        <v>15</v>
      </c>
      <c r="PUH51" s="111" t="s">
        <v>15</v>
      </c>
      <c r="PUI51" s="111" t="s">
        <v>15</v>
      </c>
      <c r="PUJ51" s="111" t="s">
        <v>15</v>
      </c>
      <c r="PUK51" s="111" t="s">
        <v>15</v>
      </c>
      <c r="PUL51" s="111" t="s">
        <v>15</v>
      </c>
      <c r="PUM51" s="111" t="s">
        <v>15</v>
      </c>
      <c r="PUN51" s="111" t="s">
        <v>15</v>
      </c>
      <c r="PUO51" s="111" t="s">
        <v>15</v>
      </c>
      <c r="PUP51" s="111" t="s">
        <v>15</v>
      </c>
      <c r="PUQ51" s="111" t="s">
        <v>15</v>
      </c>
      <c r="PUR51" s="111" t="s">
        <v>15</v>
      </c>
      <c r="PUS51" s="111" t="s">
        <v>15</v>
      </c>
      <c r="PUT51" s="111" t="s">
        <v>15</v>
      </c>
      <c r="PUU51" s="111" t="s">
        <v>15</v>
      </c>
      <c r="PUV51" s="111" t="s">
        <v>15</v>
      </c>
      <c r="PUW51" s="111" t="s">
        <v>15</v>
      </c>
      <c r="PUX51" s="111" t="s">
        <v>15</v>
      </c>
      <c r="PUY51" s="111" t="s">
        <v>15</v>
      </c>
      <c r="PUZ51" s="111" t="s">
        <v>15</v>
      </c>
      <c r="PVA51" s="111" t="s">
        <v>15</v>
      </c>
      <c r="PVB51" s="111" t="s">
        <v>15</v>
      </c>
      <c r="PVC51" s="111" t="s">
        <v>15</v>
      </c>
      <c r="PVD51" s="111" t="s">
        <v>15</v>
      </c>
      <c r="PVE51" s="111" t="s">
        <v>15</v>
      </c>
      <c r="PVF51" s="111" t="s">
        <v>15</v>
      </c>
      <c r="PVG51" s="111" t="s">
        <v>15</v>
      </c>
      <c r="PVH51" s="111" t="s">
        <v>15</v>
      </c>
      <c r="PVI51" s="111" t="s">
        <v>15</v>
      </c>
      <c r="PVJ51" s="111" t="s">
        <v>15</v>
      </c>
      <c r="PVK51" s="111" t="s">
        <v>15</v>
      </c>
      <c r="PVL51" s="111" t="s">
        <v>15</v>
      </c>
      <c r="PVM51" s="111" t="s">
        <v>15</v>
      </c>
      <c r="PVN51" s="111" t="s">
        <v>15</v>
      </c>
      <c r="PVO51" s="111" t="s">
        <v>15</v>
      </c>
      <c r="PVP51" s="111" t="s">
        <v>15</v>
      </c>
      <c r="PVQ51" s="111" t="s">
        <v>15</v>
      </c>
      <c r="PVR51" s="111" t="s">
        <v>15</v>
      </c>
      <c r="PVS51" s="111" t="s">
        <v>15</v>
      </c>
      <c r="PVT51" s="111" t="s">
        <v>15</v>
      </c>
      <c r="PVU51" s="111" t="s">
        <v>15</v>
      </c>
      <c r="PVV51" s="111" t="s">
        <v>15</v>
      </c>
      <c r="PVW51" s="111" t="s">
        <v>15</v>
      </c>
      <c r="PVX51" s="111" t="s">
        <v>15</v>
      </c>
      <c r="PVY51" s="111" t="s">
        <v>15</v>
      </c>
      <c r="PVZ51" s="111" t="s">
        <v>15</v>
      </c>
      <c r="PWA51" s="111" t="s">
        <v>15</v>
      </c>
      <c r="PWB51" s="111" t="s">
        <v>15</v>
      </c>
      <c r="PWC51" s="111" t="s">
        <v>15</v>
      </c>
      <c r="PWD51" s="111" t="s">
        <v>15</v>
      </c>
      <c r="PWE51" s="111" t="s">
        <v>15</v>
      </c>
      <c r="PWF51" s="111" t="s">
        <v>15</v>
      </c>
      <c r="PWG51" s="111" t="s">
        <v>15</v>
      </c>
      <c r="PWH51" s="111" t="s">
        <v>15</v>
      </c>
      <c r="PWI51" s="111" t="s">
        <v>15</v>
      </c>
      <c r="PWJ51" s="111" t="s">
        <v>15</v>
      </c>
      <c r="PWK51" s="111" t="s">
        <v>15</v>
      </c>
      <c r="PWL51" s="111" t="s">
        <v>15</v>
      </c>
      <c r="PWM51" s="111" t="s">
        <v>15</v>
      </c>
      <c r="PWN51" s="111" t="s">
        <v>15</v>
      </c>
      <c r="PWO51" s="111" t="s">
        <v>15</v>
      </c>
      <c r="PWP51" s="111" t="s">
        <v>15</v>
      </c>
      <c r="PWQ51" s="111" t="s">
        <v>15</v>
      </c>
      <c r="PWR51" s="111" t="s">
        <v>15</v>
      </c>
      <c r="PWS51" s="111" t="s">
        <v>15</v>
      </c>
      <c r="PWT51" s="111" t="s">
        <v>15</v>
      </c>
      <c r="PWU51" s="111" t="s">
        <v>15</v>
      </c>
      <c r="PWV51" s="111" t="s">
        <v>15</v>
      </c>
      <c r="PWW51" s="111" t="s">
        <v>15</v>
      </c>
      <c r="PWX51" s="111" t="s">
        <v>15</v>
      </c>
      <c r="PWY51" s="111" t="s">
        <v>15</v>
      </c>
      <c r="PWZ51" s="111" t="s">
        <v>15</v>
      </c>
      <c r="PXA51" s="111" t="s">
        <v>15</v>
      </c>
      <c r="PXB51" s="111" t="s">
        <v>15</v>
      </c>
      <c r="PXC51" s="111" t="s">
        <v>15</v>
      </c>
      <c r="PXD51" s="111" t="s">
        <v>15</v>
      </c>
      <c r="PXE51" s="111" t="s">
        <v>15</v>
      </c>
      <c r="PXF51" s="111" t="s">
        <v>15</v>
      </c>
      <c r="PXG51" s="111" t="s">
        <v>15</v>
      </c>
      <c r="PXH51" s="111" t="s">
        <v>15</v>
      </c>
      <c r="PXI51" s="111" t="s">
        <v>15</v>
      </c>
      <c r="PXJ51" s="111" t="s">
        <v>15</v>
      </c>
      <c r="PXK51" s="111" t="s">
        <v>15</v>
      </c>
      <c r="PXL51" s="111" t="s">
        <v>15</v>
      </c>
      <c r="PXM51" s="111" t="s">
        <v>15</v>
      </c>
      <c r="PXN51" s="111" t="s">
        <v>15</v>
      </c>
      <c r="PXO51" s="111" t="s">
        <v>15</v>
      </c>
      <c r="PXP51" s="111" t="s">
        <v>15</v>
      </c>
      <c r="PXQ51" s="111" t="s">
        <v>15</v>
      </c>
      <c r="PXR51" s="111" t="s">
        <v>15</v>
      </c>
      <c r="PXS51" s="111" t="s">
        <v>15</v>
      </c>
      <c r="PXT51" s="111" t="s">
        <v>15</v>
      </c>
      <c r="PXU51" s="111" t="s">
        <v>15</v>
      </c>
      <c r="PXV51" s="111" t="s">
        <v>15</v>
      </c>
      <c r="PXW51" s="111" t="s">
        <v>15</v>
      </c>
      <c r="PXX51" s="111" t="s">
        <v>15</v>
      </c>
      <c r="PXY51" s="111" t="s">
        <v>15</v>
      </c>
      <c r="PXZ51" s="111" t="s">
        <v>15</v>
      </c>
      <c r="PYA51" s="111" t="s">
        <v>15</v>
      </c>
      <c r="PYB51" s="111" t="s">
        <v>15</v>
      </c>
      <c r="PYC51" s="111" t="s">
        <v>15</v>
      </c>
      <c r="PYD51" s="111" t="s">
        <v>15</v>
      </c>
      <c r="PYE51" s="111" t="s">
        <v>15</v>
      </c>
      <c r="PYF51" s="111" t="s">
        <v>15</v>
      </c>
      <c r="PYG51" s="111" t="s">
        <v>15</v>
      </c>
      <c r="PYH51" s="111" t="s">
        <v>15</v>
      </c>
      <c r="PYI51" s="111" t="s">
        <v>15</v>
      </c>
      <c r="PYJ51" s="111" t="s">
        <v>15</v>
      </c>
      <c r="PYK51" s="111" t="s">
        <v>15</v>
      </c>
      <c r="PYL51" s="111" t="s">
        <v>15</v>
      </c>
      <c r="PYM51" s="111" t="s">
        <v>15</v>
      </c>
      <c r="PYN51" s="111" t="s">
        <v>15</v>
      </c>
      <c r="PYO51" s="111" t="s">
        <v>15</v>
      </c>
      <c r="PYP51" s="111" t="s">
        <v>15</v>
      </c>
      <c r="PYQ51" s="111" t="s">
        <v>15</v>
      </c>
      <c r="PYR51" s="111" t="s">
        <v>15</v>
      </c>
      <c r="PYS51" s="111" t="s">
        <v>15</v>
      </c>
      <c r="PYT51" s="111" t="s">
        <v>15</v>
      </c>
      <c r="PYU51" s="111" t="s">
        <v>15</v>
      </c>
      <c r="PYV51" s="111" t="s">
        <v>15</v>
      </c>
      <c r="PYW51" s="111" t="s">
        <v>15</v>
      </c>
      <c r="PYX51" s="111" t="s">
        <v>15</v>
      </c>
      <c r="PYY51" s="111" t="s">
        <v>15</v>
      </c>
      <c r="PYZ51" s="111" t="s">
        <v>15</v>
      </c>
      <c r="PZA51" s="111" t="s">
        <v>15</v>
      </c>
      <c r="PZB51" s="111" t="s">
        <v>15</v>
      </c>
      <c r="PZC51" s="111" t="s">
        <v>15</v>
      </c>
      <c r="PZD51" s="111" t="s">
        <v>15</v>
      </c>
      <c r="PZE51" s="111" t="s">
        <v>15</v>
      </c>
      <c r="PZF51" s="111" t="s">
        <v>15</v>
      </c>
      <c r="PZG51" s="111" t="s">
        <v>15</v>
      </c>
      <c r="PZH51" s="111" t="s">
        <v>15</v>
      </c>
      <c r="PZI51" s="111" t="s">
        <v>15</v>
      </c>
      <c r="PZJ51" s="111" t="s">
        <v>15</v>
      </c>
      <c r="PZK51" s="111" t="s">
        <v>15</v>
      </c>
      <c r="PZL51" s="111" t="s">
        <v>15</v>
      </c>
      <c r="PZM51" s="111" t="s">
        <v>15</v>
      </c>
      <c r="PZN51" s="111" t="s">
        <v>15</v>
      </c>
      <c r="PZO51" s="111" t="s">
        <v>15</v>
      </c>
      <c r="PZP51" s="111" t="s">
        <v>15</v>
      </c>
      <c r="PZQ51" s="111" t="s">
        <v>15</v>
      </c>
      <c r="PZR51" s="111" t="s">
        <v>15</v>
      </c>
      <c r="PZS51" s="111" t="s">
        <v>15</v>
      </c>
      <c r="PZT51" s="111" t="s">
        <v>15</v>
      </c>
      <c r="PZU51" s="111" t="s">
        <v>15</v>
      </c>
      <c r="PZV51" s="111" t="s">
        <v>15</v>
      </c>
      <c r="PZW51" s="111" t="s">
        <v>15</v>
      </c>
      <c r="PZX51" s="111" t="s">
        <v>15</v>
      </c>
      <c r="PZY51" s="111" t="s">
        <v>15</v>
      </c>
      <c r="PZZ51" s="111" t="s">
        <v>15</v>
      </c>
      <c r="QAA51" s="111" t="s">
        <v>15</v>
      </c>
      <c r="QAB51" s="111" t="s">
        <v>15</v>
      </c>
      <c r="QAC51" s="111" t="s">
        <v>15</v>
      </c>
      <c r="QAD51" s="111" t="s">
        <v>15</v>
      </c>
      <c r="QAE51" s="111" t="s">
        <v>15</v>
      </c>
      <c r="QAF51" s="111" t="s">
        <v>15</v>
      </c>
      <c r="QAG51" s="111" t="s">
        <v>15</v>
      </c>
      <c r="QAH51" s="111" t="s">
        <v>15</v>
      </c>
      <c r="QAI51" s="111" t="s">
        <v>15</v>
      </c>
      <c r="QAJ51" s="111" t="s">
        <v>15</v>
      </c>
      <c r="QAK51" s="111" t="s">
        <v>15</v>
      </c>
      <c r="QAL51" s="111" t="s">
        <v>15</v>
      </c>
      <c r="QAM51" s="111" t="s">
        <v>15</v>
      </c>
      <c r="QAN51" s="111" t="s">
        <v>15</v>
      </c>
      <c r="QAO51" s="111" t="s">
        <v>15</v>
      </c>
      <c r="QAP51" s="111" t="s">
        <v>15</v>
      </c>
      <c r="QAQ51" s="111" t="s">
        <v>15</v>
      </c>
      <c r="QAR51" s="111" t="s">
        <v>15</v>
      </c>
      <c r="QAS51" s="111" t="s">
        <v>15</v>
      </c>
      <c r="QAT51" s="111" t="s">
        <v>15</v>
      </c>
      <c r="QAU51" s="111" t="s">
        <v>15</v>
      </c>
      <c r="QAV51" s="111" t="s">
        <v>15</v>
      </c>
      <c r="QAW51" s="111" t="s">
        <v>15</v>
      </c>
      <c r="QAX51" s="111" t="s">
        <v>15</v>
      </c>
      <c r="QAY51" s="111" t="s">
        <v>15</v>
      </c>
      <c r="QAZ51" s="111" t="s">
        <v>15</v>
      </c>
      <c r="QBA51" s="111" t="s">
        <v>15</v>
      </c>
      <c r="QBB51" s="111" t="s">
        <v>15</v>
      </c>
      <c r="QBC51" s="111" t="s">
        <v>15</v>
      </c>
      <c r="QBD51" s="111" t="s">
        <v>15</v>
      </c>
      <c r="QBE51" s="111" t="s">
        <v>15</v>
      </c>
      <c r="QBF51" s="111" t="s">
        <v>15</v>
      </c>
      <c r="QBG51" s="111" t="s">
        <v>15</v>
      </c>
      <c r="QBH51" s="111" t="s">
        <v>15</v>
      </c>
      <c r="QBI51" s="111" t="s">
        <v>15</v>
      </c>
      <c r="QBJ51" s="111" t="s">
        <v>15</v>
      </c>
      <c r="QBK51" s="111" t="s">
        <v>15</v>
      </c>
      <c r="QBL51" s="111" t="s">
        <v>15</v>
      </c>
      <c r="QBM51" s="111" t="s">
        <v>15</v>
      </c>
      <c r="QBN51" s="111" t="s">
        <v>15</v>
      </c>
      <c r="QBO51" s="111" t="s">
        <v>15</v>
      </c>
      <c r="QBP51" s="111" t="s">
        <v>15</v>
      </c>
      <c r="QBQ51" s="111" t="s">
        <v>15</v>
      </c>
      <c r="QBR51" s="111" t="s">
        <v>15</v>
      </c>
      <c r="QBS51" s="111" t="s">
        <v>15</v>
      </c>
      <c r="QBT51" s="111" t="s">
        <v>15</v>
      </c>
      <c r="QBU51" s="111" t="s">
        <v>15</v>
      </c>
      <c r="QBV51" s="111" t="s">
        <v>15</v>
      </c>
      <c r="QBW51" s="111" t="s">
        <v>15</v>
      </c>
      <c r="QBX51" s="111" t="s">
        <v>15</v>
      </c>
      <c r="QBY51" s="111" t="s">
        <v>15</v>
      </c>
      <c r="QBZ51" s="111" t="s">
        <v>15</v>
      </c>
      <c r="QCA51" s="111" t="s">
        <v>15</v>
      </c>
      <c r="QCB51" s="111" t="s">
        <v>15</v>
      </c>
      <c r="QCC51" s="111" t="s">
        <v>15</v>
      </c>
      <c r="QCD51" s="111" t="s">
        <v>15</v>
      </c>
      <c r="QCE51" s="111" t="s">
        <v>15</v>
      </c>
      <c r="QCF51" s="111" t="s">
        <v>15</v>
      </c>
      <c r="QCG51" s="111" t="s">
        <v>15</v>
      </c>
      <c r="QCH51" s="111" t="s">
        <v>15</v>
      </c>
      <c r="QCI51" s="111" t="s">
        <v>15</v>
      </c>
      <c r="QCJ51" s="111" t="s">
        <v>15</v>
      </c>
      <c r="QCK51" s="111" t="s">
        <v>15</v>
      </c>
      <c r="QCL51" s="111" t="s">
        <v>15</v>
      </c>
      <c r="QCM51" s="111" t="s">
        <v>15</v>
      </c>
      <c r="QCN51" s="111" t="s">
        <v>15</v>
      </c>
      <c r="QCO51" s="111" t="s">
        <v>15</v>
      </c>
      <c r="QCP51" s="111" t="s">
        <v>15</v>
      </c>
      <c r="QCQ51" s="111" t="s">
        <v>15</v>
      </c>
      <c r="QCR51" s="111" t="s">
        <v>15</v>
      </c>
      <c r="QCS51" s="111" t="s">
        <v>15</v>
      </c>
      <c r="QCT51" s="111" t="s">
        <v>15</v>
      </c>
      <c r="QCU51" s="111" t="s">
        <v>15</v>
      </c>
      <c r="QCV51" s="111" t="s">
        <v>15</v>
      </c>
      <c r="QCW51" s="111" t="s">
        <v>15</v>
      </c>
      <c r="QCX51" s="111" t="s">
        <v>15</v>
      </c>
      <c r="QCY51" s="111" t="s">
        <v>15</v>
      </c>
      <c r="QCZ51" s="111" t="s">
        <v>15</v>
      </c>
      <c r="QDA51" s="111" t="s">
        <v>15</v>
      </c>
      <c r="QDB51" s="111" t="s">
        <v>15</v>
      </c>
      <c r="QDC51" s="111" t="s">
        <v>15</v>
      </c>
      <c r="QDD51" s="111" t="s">
        <v>15</v>
      </c>
      <c r="QDE51" s="111" t="s">
        <v>15</v>
      </c>
      <c r="QDF51" s="111" t="s">
        <v>15</v>
      </c>
      <c r="QDG51" s="111" t="s">
        <v>15</v>
      </c>
      <c r="QDH51" s="111" t="s">
        <v>15</v>
      </c>
      <c r="QDI51" s="111" t="s">
        <v>15</v>
      </c>
      <c r="QDJ51" s="111" t="s">
        <v>15</v>
      </c>
      <c r="QDK51" s="111" t="s">
        <v>15</v>
      </c>
      <c r="QDL51" s="111" t="s">
        <v>15</v>
      </c>
      <c r="QDM51" s="111" t="s">
        <v>15</v>
      </c>
      <c r="QDN51" s="111" t="s">
        <v>15</v>
      </c>
      <c r="QDO51" s="111" t="s">
        <v>15</v>
      </c>
      <c r="QDP51" s="111" t="s">
        <v>15</v>
      </c>
      <c r="QDQ51" s="111" t="s">
        <v>15</v>
      </c>
      <c r="QDR51" s="111" t="s">
        <v>15</v>
      </c>
      <c r="QDS51" s="111" t="s">
        <v>15</v>
      </c>
      <c r="QDT51" s="111" t="s">
        <v>15</v>
      </c>
      <c r="QDU51" s="111" t="s">
        <v>15</v>
      </c>
      <c r="QDV51" s="111" t="s">
        <v>15</v>
      </c>
      <c r="QDW51" s="111" t="s">
        <v>15</v>
      </c>
      <c r="QDX51" s="111" t="s">
        <v>15</v>
      </c>
      <c r="QDY51" s="111" t="s">
        <v>15</v>
      </c>
      <c r="QDZ51" s="111" t="s">
        <v>15</v>
      </c>
      <c r="QEA51" s="111" t="s">
        <v>15</v>
      </c>
      <c r="QEB51" s="111" t="s">
        <v>15</v>
      </c>
      <c r="QEC51" s="111" t="s">
        <v>15</v>
      </c>
      <c r="QED51" s="111" t="s">
        <v>15</v>
      </c>
      <c r="QEE51" s="111" t="s">
        <v>15</v>
      </c>
      <c r="QEF51" s="111" t="s">
        <v>15</v>
      </c>
      <c r="QEG51" s="111" t="s">
        <v>15</v>
      </c>
      <c r="QEH51" s="111" t="s">
        <v>15</v>
      </c>
      <c r="QEI51" s="111" t="s">
        <v>15</v>
      </c>
      <c r="QEJ51" s="111" t="s">
        <v>15</v>
      </c>
      <c r="QEK51" s="111" t="s">
        <v>15</v>
      </c>
      <c r="QEL51" s="111" t="s">
        <v>15</v>
      </c>
      <c r="QEM51" s="111" t="s">
        <v>15</v>
      </c>
      <c r="QEN51" s="111" t="s">
        <v>15</v>
      </c>
      <c r="QEO51" s="111" t="s">
        <v>15</v>
      </c>
      <c r="QEP51" s="111" t="s">
        <v>15</v>
      </c>
      <c r="QEQ51" s="111" t="s">
        <v>15</v>
      </c>
      <c r="QER51" s="111" t="s">
        <v>15</v>
      </c>
      <c r="QES51" s="111" t="s">
        <v>15</v>
      </c>
      <c r="QET51" s="111" t="s">
        <v>15</v>
      </c>
      <c r="QEU51" s="111" t="s">
        <v>15</v>
      </c>
      <c r="QEV51" s="111" t="s">
        <v>15</v>
      </c>
      <c r="QEW51" s="111" t="s">
        <v>15</v>
      </c>
      <c r="QEX51" s="111" t="s">
        <v>15</v>
      </c>
      <c r="QEY51" s="111" t="s">
        <v>15</v>
      </c>
      <c r="QEZ51" s="111" t="s">
        <v>15</v>
      </c>
      <c r="QFA51" s="111" t="s">
        <v>15</v>
      </c>
      <c r="QFB51" s="111" t="s">
        <v>15</v>
      </c>
      <c r="QFC51" s="111" t="s">
        <v>15</v>
      </c>
      <c r="QFD51" s="111" t="s">
        <v>15</v>
      </c>
      <c r="QFE51" s="111" t="s">
        <v>15</v>
      </c>
      <c r="QFF51" s="111" t="s">
        <v>15</v>
      </c>
      <c r="QFG51" s="111" t="s">
        <v>15</v>
      </c>
      <c r="QFH51" s="111" t="s">
        <v>15</v>
      </c>
      <c r="QFI51" s="111" t="s">
        <v>15</v>
      </c>
      <c r="QFJ51" s="111" t="s">
        <v>15</v>
      </c>
      <c r="QFK51" s="111" t="s">
        <v>15</v>
      </c>
      <c r="QFL51" s="111" t="s">
        <v>15</v>
      </c>
      <c r="QFM51" s="111" t="s">
        <v>15</v>
      </c>
      <c r="QFN51" s="111" t="s">
        <v>15</v>
      </c>
      <c r="QFO51" s="111" t="s">
        <v>15</v>
      </c>
      <c r="QFP51" s="111" t="s">
        <v>15</v>
      </c>
      <c r="QFQ51" s="111" t="s">
        <v>15</v>
      </c>
      <c r="QFR51" s="111" t="s">
        <v>15</v>
      </c>
      <c r="QFS51" s="111" t="s">
        <v>15</v>
      </c>
      <c r="QFT51" s="111" t="s">
        <v>15</v>
      </c>
      <c r="QFU51" s="111" t="s">
        <v>15</v>
      </c>
      <c r="QFV51" s="111" t="s">
        <v>15</v>
      </c>
      <c r="QFW51" s="111" t="s">
        <v>15</v>
      </c>
      <c r="QFX51" s="111" t="s">
        <v>15</v>
      </c>
      <c r="QFY51" s="111" t="s">
        <v>15</v>
      </c>
      <c r="QFZ51" s="111" t="s">
        <v>15</v>
      </c>
      <c r="QGA51" s="111" t="s">
        <v>15</v>
      </c>
      <c r="QGB51" s="111" t="s">
        <v>15</v>
      </c>
      <c r="QGC51" s="111" t="s">
        <v>15</v>
      </c>
      <c r="QGD51" s="111" t="s">
        <v>15</v>
      </c>
      <c r="QGE51" s="111" t="s">
        <v>15</v>
      </c>
      <c r="QGF51" s="111" t="s">
        <v>15</v>
      </c>
      <c r="QGG51" s="111" t="s">
        <v>15</v>
      </c>
      <c r="QGH51" s="111" t="s">
        <v>15</v>
      </c>
      <c r="QGI51" s="111" t="s">
        <v>15</v>
      </c>
      <c r="QGJ51" s="111" t="s">
        <v>15</v>
      </c>
      <c r="QGK51" s="111" t="s">
        <v>15</v>
      </c>
      <c r="QGL51" s="111" t="s">
        <v>15</v>
      </c>
      <c r="QGM51" s="111" t="s">
        <v>15</v>
      </c>
      <c r="QGN51" s="111" t="s">
        <v>15</v>
      </c>
      <c r="QGO51" s="111" t="s">
        <v>15</v>
      </c>
      <c r="QGP51" s="111" t="s">
        <v>15</v>
      </c>
      <c r="QGQ51" s="111" t="s">
        <v>15</v>
      </c>
      <c r="QGR51" s="111" t="s">
        <v>15</v>
      </c>
      <c r="QGS51" s="111" t="s">
        <v>15</v>
      </c>
      <c r="QGT51" s="111" t="s">
        <v>15</v>
      </c>
      <c r="QGU51" s="111" t="s">
        <v>15</v>
      </c>
      <c r="QGV51" s="111" t="s">
        <v>15</v>
      </c>
      <c r="QGW51" s="111" t="s">
        <v>15</v>
      </c>
      <c r="QGX51" s="111" t="s">
        <v>15</v>
      </c>
      <c r="QGY51" s="111" t="s">
        <v>15</v>
      </c>
      <c r="QGZ51" s="111" t="s">
        <v>15</v>
      </c>
      <c r="QHA51" s="111" t="s">
        <v>15</v>
      </c>
      <c r="QHB51" s="111" t="s">
        <v>15</v>
      </c>
      <c r="QHC51" s="111" t="s">
        <v>15</v>
      </c>
      <c r="QHD51" s="111" t="s">
        <v>15</v>
      </c>
      <c r="QHE51" s="111" t="s">
        <v>15</v>
      </c>
      <c r="QHF51" s="111" t="s">
        <v>15</v>
      </c>
      <c r="QHG51" s="111" t="s">
        <v>15</v>
      </c>
      <c r="QHH51" s="111" t="s">
        <v>15</v>
      </c>
      <c r="QHI51" s="111" t="s">
        <v>15</v>
      </c>
      <c r="QHJ51" s="111" t="s">
        <v>15</v>
      </c>
      <c r="QHK51" s="111" t="s">
        <v>15</v>
      </c>
      <c r="QHL51" s="111" t="s">
        <v>15</v>
      </c>
      <c r="QHM51" s="111" t="s">
        <v>15</v>
      </c>
      <c r="QHN51" s="111" t="s">
        <v>15</v>
      </c>
      <c r="QHO51" s="111" t="s">
        <v>15</v>
      </c>
      <c r="QHP51" s="111" t="s">
        <v>15</v>
      </c>
      <c r="QHQ51" s="111" t="s">
        <v>15</v>
      </c>
      <c r="QHR51" s="111" t="s">
        <v>15</v>
      </c>
      <c r="QHS51" s="111" t="s">
        <v>15</v>
      </c>
      <c r="QHT51" s="111" t="s">
        <v>15</v>
      </c>
      <c r="QHU51" s="111" t="s">
        <v>15</v>
      </c>
      <c r="QHV51" s="111" t="s">
        <v>15</v>
      </c>
      <c r="QHW51" s="111" t="s">
        <v>15</v>
      </c>
      <c r="QHX51" s="111" t="s">
        <v>15</v>
      </c>
      <c r="QHY51" s="111" t="s">
        <v>15</v>
      </c>
      <c r="QHZ51" s="111" t="s">
        <v>15</v>
      </c>
      <c r="QIA51" s="111" t="s">
        <v>15</v>
      </c>
      <c r="QIB51" s="111" t="s">
        <v>15</v>
      </c>
      <c r="QIC51" s="111" t="s">
        <v>15</v>
      </c>
      <c r="QID51" s="111" t="s">
        <v>15</v>
      </c>
      <c r="QIE51" s="111" t="s">
        <v>15</v>
      </c>
      <c r="QIF51" s="111" t="s">
        <v>15</v>
      </c>
      <c r="QIG51" s="111" t="s">
        <v>15</v>
      </c>
      <c r="QIH51" s="111" t="s">
        <v>15</v>
      </c>
      <c r="QII51" s="111" t="s">
        <v>15</v>
      </c>
      <c r="QIJ51" s="111" t="s">
        <v>15</v>
      </c>
      <c r="QIK51" s="111" t="s">
        <v>15</v>
      </c>
      <c r="QIL51" s="111" t="s">
        <v>15</v>
      </c>
      <c r="QIM51" s="111" t="s">
        <v>15</v>
      </c>
      <c r="QIN51" s="111" t="s">
        <v>15</v>
      </c>
      <c r="QIO51" s="111" t="s">
        <v>15</v>
      </c>
      <c r="QIP51" s="111" t="s">
        <v>15</v>
      </c>
      <c r="QIQ51" s="111" t="s">
        <v>15</v>
      </c>
      <c r="QIR51" s="111" t="s">
        <v>15</v>
      </c>
      <c r="QIS51" s="111" t="s">
        <v>15</v>
      </c>
      <c r="QIT51" s="111" t="s">
        <v>15</v>
      </c>
      <c r="QIU51" s="111" t="s">
        <v>15</v>
      </c>
      <c r="QIV51" s="111" t="s">
        <v>15</v>
      </c>
      <c r="QIW51" s="111" t="s">
        <v>15</v>
      </c>
      <c r="QIX51" s="111" t="s">
        <v>15</v>
      </c>
      <c r="QIY51" s="111" t="s">
        <v>15</v>
      </c>
      <c r="QIZ51" s="111" t="s">
        <v>15</v>
      </c>
      <c r="QJA51" s="111" t="s">
        <v>15</v>
      </c>
      <c r="QJB51" s="111" t="s">
        <v>15</v>
      </c>
      <c r="QJC51" s="111" t="s">
        <v>15</v>
      </c>
      <c r="QJD51" s="111" t="s">
        <v>15</v>
      </c>
      <c r="QJE51" s="111" t="s">
        <v>15</v>
      </c>
      <c r="QJF51" s="111" t="s">
        <v>15</v>
      </c>
      <c r="QJG51" s="111" t="s">
        <v>15</v>
      </c>
      <c r="QJH51" s="111" t="s">
        <v>15</v>
      </c>
      <c r="QJI51" s="111" t="s">
        <v>15</v>
      </c>
      <c r="QJJ51" s="111" t="s">
        <v>15</v>
      </c>
      <c r="QJK51" s="111" t="s">
        <v>15</v>
      </c>
      <c r="QJL51" s="111" t="s">
        <v>15</v>
      </c>
      <c r="QJM51" s="111" t="s">
        <v>15</v>
      </c>
      <c r="QJN51" s="111" t="s">
        <v>15</v>
      </c>
      <c r="QJO51" s="111" t="s">
        <v>15</v>
      </c>
      <c r="QJP51" s="111" t="s">
        <v>15</v>
      </c>
      <c r="QJQ51" s="111" t="s">
        <v>15</v>
      </c>
      <c r="QJR51" s="111" t="s">
        <v>15</v>
      </c>
      <c r="QJS51" s="111" t="s">
        <v>15</v>
      </c>
      <c r="QJT51" s="111" t="s">
        <v>15</v>
      </c>
      <c r="QJU51" s="111" t="s">
        <v>15</v>
      </c>
      <c r="QJV51" s="111" t="s">
        <v>15</v>
      </c>
      <c r="QJW51" s="111" t="s">
        <v>15</v>
      </c>
      <c r="QJX51" s="111" t="s">
        <v>15</v>
      </c>
      <c r="QJY51" s="111" t="s">
        <v>15</v>
      </c>
      <c r="QJZ51" s="111" t="s">
        <v>15</v>
      </c>
      <c r="QKA51" s="111" t="s">
        <v>15</v>
      </c>
      <c r="QKB51" s="111" t="s">
        <v>15</v>
      </c>
      <c r="QKC51" s="111" t="s">
        <v>15</v>
      </c>
      <c r="QKD51" s="111" t="s">
        <v>15</v>
      </c>
      <c r="QKE51" s="111" t="s">
        <v>15</v>
      </c>
      <c r="QKF51" s="111" t="s">
        <v>15</v>
      </c>
      <c r="QKG51" s="111" t="s">
        <v>15</v>
      </c>
      <c r="QKH51" s="111" t="s">
        <v>15</v>
      </c>
      <c r="QKI51" s="111" t="s">
        <v>15</v>
      </c>
      <c r="QKJ51" s="111" t="s">
        <v>15</v>
      </c>
      <c r="QKK51" s="111" t="s">
        <v>15</v>
      </c>
      <c r="QKL51" s="111" t="s">
        <v>15</v>
      </c>
      <c r="QKM51" s="111" t="s">
        <v>15</v>
      </c>
      <c r="QKN51" s="111" t="s">
        <v>15</v>
      </c>
      <c r="QKO51" s="111" t="s">
        <v>15</v>
      </c>
      <c r="QKP51" s="111" t="s">
        <v>15</v>
      </c>
      <c r="QKQ51" s="111" t="s">
        <v>15</v>
      </c>
      <c r="QKR51" s="111" t="s">
        <v>15</v>
      </c>
      <c r="QKS51" s="111" t="s">
        <v>15</v>
      </c>
      <c r="QKT51" s="111" t="s">
        <v>15</v>
      </c>
      <c r="QKU51" s="111" t="s">
        <v>15</v>
      </c>
      <c r="QKV51" s="111" t="s">
        <v>15</v>
      </c>
      <c r="QKW51" s="111" t="s">
        <v>15</v>
      </c>
      <c r="QKX51" s="111" t="s">
        <v>15</v>
      </c>
      <c r="QKY51" s="111" t="s">
        <v>15</v>
      </c>
      <c r="QKZ51" s="111" t="s">
        <v>15</v>
      </c>
      <c r="QLA51" s="111" t="s">
        <v>15</v>
      </c>
      <c r="QLB51" s="111" t="s">
        <v>15</v>
      </c>
      <c r="QLC51" s="111" t="s">
        <v>15</v>
      </c>
      <c r="QLD51" s="111" t="s">
        <v>15</v>
      </c>
      <c r="QLE51" s="111" t="s">
        <v>15</v>
      </c>
      <c r="QLF51" s="111" t="s">
        <v>15</v>
      </c>
      <c r="QLG51" s="111" t="s">
        <v>15</v>
      </c>
      <c r="QLH51" s="111" t="s">
        <v>15</v>
      </c>
      <c r="QLI51" s="111" t="s">
        <v>15</v>
      </c>
      <c r="QLJ51" s="111" t="s">
        <v>15</v>
      </c>
      <c r="QLK51" s="111" t="s">
        <v>15</v>
      </c>
      <c r="QLL51" s="111" t="s">
        <v>15</v>
      </c>
      <c r="QLM51" s="111" t="s">
        <v>15</v>
      </c>
      <c r="QLN51" s="111" t="s">
        <v>15</v>
      </c>
      <c r="QLO51" s="111" t="s">
        <v>15</v>
      </c>
      <c r="QLP51" s="111" t="s">
        <v>15</v>
      </c>
      <c r="QLQ51" s="111" t="s">
        <v>15</v>
      </c>
      <c r="QLR51" s="111" t="s">
        <v>15</v>
      </c>
      <c r="QLS51" s="111" t="s">
        <v>15</v>
      </c>
      <c r="QLT51" s="111" t="s">
        <v>15</v>
      </c>
      <c r="QLU51" s="111" t="s">
        <v>15</v>
      </c>
      <c r="QLV51" s="111" t="s">
        <v>15</v>
      </c>
      <c r="QLW51" s="111" t="s">
        <v>15</v>
      </c>
      <c r="QLX51" s="111" t="s">
        <v>15</v>
      </c>
      <c r="QLY51" s="111" t="s">
        <v>15</v>
      </c>
      <c r="QLZ51" s="111" t="s">
        <v>15</v>
      </c>
      <c r="QMA51" s="111" t="s">
        <v>15</v>
      </c>
      <c r="QMB51" s="111" t="s">
        <v>15</v>
      </c>
      <c r="QMC51" s="111" t="s">
        <v>15</v>
      </c>
      <c r="QMD51" s="111" t="s">
        <v>15</v>
      </c>
      <c r="QME51" s="111" t="s">
        <v>15</v>
      </c>
      <c r="QMF51" s="111" t="s">
        <v>15</v>
      </c>
      <c r="QMG51" s="111" t="s">
        <v>15</v>
      </c>
      <c r="QMH51" s="111" t="s">
        <v>15</v>
      </c>
      <c r="QMI51" s="111" t="s">
        <v>15</v>
      </c>
      <c r="QMJ51" s="111" t="s">
        <v>15</v>
      </c>
      <c r="QMK51" s="111" t="s">
        <v>15</v>
      </c>
      <c r="QML51" s="111" t="s">
        <v>15</v>
      </c>
      <c r="QMM51" s="111" t="s">
        <v>15</v>
      </c>
      <c r="QMN51" s="111" t="s">
        <v>15</v>
      </c>
      <c r="QMO51" s="111" t="s">
        <v>15</v>
      </c>
      <c r="QMP51" s="111" t="s">
        <v>15</v>
      </c>
      <c r="QMQ51" s="111" t="s">
        <v>15</v>
      </c>
      <c r="QMR51" s="111" t="s">
        <v>15</v>
      </c>
      <c r="QMS51" s="111" t="s">
        <v>15</v>
      </c>
      <c r="QMT51" s="111" t="s">
        <v>15</v>
      </c>
      <c r="QMU51" s="111" t="s">
        <v>15</v>
      </c>
      <c r="QMV51" s="111" t="s">
        <v>15</v>
      </c>
      <c r="QMW51" s="111" t="s">
        <v>15</v>
      </c>
      <c r="QMX51" s="111" t="s">
        <v>15</v>
      </c>
      <c r="QMY51" s="111" t="s">
        <v>15</v>
      </c>
      <c r="QMZ51" s="111" t="s">
        <v>15</v>
      </c>
      <c r="QNA51" s="111" t="s">
        <v>15</v>
      </c>
      <c r="QNB51" s="111" t="s">
        <v>15</v>
      </c>
      <c r="QNC51" s="111" t="s">
        <v>15</v>
      </c>
      <c r="QND51" s="111" t="s">
        <v>15</v>
      </c>
      <c r="QNE51" s="111" t="s">
        <v>15</v>
      </c>
      <c r="QNF51" s="111" t="s">
        <v>15</v>
      </c>
      <c r="QNG51" s="111" t="s">
        <v>15</v>
      </c>
      <c r="QNH51" s="111" t="s">
        <v>15</v>
      </c>
      <c r="QNI51" s="111" t="s">
        <v>15</v>
      </c>
      <c r="QNJ51" s="111" t="s">
        <v>15</v>
      </c>
      <c r="QNK51" s="111" t="s">
        <v>15</v>
      </c>
      <c r="QNL51" s="111" t="s">
        <v>15</v>
      </c>
      <c r="QNM51" s="111" t="s">
        <v>15</v>
      </c>
      <c r="QNN51" s="111" t="s">
        <v>15</v>
      </c>
      <c r="QNO51" s="111" t="s">
        <v>15</v>
      </c>
      <c r="QNP51" s="111" t="s">
        <v>15</v>
      </c>
      <c r="QNQ51" s="111" t="s">
        <v>15</v>
      </c>
      <c r="QNR51" s="111" t="s">
        <v>15</v>
      </c>
      <c r="QNS51" s="111" t="s">
        <v>15</v>
      </c>
      <c r="QNT51" s="111" t="s">
        <v>15</v>
      </c>
      <c r="QNU51" s="111" t="s">
        <v>15</v>
      </c>
      <c r="QNV51" s="111" t="s">
        <v>15</v>
      </c>
      <c r="QNW51" s="111" t="s">
        <v>15</v>
      </c>
      <c r="QNX51" s="111" t="s">
        <v>15</v>
      </c>
      <c r="QNY51" s="111" t="s">
        <v>15</v>
      </c>
      <c r="QNZ51" s="111" t="s">
        <v>15</v>
      </c>
      <c r="QOA51" s="111" t="s">
        <v>15</v>
      </c>
      <c r="QOB51" s="111" t="s">
        <v>15</v>
      </c>
      <c r="QOC51" s="111" t="s">
        <v>15</v>
      </c>
      <c r="QOD51" s="111" t="s">
        <v>15</v>
      </c>
      <c r="QOE51" s="111" t="s">
        <v>15</v>
      </c>
      <c r="QOF51" s="111" t="s">
        <v>15</v>
      </c>
      <c r="QOG51" s="111" t="s">
        <v>15</v>
      </c>
      <c r="QOH51" s="111" t="s">
        <v>15</v>
      </c>
      <c r="QOI51" s="111" t="s">
        <v>15</v>
      </c>
      <c r="QOJ51" s="111" t="s">
        <v>15</v>
      </c>
      <c r="QOK51" s="111" t="s">
        <v>15</v>
      </c>
      <c r="QOL51" s="111" t="s">
        <v>15</v>
      </c>
      <c r="QOM51" s="111" t="s">
        <v>15</v>
      </c>
      <c r="QON51" s="111" t="s">
        <v>15</v>
      </c>
      <c r="QOO51" s="111" t="s">
        <v>15</v>
      </c>
      <c r="QOP51" s="111" t="s">
        <v>15</v>
      </c>
      <c r="QOQ51" s="111" t="s">
        <v>15</v>
      </c>
      <c r="QOR51" s="111" t="s">
        <v>15</v>
      </c>
      <c r="QOS51" s="111" t="s">
        <v>15</v>
      </c>
      <c r="QOT51" s="111" t="s">
        <v>15</v>
      </c>
      <c r="QOU51" s="111" t="s">
        <v>15</v>
      </c>
      <c r="QOV51" s="111" t="s">
        <v>15</v>
      </c>
      <c r="QOW51" s="111" t="s">
        <v>15</v>
      </c>
      <c r="QOX51" s="111" t="s">
        <v>15</v>
      </c>
      <c r="QOY51" s="111" t="s">
        <v>15</v>
      </c>
      <c r="QOZ51" s="111" t="s">
        <v>15</v>
      </c>
      <c r="QPA51" s="111" t="s">
        <v>15</v>
      </c>
      <c r="QPB51" s="111" t="s">
        <v>15</v>
      </c>
      <c r="QPC51" s="111" t="s">
        <v>15</v>
      </c>
      <c r="QPD51" s="111" t="s">
        <v>15</v>
      </c>
      <c r="QPE51" s="111" t="s">
        <v>15</v>
      </c>
      <c r="QPF51" s="111" t="s">
        <v>15</v>
      </c>
      <c r="QPG51" s="111" t="s">
        <v>15</v>
      </c>
      <c r="QPH51" s="111" t="s">
        <v>15</v>
      </c>
      <c r="QPI51" s="111" t="s">
        <v>15</v>
      </c>
      <c r="QPJ51" s="111" t="s">
        <v>15</v>
      </c>
      <c r="QPK51" s="111" t="s">
        <v>15</v>
      </c>
      <c r="QPL51" s="111" t="s">
        <v>15</v>
      </c>
      <c r="QPM51" s="111" t="s">
        <v>15</v>
      </c>
      <c r="QPN51" s="111" t="s">
        <v>15</v>
      </c>
      <c r="QPO51" s="111" t="s">
        <v>15</v>
      </c>
      <c r="QPP51" s="111" t="s">
        <v>15</v>
      </c>
      <c r="QPQ51" s="111" t="s">
        <v>15</v>
      </c>
      <c r="QPR51" s="111" t="s">
        <v>15</v>
      </c>
      <c r="QPS51" s="111" t="s">
        <v>15</v>
      </c>
      <c r="QPT51" s="111" t="s">
        <v>15</v>
      </c>
      <c r="QPU51" s="111" t="s">
        <v>15</v>
      </c>
      <c r="QPV51" s="111" t="s">
        <v>15</v>
      </c>
      <c r="QPW51" s="111" t="s">
        <v>15</v>
      </c>
      <c r="QPX51" s="111" t="s">
        <v>15</v>
      </c>
      <c r="QPY51" s="111" t="s">
        <v>15</v>
      </c>
      <c r="QPZ51" s="111" t="s">
        <v>15</v>
      </c>
      <c r="QQA51" s="111" t="s">
        <v>15</v>
      </c>
      <c r="QQB51" s="111" t="s">
        <v>15</v>
      </c>
      <c r="QQC51" s="111" t="s">
        <v>15</v>
      </c>
      <c r="QQD51" s="111" t="s">
        <v>15</v>
      </c>
      <c r="QQE51" s="111" t="s">
        <v>15</v>
      </c>
      <c r="QQF51" s="111" t="s">
        <v>15</v>
      </c>
      <c r="QQG51" s="111" t="s">
        <v>15</v>
      </c>
      <c r="QQH51" s="111" t="s">
        <v>15</v>
      </c>
      <c r="QQI51" s="111" t="s">
        <v>15</v>
      </c>
      <c r="QQJ51" s="111" t="s">
        <v>15</v>
      </c>
      <c r="QQK51" s="111" t="s">
        <v>15</v>
      </c>
      <c r="QQL51" s="111" t="s">
        <v>15</v>
      </c>
      <c r="QQM51" s="111" t="s">
        <v>15</v>
      </c>
      <c r="QQN51" s="111" t="s">
        <v>15</v>
      </c>
      <c r="QQO51" s="111" t="s">
        <v>15</v>
      </c>
      <c r="QQP51" s="111" t="s">
        <v>15</v>
      </c>
      <c r="QQQ51" s="111" t="s">
        <v>15</v>
      </c>
      <c r="QQR51" s="111" t="s">
        <v>15</v>
      </c>
      <c r="QQS51" s="111" t="s">
        <v>15</v>
      </c>
      <c r="QQT51" s="111" t="s">
        <v>15</v>
      </c>
      <c r="QQU51" s="111" t="s">
        <v>15</v>
      </c>
      <c r="QQV51" s="111" t="s">
        <v>15</v>
      </c>
      <c r="QQW51" s="111" t="s">
        <v>15</v>
      </c>
      <c r="QQX51" s="111" t="s">
        <v>15</v>
      </c>
      <c r="QQY51" s="111" t="s">
        <v>15</v>
      </c>
      <c r="QQZ51" s="111" t="s">
        <v>15</v>
      </c>
      <c r="QRA51" s="111" t="s">
        <v>15</v>
      </c>
      <c r="QRB51" s="111" t="s">
        <v>15</v>
      </c>
      <c r="QRC51" s="111" t="s">
        <v>15</v>
      </c>
      <c r="QRD51" s="111" t="s">
        <v>15</v>
      </c>
      <c r="QRE51" s="111" t="s">
        <v>15</v>
      </c>
      <c r="QRF51" s="111" t="s">
        <v>15</v>
      </c>
      <c r="QRG51" s="111" t="s">
        <v>15</v>
      </c>
      <c r="QRH51" s="111" t="s">
        <v>15</v>
      </c>
      <c r="QRI51" s="111" t="s">
        <v>15</v>
      </c>
      <c r="QRJ51" s="111" t="s">
        <v>15</v>
      </c>
      <c r="QRK51" s="111" t="s">
        <v>15</v>
      </c>
      <c r="QRL51" s="111" t="s">
        <v>15</v>
      </c>
      <c r="QRM51" s="111" t="s">
        <v>15</v>
      </c>
      <c r="QRN51" s="111" t="s">
        <v>15</v>
      </c>
      <c r="QRO51" s="111" t="s">
        <v>15</v>
      </c>
      <c r="QRP51" s="111" t="s">
        <v>15</v>
      </c>
      <c r="QRQ51" s="111" t="s">
        <v>15</v>
      </c>
      <c r="QRR51" s="111" t="s">
        <v>15</v>
      </c>
      <c r="QRS51" s="111" t="s">
        <v>15</v>
      </c>
      <c r="QRT51" s="111" t="s">
        <v>15</v>
      </c>
      <c r="QRU51" s="111" t="s">
        <v>15</v>
      </c>
      <c r="QRV51" s="111" t="s">
        <v>15</v>
      </c>
      <c r="QRW51" s="111" t="s">
        <v>15</v>
      </c>
      <c r="QRX51" s="111" t="s">
        <v>15</v>
      </c>
      <c r="QRY51" s="111" t="s">
        <v>15</v>
      </c>
      <c r="QRZ51" s="111" t="s">
        <v>15</v>
      </c>
      <c r="QSA51" s="111" t="s">
        <v>15</v>
      </c>
      <c r="QSB51" s="111" t="s">
        <v>15</v>
      </c>
      <c r="QSC51" s="111" t="s">
        <v>15</v>
      </c>
      <c r="QSD51" s="111" t="s">
        <v>15</v>
      </c>
      <c r="QSE51" s="111" t="s">
        <v>15</v>
      </c>
      <c r="QSF51" s="111" t="s">
        <v>15</v>
      </c>
      <c r="QSG51" s="111" t="s">
        <v>15</v>
      </c>
      <c r="QSH51" s="111" t="s">
        <v>15</v>
      </c>
      <c r="QSI51" s="111" t="s">
        <v>15</v>
      </c>
      <c r="QSJ51" s="111" t="s">
        <v>15</v>
      </c>
      <c r="QSK51" s="111" t="s">
        <v>15</v>
      </c>
      <c r="QSL51" s="111" t="s">
        <v>15</v>
      </c>
      <c r="QSM51" s="111" t="s">
        <v>15</v>
      </c>
      <c r="QSN51" s="111" t="s">
        <v>15</v>
      </c>
      <c r="QSO51" s="111" t="s">
        <v>15</v>
      </c>
      <c r="QSP51" s="111" t="s">
        <v>15</v>
      </c>
      <c r="QSQ51" s="111" t="s">
        <v>15</v>
      </c>
      <c r="QSR51" s="111" t="s">
        <v>15</v>
      </c>
      <c r="QSS51" s="111" t="s">
        <v>15</v>
      </c>
      <c r="QST51" s="111" t="s">
        <v>15</v>
      </c>
      <c r="QSU51" s="111" t="s">
        <v>15</v>
      </c>
      <c r="QSV51" s="111" t="s">
        <v>15</v>
      </c>
      <c r="QSW51" s="111" t="s">
        <v>15</v>
      </c>
      <c r="QSX51" s="111" t="s">
        <v>15</v>
      </c>
      <c r="QSY51" s="111" t="s">
        <v>15</v>
      </c>
      <c r="QSZ51" s="111" t="s">
        <v>15</v>
      </c>
      <c r="QTA51" s="111" t="s">
        <v>15</v>
      </c>
      <c r="QTB51" s="111" t="s">
        <v>15</v>
      </c>
      <c r="QTC51" s="111" t="s">
        <v>15</v>
      </c>
      <c r="QTD51" s="111" t="s">
        <v>15</v>
      </c>
      <c r="QTE51" s="111" t="s">
        <v>15</v>
      </c>
      <c r="QTF51" s="111" t="s">
        <v>15</v>
      </c>
      <c r="QTG51" s="111" t="s">
        <v>15</v>
      </c>
      <c r="QTH51" s="111" t="s">
        <v>15</v>
      </c>
      <c r="QTI51" s="111" t="s">
        <v>15</v>
      </c>
      <c r="QTJ51" s="111" t="s">
        <v>15</v>
      </c>
      <c r="QTK51" s="111" t="s">
        <v>15</v>
      </c>
      <c r="QTL51" s="111" t="s">
        <v>15</v>
      </c>
      <c r="QTM51" s="111" t="s">
        <v>15</v>
      </c>
      <c r="QTN51" s="111" t="s">
        <v>15</v>
      </c>
      <c r="QTO51" s="111" t="s">
        <v>15</v>
      </c>
      <c r="QTP51" s="111" t="s">
        <v>15</v>
      </c>
      <c r="QTQ51" s="111" t="s">
        <v>15</v>
      </c>
      <c r="QTR51" s="111" t="s">
        <v>15</v>
      </c>
      <c r="QTS51" s="111" t="s">
        <v>15</v>
      </c>
      <c r="QTT51" s="111" t="s">
        <v>15</v>
      </c>
      <c r="QTU51" s="111" t="s">
        <v>15</v>
      </c>
      <c r="QTV51" s="111" t="s">
        <v>15</v>
      </c>
      <c r="QTW51" s="111" t="s">
        <v>15</v>
      </c>
      <c r="QTX51" s="111" t="s">
        <v>15</v>
      </c>
      <c r="QTY51" s="111" t="s">
        <v>15</v>
      </c>
      <c r="QTZ51" s="111" t="s">
        <v>15</v>
      </c>
      <c r="QUA51" s="111" t="s">
        <v>15</v>
      </c>
      <c r="QUB51" s="111" t="s">
        <v>15</v>
      </c>
      <c r="QUC51" s="111" t="s">
        <v>15</v>
      </c>
      <c r="QUD51" s="111" t="s">
        <v>15</v>
      </c>
      <c r="QUE51" s="111" t="s">
        <v>15</v>
      </c>
      <c r="QUF51" s="111" t="s">
        <v>15</v>
      </c>
      <c r="QUG51" s="111" t="s">
        <v>15</v>
      </c>
      <c r="QUH51" s="111" t="s">
        <v>15</v>
      </c>
      <c r="QUI51" s="111" t="s">
        <v>15</v>
      </c>
      <c r="QUJ51" s="111" t="s">
        <v>15</v>
      </c>
      <c r="QUK51" s="111" t="s">
        <v>15</v>
      </c>
      <c r="QUL51" s="111" t="s">
        <v>15</v>
      </c>
      <c r="QUM51" s="111" t="s">
        <v>15</v>
      </c>
      <c r="QUN51" s="111" t="s">
        <v>15</v>
      </c>
      <c r="QUO51" s="111" t="s">
        <v>15</v>
      </c>
      <c r="QUP51" s="111" t="s">
        <v>15</v>
      </c>
      <c r="QUQ51" s="111" t="s">
        <v>15</v>
      </c>
      <c r="QUR51" s="111" t="s">
        <v>15</v>
      </c>
      <c r="QUS51" s="111" t="s">
        <v>15</v>
      </c>
      <c r="QUT51" s="111" t="s">
        <v>15</v>
      </c>
      <c r="QUU51" s="111" t="s">
        <v>15</v>
      </c>
      <c r="QUV51" s="111" t="s">
        <v>15</v>
      </c>
      <c r="QUW51" s="111" t="s">
        <v>15</v>
      </c>
      <c r="QUX51" s="111" t="s">
        <v>15</v>
      </c>
      <c r="QUY51" s="111" t="s">
        <v>15</v>
      </c>
      <c r="QUZ51" s="111" t="s">
        <v>15</v>
      </c>
      <c r="QVA51" s="111" t="s">
        <v>15</v>
      </c>
      <c r="QVB51" s="111" t="s">
        <v>15</v>
      </c>
      <c r="QVC51" s="111" t="s">
        <v>15</v>
      </c>
      <c r="QVD51" s="111" t="s">
        <v>15</v>
      </c>
      <c r="QVE51" s="111" t="s">
        <v>15</v>
      </c>
      <c r="QVF51" s="111" t="s">
        <v>15</v>
      </c>
      <c r="QVG51" s="111" t="s">
        <v>15</v>
      </c>
      <c r="QVH51" s="111" t="s">
        <v>15</v>
      </c>
      <c r="QVI51" s="111" t="s">
        <v>15</v>
      </c>
      <c r="QVJ51" s="111" t="s">
        <v>15</v>
      </c>
      <c r="QVK51" s="111" t="s">
        <v>15</v>
      </c>
      <c r="QVL51" s="111" t="s">
        <v>15</v>
      </c>
      <c r="QVM51" s="111" t="s">
        <v>15</v>
      </c>
      <c r="QVN51" s="111" t="s">
        <v>15</v>
      </c>
      <c r="QVO51" s="111" t="s">
        <v>15</v>
      </c>
      <c r="QVP51" s="111" t="s">
        <v>15</v>
      </c>
      <c r="QVQ51" s="111" t="s">
        <v>15</v>
      </c>
      <c r="QVR51" s="111" t="s">
        <v>15</v>
      </c>
      <c r="QVS51" s="111" t="s">
        <v>15</v>
      </c>
      <c r="QVT51" s="111" t="s">
        <v>15</v>
      </c>
      <c r="QVU51" s="111" t="s">
        <v>15</v>
      </c>
      <c r="QVV51" s="111" t="s">
        <v>15</v>
      </c>
      <c r="QVW51" s="111" t="s">
        <v>15</v>
      </c>
      <c r="QVX51" s="111" t="s">
        <v>15</v>
      </c>
      <c r="QVY51" s="111" t="s">
        <v>15</v>
      </c>
      <c r="QVZ51" s="111" t="s">
        <v>15</v>
      </c>
      <c r="QWA51" s="111" t="s">
        <v>15</v>
      </c>
      <c r="QWB51" s="111" t="s">
        <v>15</v>
      </c>
      <c r="QWC51" s="111" t="s">
        <v>15</v>
      </c>
      <c r="QWD51" s="111" t="s">
        <v>15</v>
      </c>
      <c r="QWE51" s="111" t="s">
        <v>15</v>
      </c>
      <c r="QWF51" s="111" t="s">
        <v>15</v>
      </c>
      <c r="QWG51" s="111" t="s">
        <v>15</v>
      </c>
      <c r="QWH51" s="111" t="s">
        <v>15</v>
      </c>
      <c r="QWI51" s="111" t="s">
        <v>15</v>
      </c>
      <c r="QWJ51" s="111" t="s">
        <v>15</v>
      </c>
      <c r="QWK51" s="111" t="s">
        <v>15</v>
      </c>
      <c r="QWL51" s="111" t="s">
        <v>15</v>
      </c>
      <c r="QWM51" s="111" t="s">
        <v>15</v>
      </c>
      <c r="QWN51" s="111" t="s">
        <v>15</v>
      </c>
      <c r="QWO51" s="111" t="s">
        <v>15</v>
      </c>
      <c r="QWP51" s="111" t="s">
        <v>15</v>
      </c>
      <c r="QWQ51" s="111" t="s">
        <v>15</v>
      </c>
      <c r="QWR51" s="111" t="s">
        <v>15</v>
      </c>
      <c r="QWS51" s="111" t="s">
        <v>15</v>
      </c>
      <c r="QWT51" s="111" t="s">
        <v>15</v>
      </c>
      <c r="QWU51" s="111" t="s">
        <v>15</v>
      </c>
      <c r="QWV51" s="111" t="s">
        <v>15</v>
      </c>
      <c r="QWW51" s="111" t="s">
        <v>15</v>
      </c>
      <c r="QWX51" s="111" t="s">
        <v>15</v>
      </c>
      <c r="QWY51" s="111" t="s">
        <v>15</v>
      </c>
      <c r="QWZ51" s="111" t="s">
        <v>15</v>
      </c>
      <c r="QXA51" s="111" t="s">
        <v>15</v>
      </c>
      <c r="QXB51" s="111" t="s">
        <v>15</v>
      </c>
      <c r="QXC51" s="111" t="s">
        <v>15</v>
      </c>
      <c r="QXD51" s="111" t="s">
        <v>15</v>
      </c>
      <c r="QXE51" s="111" t="s">
        <v>15</v>
      </c>
      <c r="QXF51" s="111" t="s">
        <v>15</v>
      </c>
      <c r="QXG51" s="111" t="s">
        <v>15</v>
      </c>
      <c r="QXH51" s="111" t="s">
        <v>15</v>
      </c>
      <c r="QXI51" s="111" t="s">
        <v>15</v>
      </c>
      <c r="QXJ51" s="111" t="s">
        <v>15</v>
      </c>
      <c r="QXK51" s="111" t="s">
        <v>15</v>
      </c>
      <c r="QXL51" s="111" t="s">
        <v>15</v>
      </c>
      <c r="QXM51" s="111" t="s">
        <v>15</v>
      </c>
      <c r="QXN51" s="111" t="s">
        <v>15</v>
      </c>
      <c r="QXO51" s="111" t="s">
        <v>15</v>
      </c>
      <c r="QXP51" s="111" t="s">
        <v>15</v>
      </c>
      <c r="QXQ51" s="111" t="s">
        <v>15</v>
      </c>
      <c r="QXR51" s="111" t="s">
        <v>15</v>
      </c>
      <c r="QXS51" s="111" t="s">
        <v>15</v>
      </c>
      <c r="QXT51" s="111" t="s">
        <v>15</v>
      </c>
      <c r="QXU51" s="111" t="s">
        <v>15</v>
      </c>
      <c r="QXV51" s="111" t="s">
        <v>15</v>
      </c>
      <c r="QXW51" s="111" t="s">
        <v>15</v>
      </c>
      <c r="QXX51" s="111" t="s">
        <v>15</v>
      </c>
      <c r="QXY51" s="111" t="s">
        <v>15</v>
      </c>
      <c r="QXZ51" s="111" t="s">
        <v>15</v>
      </c>
      <c r="QYA51" s="111" t="s">
        <v>15</v>
      </c>
      <c r="QYB51" s="111" t="s">
        <v>15</v>
      </c>
      <c r="QYC51" s="111" t="s">
        <v>15</v>
      </c>
      <c r="QYD51" s="111" t="s">
        <v>15</v>
      </c>
      <c r="QYE51" s="111" t="s">
        <v>15</v>
      </c>
      <c r="QYF51" s="111" t="s">
        <v>15</v>
      </c>
      <c r="QYG51" s="111" t="s">
        <v>15</v>
      </c>
      <c r="QYH51" s="111" t="s">
        <v>15</v>
      </c>
      <c r="QYI51" s="111" t="s">
        <v>15</v>
      </c>
      <c r="QYJ51" s="111" t="s">
        <v>15</v>
      </c>
      <c r="QYK51" s="111" t="s">
        <v>15</v>
      </c>
      <c r="QYL51" s="111" t="s">
        <v>15</v>
      </c>
      <c r="QYM51" s="111" t="s">
        <v>15</v>
      </c>
      <c r="QYN51" s="111" t="s">
        <v>15</v>
      </c>
      <c r="QYO51" s="111" t="s">
        <v>15</v>
      </c>
      <c r="QYP51" s="111" t="s">
        <v>15</v>
      </c>
      <c r="QYQ51" s="111" t="s">
        <v>15</v>
      </c>
      <c r="QYR51" s="111" t="s">
        <v>15</v>
      </c>
      <c r="QYS51" s="111" t="s">
        <v>15</v>
      </c>
      <c r="QYT51" s="111" t="s">
        <v>15</v>
      </c>
      <c r="QYU51" s="111" t="s">
        <v>15</v>
      </c>
      <c r="QYV51" s="111" t="s">
        <v>15</v>
      </c>
      <c r="QYW51" s="111" t="s">
        <v>15</v>
      </c>
      <c r="QYX51" s="111" t="s">
        <v>15</v>
      </c>
      <c r="QYY51" s="111" t="s">
        <v>15</v>
      </c>
      <c r="QYZ51" s="111" t="s">
        <v>15</v>
      </c>
      <c r="QZA51" s="111" t="s">
        <v>15</v>
      </c>
      <c r="QZB51" s="111" t="s">
        <v>15</v>
      </c>
      <c r="QZC51" s="111" t="s">
        <v>15</v>
      </c>
      <c r="QZD51" s="111" t="s">
        <v>15</v>
      </c>
      <c r="QZE51" s="111" t="s">
        <v>15</v>
      </c>
      <c r="QZF51" s="111" t="s">
        <v>15</v>
      </c>
      <c r="QZG51" s="111" t="s">
        <v>15</v>
      </c>
      <c r="QZH51" s="111" t="s">
        <v>15</v>
      </c>
      <c r="QZI51" s="111" t="s">
        <v>15</v>
      </c>
      <c r="QZJ51" s="111" t="s">
        <v>15</v>
      </c>
      <c r="QZK51" s="111" t="s">
        <v>15</v>
      </c>
      <c r="QZL51" s="111" t="s">
        <v>15</v>
      </c>
      <c r="QZM51" s="111" t="s">
        <v>15</v>
      </c>
      <c r="QZN51" s="111" t="s">
        <v>15</v>
      </c>
      <c r="QZO51" s="111" t="s">
        <v>15</v>
      </c>
      <c r="QZP51" s="111" t="s">
        <v>15</v>
      </c>
      <c r="QZQ51" s="111" t="s">
        <v>15</v>
      </c>
      <c r="QZR51" s="111" t="s">
        <v>15</v>
      </c>
      <c r="QZS51" s="111" t="s">
        <v>15</v>
      </c>
      <c r="QZT51" s="111" t="s">
        <v>15</v>
      </c>
      <c r="QZU51" s="111" t="s">
        <v>15</v>
      </c>
      <c r="QZV51" s="111" t="s">
        <v>15</v>
      </c>
      <c r="QZW51" s="111" t="s">
        <v>15</v>
      </c>
      <c r="QZX51" s="111" t="s">
        <v>15</v>
      </c>
      <c r="QZY51" s="111" t="s">
        <v>15</v>
      </c>
      <c r="QZZ51" s="111" t="s">
        <v>15</v>
      </c>
      <c r="RAA51" s="111" t="s">
        <v>15</v>
      </c>
      <c r="RAB51" s="111" t="s">
        <v>15</v>
      </c>
      <c r="RAC51" s="111" t="s">
        <v>15</v>
      </c>
      <c r="RAD51" s="111" t="s">
        <v>15</v>
      </c>
      <c r="RAE51" s="111" t="s">
        <v>15</v>
      </c>
      <c r="RAF51" s="111" t="s">
        <v>15</v>
      </c>
      <c r="RAG51" s="111" t="s">
        <v>15</v>
      </c>
      <c r="RAH51" s="111" t="s">
        <v>15</v>
      </c>
      <c r="RAI51" s="111" t="s">
        <v>15</v>
      </c>
      <c r="RAJ51" s="111" t="s">
        <v>15</v>
      </c>
      <c r="RAK51" s="111" t="s">
        <v>15</v>
      </c>
      <c r="RAL51" s="111" t="s">
        <v>15</v>
      </c>
      <c r="RAM51" s="111" t="s">
        <v>15</v>
      </c>
      <c r="RAN51" s="111" t="s">
        <v>15</v>
      </c>
      <c r="RAO51" s="111" t="s">
        <v>15</v>
      </c>
      <c r="RAP51" s="111" t="s">
        <v>15</v>
      </c>
      <c r="RAQ51" s="111" t="s">
        <v>15</v>
      </c>
      <c r="RAR51" s="111" t="s">
        <v>15</v>
      </c>
      <c r="RAS51" s="111" t="s">
        <v>15</v>
      </c>
      <c r="RAT51" s="111" t="s">
        <v>15</v>
      </c>
      <c r="RAU51" s="111" t="s">
        <v>15</v>
      </c>
      <c r="RAV51" s="111" t="s">
        <v>15</v>
      </c>
      <c r="RAW51" s="111" t="s">
        <v>15</v>
      </c>
      <c r="RAX51" s="111" t="s">
        <v>15</v>
      </c>
      <c r="RAY51" s="111" t="s">
        <v>15</v>
      </c>
      <c r="RAZ51" s="111" t="s">
        <v>15</v>
      </c>
      <c r="RBA51" s="111" t="s">
        <v>15</v>
      </c>
      <c r="RBB51" s="111" t="s">
        <v>15</v>
      </c>
      <c r="RBC51" s="111" t="s">
        <v>15</v>
      </c>
      <c r="RBD51" s="111" t="s">
        <v>15</v>
      </c>
      <c r="RBE51" s="111" t="s">
        <v>15</v>
      </c>
      <c r="RBF51" s="111" t="s">
        <v>15</v>
      </c>
      <c r="RBG51" s="111" t="s">
        <v>15</v>
      </c>
      <c r="RBH51" s="111" t="s">
        <v>15</v>
      </c>
      <c r="RBI51" s="111" t="s">
        <v>15</v>
      </c>
      <c r="RBJ51" s="111" t="s">
        <v>15</v>
      </c>
      <c r="RBK51" s="111" t="s">
        <v>15</v>
      </c>
      <c r="RBL51" s="111" t="s">
        <v>15</v>
      </c>
      <c r="RBM51" s="111" t="s">
        <v>15</v>
      </c>
      <c r="RBN51" s="111" t="s">
        <v>15</v>
      </c>
      <c r="RBO51" s="111" t="s">
        <v>15</v>
      </c>
      <c r="RBP51" s="111" t="s">
        <v>15</v>
      </c>
      <c r="RBQ51" s="111" t="s">
        <v>15</v>
      </c>
      <c r="RBR51" s="111" t="s">
        <v>15</v>
      </c>
      <c r="RBS51" s="111" t="s">
        <v>15</v>
      </c>
      <c r="RBT51" s="111" t="s">
        <v>15</v>
      </c>
      <c r="RBU51" s="111" t="s">
        <v>15</v>
      </c>
      <c r="RBV51" s="111" t="s">
        <v>15</v>
      </c>
      <c r="RBW51" s="111" t="s">
        <v>15</v>
      </c>
      <c r="RBX51" s="111" t="s">
        <v>15</v>
      </c>
      <c r="RBY51" s="111" t="s">
        <v>15</v>
      </c>
      <c r="RBZ51" s="111" t="s">
        <v>15</v>
      </c>
      <c r="RCA51" s="111" t="s">
        <v>15</v>
      </c>
      <c r="RCB51" s="111" t="s">
        <v>15</v>
      </c>
      <c r="RCC51" s="111" t="s">
        <v>15</v>
      </c>
      <c r="RCD51" s="111" t="s">
        <v>15</v>
      </c>
      <c r="RCE51" s="111" t="s">
        <v>15</v>
      </c>
      <c r="RCF51" s="111" t="s">
        <v>15</v>
      </c>
      <c r="RCG51" s="111" t="s">
        <v>15</v>
      </c>
      <c r="RCH51" s="111" t="s">
        <v>15</v>
      </c>
      <c r="RCI51" s="111" t="s">
        <v>15</v>
      </c>
      <c r="RCJ51" s="111" t="s">
        <v>15</v>
      </c>
      <c r="RCK51" s="111" t="s">
        <v>15</v>
      </c>
      <c r="RCL51" s="111" t="s">
        <v>15</v>
      </c>
      <c r="RCM51" s="111" t="s">
        <v>15</v>
      </c>
      <c r="RCN51" s="111" t="s">
        <v>15</v>
      </c>
      <c r="RCO51" s="111" t="s">
        <v>15</v>
      </c>
      <c r="RCP51" s="111" t="s">
        <v>15</v>
      </c>
      <c r="RCQ51" s="111" t="s">
        <v>15</v>
      </c>
      <c r="RCR51" s="111" t="s">
        <v>15</v>
      </c>
      <c r="RCS51" s="111" t="s">
        <v>15</v>
      </c>
      <c r="RCT51" s="111" t="s">
        <v>15</v>
      </c>
      <c r="RCU51" s="111" t="s">
        <v>15</v>
      </c>
      <c r="RCV51" s="111" t="s">
        <v>15</v>
      </c>
      <c r="RCW51" s="111" t="s">
        <v>15</v>
      </c>
      <c r="RCX51" s="111" t="s">
        <v>15</v>
      </c>
      <c r="RCY51" s="111" t="s">
        <v>15</v>
      </c>
      <c r="RCZ51" s="111" t="s">
        <v>15</v>
      </c>
      <c r="RDA51" s="111" t="s">
        <v>15</v>
      </c>
      <c r="RDB51" s="111" t="s">
        <v>15</v>
      </c>
      <c r="RDC51" s="111" t="s">
        <v>15</v>
      </c>
      <c r="RDD51" s="111" t="s">
        <v>15</v>
      </c>
      <c r="RDE51" s="111" t="s">
        <v>15</v>
      </c>
      <c r="RDF51" s="111" t="s">
        <v>15</v>
      </c>
      <c r="RDG51" s="111" t="s">
        <v>15</v>
      </c>
      <c r="RDH51" s="111" t="s">
        <v>15</v>
      </c>
      <c r="RDI51" s="111" t="s">
        <v>15</v>
      </c>
      <c r="RDJ51" s="111" t="s">
        <v>15</v>
      </c>
      <c r="RDK51" s="111" t="s">
        <v>15</v>
      </c>
      <c r="RDL51" s="111" t="s">
        <v>15</v>
      </c>
      <c r="RDM51" s="111" t="s">
        <v>15</v>
      </c>
      <c r="RDN51" s="111" t="s">
        <v>15</v>
      </c>
      <c r="RDO51" s="111" t="s">
        <v>15</v>
      </c>
      <c r="RDP51" s="111" t="s">
        <v>15</v>
      </c>
      <c r="RDQ51" s="111" t="s">
        <v>15</v>
      </c>
      <c r="RDR51" s="111" t="s">
        <v>15</v>
      </c>
      <c r="RDS51" s="111" t="s">
        <v>15</v>
      </c>
      <c r="RDT51" s="111" t="s">
        <v>15</v>
      </c>
      <c r="RDU51" s="111" t="s">
        <v>15</v>
      </c>
      <c r="RDV51" s="111" t="s">
        <v>15</v>
      </c>
      <c r="RDW51" s="111" t="s">
        <v>15</v>
      </c>
      <c r="RDX51" s="111" t="s">
        <v>15</v>
      </c>
      <c r="RDY51" s="111" t="s">
        <v>15</v>
      </c>
      <c r="RDZ51" s="111" t="s">
        <v>15</v>
      </c>
      <c r="REA51" s="111" t="s">
        <v>15</v>
      </c>
      <c r="REB51" s="111" t="s">
        <v>15</v>
      </c>
      <c r="REC51" s="111" t="s">
        <v>15</v>
      </c>
      <c r="RED51" s="111" t="s">
        <v>15</v>
      </c>
      <c r="REE51" s="111" t="s">
        <v>15</v>
      </c>
      <c r="REF51" s="111" t="s">
        <v>15</v>
      </c>
      <c r="REG51" s="111" t="s">
        <v>15</v>
      </c>
      <c r="REH51" s="111" t="s">
        <v>15</v>
      </c>
      <c r="REI51" s="111" t="s">
        <v>15</v>
      </c>
      <c r="REJ51" s="111" t="s">
        <v>15</v>
      </c>
      <c r="REK51" s="111" t="s">
        <v>15</v>
      </c>
      <c r="REL51" s="111" t="s">
        <v>15</v>
      </c>
      <c r="REM51" s="111" t="s">
        <v>15</v>
      </c>
      <c r="REN51" s="111" t="s">
        <v>15</v>
      </c>
      <c r="REO51" s="111" t="s">
        <v>15</v>
      </c>
      <c r="REP51" s="111" t="s">
        <v>15</v>
      </c>
      <c r="REQ51" s="111" t="s">
        <v>15</v>
      </c>
      <c r="RER51" s="111" t="s">
        <v>15</v>
      </c>
      <c r="RES51" s="111" t="s">
        <v>15</v>
      </c>
      <c r="RET51" s="111" t="s">
        <v>15</v>
      </c>
      <c r="REU51" s="111" t="s">
        <v>15</v>
      </c>
      <c r="REV51" s="111" t="s">
        <v>15</v>
      </c>
      <c r="REW51" s="111" t="s">
        <v>15</v>
      </c>
      <c r="REX51" s="111" t="s">
        <v>15</v>
      </c>
      <c r="REY51" s="111" t="s">
        <v>15</v>
      </c>
      <c r="REZ51" s="111" t="s">
        <v>15</v>
      </c>
      <c r="RFA51" s="111" t="s">
        <v>15</v>
      </c>
      <c r="RFB51" s="111" t="s">
        <v>15</v>
      </c>
      <c r="RFC51" s="111" t="s">
        <v>15</v>
      </c>
      <c r="RFD51" s="111" t="s">
        <v>15</v>
      </c>
      <c r="RFE51" s="111" t="s">
        <v>15</v>
      </c>
      <c r="RFF51" s="111" t="s">
        <v>15</v>
      </c>
      <c r="RFG51" s="111" t="s">
        <v>15</v>
      </c>
      <c r="RFH51" s="111" t="s">
        <v>15</v>
      </c>
      <c r="RFI51" s="111" t="s">
        <v>15</v>
      </c>
      <c r="RFJ51" s="111" t="s">
        <v>15</v>
      </c>
      <c r="RFK51" s="111" t="s">
        <v>15</v>
      </c>
      <c r="RFL51" s="111" t="s">
        <v>15</v>
      </c>
      <c r="RFM51" s="111" t="s">
        <v>15</v>
      </c>
      <c r="RFN51" s="111" t="s">
        <v>15</v>
      </c>
      <c r="RFO51" s="111" t="s">
        <v>15</v>
      </c>
      <c r="RFP51" s="111" t="s">
        <v>15</v>
      </c>
      <c r="RFQ51" s="111" t="s">
        <v>15</v>
      </c>
      <c r="RFR51" s="111" t="s">
        <v>15</v>
      </c>
      <c r="RFS51" s="111" t="s">
        <v>15</v>
      </c>
      <c r="RFT51" s="111" t="s">
        <v>15</v>
      </c>
      <c r="RFU51" s="111" t="s">
        <v>15</v>
      </c>
      <c r="RFV51" s="111" t="s">
        <v>15</v>
      </c>
      <c r="RFW51" s="111" t="s">
        <v>15</v>
      </c>
      <c r="RFX51" s="111" t="s">
        <v>15</v>
      </c>
      <c r="RFY51" s="111" t="s">
        <v>15</v>
      </c>
      <c r="RFZ51" s="111" t="s">
        <v>15</v>
      </c>
      <c r="RGA51" s="111" t="s">
        <v>15</v>
      </c>
      <c r="RGB51" s="111" t="s">
        <v>15</v>
      </c>
      <c r="RGC51" s="111" t="s">
        <v>15</v>
      </c>
      <c r="RGD51" s="111" t="s">
        <v>15</v>
      </c>
      <c r="RGE51" s="111" t="s">
        <v>15</v>
      </c>
      <c r="RGF51" s="111" t="s">
        <v>15</v>
      </c>
      <c r="RGG51" s="111" t="s">
        <v>15</v>
      </c>
      <c r="RGH51" s="111" t="s">
        <v>15</v>
      </c>
      <c r="RGI51" s="111" t="s">
        <v>15</v>
      </c>
      <c r="RGJ51" s="111" t="s">
        <v>15</v>
      </c>
      <c r="RGK51" s="111" t="s">
        <v>15</v>
      </c>
      <c r="RGL51" s="111" t="s">
        <v>15</v>
      </c>
      <c r="RGM51" s="111" t="s">
        <v>15</v>
      </c>
      <c r="RGN51" s="111" t="s">
        <v>15</v>
      </c>
      <c r="RGO51" s="111" t="s">
        <v>15</v>
      </c>
      <c r="RGP51" s="111" t="s">
        <v>15</v>
      </c>
      <c r="RGQ51" s="111" t="s">
        <v>15</v>
      </c>
      <c r="RGR51" s="111" t="s">
        <v>15</v>
      </c>
      <c r="RGS51" s="111" t="s">
        <v>15</v>
      </c>
      <c r="RGT51" s="111" t="s">
        <v>15</v>
      </c>
      <c r="RGU51" s="111" t="s">
        <v>15</v>
      </c>
      <c r="RGV51" s="111" t="s">
        <v>15</v>
      </c>
      <c r="RGW51" s="111" t="s">
        <v>15</v>
      </c>
      <c r="RGX51" s="111" t="s">
        <v>15</v>
      </c>
      <c r="RGY51" s="111" t="s">
        <v>15</v>
      </c>
      <c r="RGZ51" s="111" t="s">
        <v>15</v>
      </c>
      <c r="RHA51" s="111" t="s">
        <v>15</v>
      </c>
      <c r="RHB51" s="111" t="s">
        <v>15</v>
      </c>
      <c r="RHC51" s="111" t="s">
        <v>15</v>
      </c>
      <c r="RHD51" s="111" t="s">
        <v>15</v>
      </c>
      <c r="RHE51" s="111" t="s">
        <v>15</v>
      </c>
      <c r="RHF51" s="111" t="s">
        <v>15</v>
      </c>
      <c r="RHG51" s="111" t="s">
        <v>15</v>
      </c>
      <c r="RHH51" s="111" t="s">
        <v>15</v>
      </c>
      <c r="RHI51" s="111" t="s">
        <v>15</v>
      </c>
      <c r="RHJ51" s="111" t="s">
        <v>15</v>
      </c>
      <c r="RHK51" s="111" t="s">
        <v>15</v>
      </c>
      <c r="RHL51" s="111" t="s">
        <v>15</v>
      </c>
      <c r="RHM51" s="111" t="s">
        <v>15</v>
      </c>
      <c r="RHN51" s="111" t="s">
        <v>15</v>
      </c>
      <c r="RHO51" s="111" t="s">
        <v>15</v>
      </c>
      <c r="RHP51" s="111" t="s">
        <v>15</v>
      </c>
      <c r="RHQ51" s="111" t="s">
        <v>15</v>
      </c>
      <c r="RHR51" s="111" t="s">
        <v>15</v>
      </c>
      <c r="RHS51" s="111" t="s">
        <v>15</v>
      </c>
      <c r="RHT51" s="111" t="s">
        <v>15</v>
      </c>
      <c r="RHU51" s="111" t="s">
        <v>15</v>
      </c>
      <c r="RHV51" s="111" t="s">
        <v>15</v>
      </c>
      <c r="RHW51" s="111" t="s">
        <v>15</v>
      </c>
      <c r="RHX51" s="111" t="s">
        <v>15</v>
      </c>
      <c r="RHY51" s="111" t="s">
        <v>15</v>
      </c>
      <c r="RHZ51" s="111" t="s">
        <v>15</v>
      </c>
      <c r="RIA51" s="111" t="s">
        <v>15</v>
      </c>
      <c r="RIB51" s="111" t="s">
        <v>15</v>
      </c>
      <c r="RIC51" s="111" t="s">
        <v>15</v>
      </c>
      <c r="RID51" s="111" t="s">
        <v>15</v>
      </c>
      <c r="RIE51" s="111" t="s">
        <v>15</v>
      </c>
      <c r="RIF51" s="111" t="s">
        <v>15</v>
      </c>
      <c r="RIG51" s="111" t="s">
        <v>15</v>
      </c>
      <c r="RIH51" s="111" t="s">
        <v>15</v>
      </c>
      <c r="RII51" s="111" t="s">
        <v>15</v>
      </c>
      <c r="RIJ51" s="111" t="s">
        <v>15</v>
      </c>
      <c r="RIK51" s="111" t="s">
        <v>15</v>
      </c>
      <c r="RIL51" s="111" t="s">
        <v>15</v>
      </c>
      <c r="RIM51" s="111" t="s">
        <v>15</v>
      </c>
      <c r="RIN51" s="111" t="s">
        <v>15</v>
      </c>
      <c r="RIO51" s="111" t="s">
        <v>15</v>
      </c>
      <c r="RIP51" s="111" t="s">
        <v>15</v>
      </c>
      <c r="RIQ51" s="111" t="s">
        <v>15</v>
      </c>
      <c r="RIR51" s="111" t="s">
        <v>15</v>
      </c>
      <c r="RIS51" s="111" t="s">
        <v>15</v>
      </c>
      <c r="RIT51" s="111" t="s">
        <v>15</v>
      </c>
      <c r="RIU51" s="111" t="s">
        <v>15</v>
      </c>
      <c r="RIV51" s="111" t="s">
        <v>15</v>
      </c>
      <c r="RIW51" s="111" t="s">
        <v>15</v>
      </c>
      <c r="RIX51" s="111" t="s">
        <v>15</v>
      </c>
      <c r="RIY51" s="111" t="s">
        <v>15</v>
      </c>
      <c r="RIZ51" s="111" t="s">
        <v>15</v>
      </c>
      <c r="RJA51" s="111" t="s">
        <v>15</v>
      </c>
      <c r="RJB51" s="111" t="s">
        <v>15</v>
      </c>
      <c r="RJC51" s="111" t="s">
        <v>15</v>
      </c>
      <c r="RJD51" s="111" t="s">
        <v>15</v>
      </c>
      <c r="RJE51" s="111" t="s">
        <v>15</v>
      </c>
      <c r="RJF51" s="111" t="s">
        <v>15</v>
      </c>
      <c r="RJG51" s="111" t="s">
        <v>15</v>
      </c>
      <c r="RJH51" s="111" t="s">
        <v>15</v>
      </c>
      <c r="RJI51" s="111" t="s">
        <v>15</v>
      </c>
      <c r="RJJ51" s="111" t="s">
        <v>15</v>
      </c>
      <c r="RJK51" s="111" t="s">
        <v>15</v>
      </c>
      <c r="RJL51" s="111" t="s">
        <v>15</v>
      </c>
      <c r="RJM51" s="111" t="s">
        <v>15</v>
      </c>
      <c r="RJN51" s="111" t="s">
        <v>15</v>
      </c>
      <c r="RJO51" s="111" t="s">
        <v>15</v>
      </c>
      <c r="RJP51" s="111" t="s">
        <v>15</v>
      </c>
      <c r="RJQ51" s="111" t="s">
        <v>15</v>
      </c>
      <c r="RJR51" s="111" t="s">
        <v>15</v>
      </c>
      <c r="RJS51" s="111" t="s">
        <v>15</v>
      </c>
      <c r="RJT51" s="111" t="s">
        <v>15</v>
      </c>
      <c r="RJU51" s="111" t="s">
        <v>15</v>
      </c>
      <c r="RJV51" s="111" t="s">
        <v>15</v>
      </c>
      <c r="RJW51" s="111" t="s">
        <v>15</v>
      </c>
      <c r="RJX51" s="111" t="s">
        <v>15</v>
      </c>
      <c r="RJY51" s="111" t="s">
        <v>15</v>
      </c>
      <c r="RJZ51" s="111" t="s">
        <v>15</v>
      </c>
      <c r="RKA51" s="111" t="s">
        <v>15</v>
      </c>
      <c r="RKB51" s="111" t="s">
        <v>15</v>
      </c>
      <c r="RKC51" s="111" t="s">
        <v>15</v>
      </c>
      <c r="RKD51" s="111" t="s">
        <v>15</v>
      </c>
      <c r="RKE51" s="111" t="s">
        <v>15</v>
      </c>
      <c r="RKF51" s="111" t="s">
        <v>15</v>
      </c>
      <c r="RKG51" s="111" t="s">
        <v>15</v>
      </c>
      <c r="RKH51" s="111" t="s">
        <v>15</v>
      </c>
      <c r="RKI51" s="111" t="s">
        <v>15</v>
      </c>
      <c r="RKJ51" s="111" t="s">
        <v>15</v>
      </c>
      <c r="RKK51" s="111" t="s">
        <v>15</v>
      </c>
      <c r="RKL51" s="111" t="s">
        <v>15</v>
      </c>
      <c r="RKM51" s="111" t="s">
        <v>15</v>
      </c>
      <c r="RKN51" s="111" t="s">
        <v>15</v>
      </c>
      <c r="RKO51" s="111" t="s">
        <v>15</v>
      </c>
      <c r="RKP51" s="111" t="s">
        <v>15</v>
      </c>
      <c r="RKQ51" s="111" t="s">
        <v>15</v>
      </c>
      <c r="RKR51" s="111" t="s">
        <v>15</v>
      </c>
      <c r="RKS51" s="111" t="s">
        <v>15</v>
      </c>
      <c r="RKT51" s="111" t="s">
        <v>15</v>
      </c>
      <c r="RKU51" s="111" t="s">
        <v>15</v>
      </c>
      <c r="RKV51" s="111" t="s">
        <v>15</v>
      </c>
      <c r="RKW51" s="111" t="s">
        <v>15</v>
      </c>
      <c r="RKX51" s="111" t="s">
        <v>15</v>
      </c>
      <c r="RKY51" s="111" t="s">
        <v>15</v>
      </c>
      <c r="RKZ51" s="111" t="s">
        <v>15</v>
      </c>
      <c r="RLA51" s="111" t="s">
        <v>15</v>
      </c>
      <c r="RLB51" s="111" t="s">
        <v>15</v>
      </c>
      <c r="RLC51" s="111" t="s">
        <v>15</v>
      </c>
      <c r="RLD51" s="111" t="s">
        <v>15</v>
      </c>
      <c r="RLE51" s="111" t="s">
        <v>15</v>
      </c>
      <c r="RLF51" s="111" t="s">
        <v>15</v>
      </c>
      <c r="RLG51" s="111" t="s">
        <v>15</v>
      </c>
      <c r="RLH51" s="111" t="s">
        <v>15</v>
      </c>
      <c r="RLI51" s="111" t="s">
        <v>15</v>
      </c>
      <c r="RLJ51" s="111" t="s">
        <v>15</v>
      </c>
      <c r="RLK51" s="111" t="s">
        <v>15</v>
      </c>
      <c r="RLL51" s="111" t="s">
        <v>15</v>
      </c>
      <c r="RLM51" s="111" t="s">
        <v>15</v>
      </c>
      <c r="RLN51" s="111" t="s">
        <v>15</v>
      </c>
      <c r="RLO51" s="111" t="s">
        <v>15</v>
      </c>
      <c r="RLP51" s="111" t="s">
        <v>15</v>
      </c>
      <c r="RLQ51" s="111" t="s">
        <v>15</v>
      </c>
      <c r="RLR51" s="111" t="s">
        <v>15</v>
      </c>
      <c r="RLS51" s="111" t="s">
        <v>15</v>
      </c>
      <c r="RLT51" s="111" t="s">
        <v>15</v>
      </c>
      <c r="RLU51" s="111" t="s">
        <v>15</v>
      </c>
      <c r="RLV51" s="111" t="s">
        <v>15</v>
      </c>
      <c r="RLW51" s="111" t="s">
        <v>15</v>
      </c>
      <c r="RLX51" s="111" t="s">
        <v>15</v>
      </c>
      <c r="RLY51" s="111" t="s">
        <v>15</v>
      </c>
      <c r="RLZ51" s="111" t="s">
        <v>15</v>
      </c>
      <c r="RMA51" s="111" t="s">
        <v>15</v>
      </c>
      <c r="RMB51" s="111" t="s">
        <v>15</v>
      </c>
      <c r="RMC51" s="111" t="s">
        <v>15</v>
      </c>
      <c r="RMD51" s="111" t="s">
        <v>15</v>
      </c>
      <c r="RME51" s="111" t="s">
        <v>15</v>
      </c>
      <c r="RMF51" s="111" t="s">
        <v>15</v>
      </c>
      <c r="RMG51" s="111" t="s">
        <v>15</v>
      </c>
      <c r="RMH51" s="111" t="s">
        <v>15</v>
      </c>
      <c r="RMI51" s="111" t="s">
        <v>15</v>
      </c>
      <c r="RMJ51" s="111" t="s">
        <v>15</v>
      </c>
      <c r="RMK51" s="111" t="s">
        <v>15</v>
      </c>
      <c r="RML51" s="111" t="s">
        <v>15</v>
      </c>
      <c r="RMM51" s="111" t="s">
        <v>15</v>
      </c>
      <c r="RMN51" s="111" t="s">
        <v>15</v>
      </c>
      <c r="RMO51" s="111" t="s">
        <v>15</v>
      </c>
      <c r="RMP51" s="111" t="s">
        <v>15</v>
      </c>
      <c r="RMQ51" s="111" t="s">
        <v>15</v>
      </c>
      <c r="RMR51" s="111" t="s">
        <v>15</v>
      </c>
      <c r="RMS51" s="111" t="s">
        <v>15</v>
      </c>
      <c r="RMT51" s="111" t="s">
        <v>15</v>
      </c>
      <c r="RMU51" s="111" t="s">
        <v>15</v>
      </c>
      <c r="RMV51" s="111" t="s">
        <v>15</v>
      </c>
      <c r="RMW51" s="111" t="s">
        <v>15</v>
      </c>
      <c r="RMX51" s="111" t="s">
        <v>15</v>
      </c>
      <c r="RMY51" s="111" t="s">
        <v>15</v>
      </c>
      <c r="RMZ51" s="111" t="s">
        <v>15</v>
      </c>
      <c r="RNA51" s="111" t="s">
        <v>15</v>
      </c>
      <c r="RNB51" s="111" t="s">
        <v>15</v>
      </c>
      <c r="RNC51" s="111" t="s">
        <v>15</v>
      </c>
      <c r="RND51" s="111" t="s">
        <v>15</v>
      </c>
      <c r="RNE51" s="111" t="s">
        <v>15</v>
      </c>
      <c r="RNF51" s="111" t="s">
        <v>15</v>
      </c>
      <c r="RNG51" s="111" t="s">
        <v>15</v>
      </c>
      <c r="RNH51" s="111" t="s">
        <v>15</v>
      </c>
      <c r="RNI51" s="111" t="s">
        <v>15</v>
      </c>
      <c r="RNJ51" s="111" t="s">
        <v>15</v>
      </c>
      <c r="RNK51" s="111" t="s">
        <v>15</v>
      </c>
      <c r="RNL51" s="111" t="s">
        <v>15</v>
      </c>
      <c r="RNM51" s="111" t="s">
        <v>15</v>
      </c>
      <c r="RNN51" s="111" t="s">
        <v>15</v>
      </c>
      <c r="RNO51" s="111" t="s">
        <v>15</v>
      </c>
      <c r="RNP51" s="111" t="s">
        <v>15</v>
      </c>
      <c r="RNQ51" s="111" t="s">
        <v>15</v>
      </c>
      <c r="RNR51" s="111" t="s">
        <v>15</v>
      </c>
      <c r="RNS51" s="111" t="s">
        <v>15</v>
      </c>
      <c r="RNT51" s="111" t="s">
        <v>15</v>
      </c>
      <c r="RNU51" s="111" t="s">
        <v>15</v>
      </c>
      <c r="RNV51" s="111" t="s">
        <v>15</v>
      </c>
      <c r="RNW51" s="111" t="s">
        <v>15</v>
      </c>
      <c r="RNX51" s="111" t="s">
        <v>15</v>
      </c>
      <c r="RNY51" s="111" t="s">
        <v>15</v>
      </c>
      <c r="RNZ51" s="111" t="s">
        <v>15</v>
      </c>
      <c r="ROA51" s="111" t="s">
        <v>15</v>
      </c>
      <c r="ROB51" s="111" t="s">
        <v>15</v>
      </c>
      <c r="ROC51" s="111" t="s">
        <v>15</v>
      </c>
      <c r="ROD51" s="111" t="s">
        <v>15</v>
      </c>
      <c r="ROE51" s="111" t="s">
        <v>15</v>
      </c>
      <c r="ROF51" s="111" t="s">
        <v>15</v>
      </c>
      <c r="ROG51" s="111" t="s">
        <v>15</v>
      </c>
      <c r="ROH51" s="111" t="s">
        <v>15</v>
      </c>
      <c r="ROI51" s="111" t="s">
        <v>15</v>
      </c>
      <c r="ROJ51" s="111" t="s">
        <v>15</v>
      </c>
      <c r="ROK51" s="111" t="s">
        <v>15</v>
      </c>
      <c r="ROL51" s="111" t="s">
        <v>15</v>
      </c>
      <c r="ROM51" s="111" t="s">
        <v>15</v>
      </c>
      <c r="RON51" s="111" t="s">
        <v>15</v>
      </c>
      <c r="ROO51" s="111" t="s">
        <v>15</v>
      </c>
      <c r="ROP51" s="111" t="s">
        <v>15</v>
      </c>
      <c r="ROQ51" s="111" t="s">
        <v>15</v>
      </c>
      <c r="ROR51" s="111" t="s">
        <v>15</v>
      </c>
      <c r="ROS51" s="111" t="s">
        <v>15</v>
      </c>
      <c r="ROT51" s="111" t="s">
        <v>15</v>
      </c>
      <c r="ROU51" s="111" t="s">
        <v>15</v>
      </c>
      <c r="ROV51" s="111" t="s">
        <v>15</v>
      </c>
      <c r="ROW51" s="111" t="s">
        <v>15</v>
      </c>
      <c r="ROX51" s="111" t="s">
        <v>15</v>
      </c>
      <c r="ROY51" s="111" t="s">
        <v>15</v>
      </c>
      <c r="ROZ51" s="111" t="s">
        <v>15</v>
      </c>
      <c r="RPA51" s="111" t="s">
        <v>15</v>
      </c>
      <c r="RPB51" s="111" t="s">
        <v>15</v>
      </c>
      <c r="RPC51" s="111" t="s">
        <v>15</v>
      </c>
      <c r="RPD51" s="111" t="s">
        <v>15</v>
      </c>
      <c r="RPE51" s="111" t="s">
        <v>15</v>
      </c>
      <c r="RPF51" s="111" t="s">
        <v>15</v>
      </c>
      <c r="RPG51" s="111" t="s">
        <v>15</v>
      </c>
      <c r="RPH51" s="111" t="s">
        <v>15</v>
      </c>
      <c r="RPI51" s="111" t="s">
        <v>15</v>
      </c>
      <c r="RPJ51" s="111" t="s">
        <v>15</v>
      </c>
      <c r="RPK51" s="111" t="s">
        <v>15</v>
      </c>
      <c r="RPL51" s="111" t="s">
        <v>15</v>
      </c>
      <c r="RPM51" s="111" t="s">
        <v>15</v>
      </c>
      <c r="RPN51" s="111" t="s">
        <v>15</v>
      </c>
      <c r="RPO51" s="111" t="s">
        <v>15</v>
      </c>
      <c r="RPP51" s="111" t="s">
        <v>15</v>
      </c>
      <c r="RPQ51" s="111" t="s">
        <v>15</v>
      </c>
      <c r="RPR51" s="111" t="s">
        <v>15</v>
      </c>
      <c r="RPS51" s="111" t="s">
        <v>15</v>
      </c>
      <c r="RPT51" s="111" t="s">
        <v>15</v>
      </c>
      <c r="RPU51" s="111" t="s">
        <v>15</v>
      </c>
      <c r="RPV51" s="111" t="s">
        <v>15</v>
      </c>
      <c r="RPW51" s="111" t="s">
        <v>15</v>
      </c>
      <c r="RPX51" s="111" t="s">
        <v>15</v>
      </c>
      <c r="RPY51" s="111" t="s">
        <v>15</v>
      </c>
      <c r="RPZ51" s="111" t="s">
        <v>15</v>
      </c>
      <c r="RQA51" s="111" t="s">
        <v>15</v>
      </c>
      <c r="RQB51" s="111" t="s">
        <v>15</v>
      </c>
      <c r="RQC51" s="111" t="s">
        <v>15</v>
      </c>
      <c r="RQD51" s="111" t="s">
        <v>15</v>
      </c>
      <c r="RQE51" s="111" t="s">
        <v>15</v>
      </c>
      <c r="RQF51" s="111" t="s">
        <v>15</v>
      </c>
      <c r="RQG51" s="111" t="s">
        <v>15</v>
      </c>
      <c r="RQH51" s="111" t="s">
        <v>15</v>
      </c>
      <c r="RQI51" s="111" t="s">
        <v>15</v>
      </c>
      <c r="RQJ51" s="111" t="s">
        <v>15</v>
      </c>
      <c r="RQK51" s="111" t="s">
        <v>15</v>
      </c>
      <c r="RQL51" s="111" t="s">
        <v>15</v>
      </c>
      <c r="RQM51" s="111" t="s">
        <v>15</v>
      </c>
      <c r="RQN51" s="111" t="s">
        <v>15</v>
      </c>
      <c r="RQO51" s="111" t="s">
        <v>15</v>
      </c>
      <c r="RQP51" s="111" t="s">
        <v>15</v>
      </c>
      <c r="RQQ51" s="111" t="s">
        <v>15</v>
      </c>
      <c r="RQR51" s="111" t="s">
        <v>15</v>
      </c>
      <c r="RQS51" s="111" t="s">
        <v>15</v>
      </c>
      <c r="RQT51" s="111" t="s">
        <v>15</v>
      </c>
      <c r="RQU51" s="111" t="s">
        <v>15</v>
      </c>
      <c r="RQV51" s="111" t="s">
        <v>15</v>
      </c>
      <c r="RQW51" s="111" t="s">
        <v>15</v>
      </c>
      <c r="RQX51" s="111" t="s">
        <v>15</v>
      </c>
      <c r="RQY51" s="111" t="s">
        <v>15</v>
      </c>
      <c r="RQZ51" s="111" t="s">
        <v>15</v>
      </c>
      <c r="RRA51" s="111" t="s">
        <v>15</v>
      </c>
      <c r="RRB51" s="111" t="s">
        <v>15</v>
      </c>
      <c r="RRC51" s="111" t="s">
        <v>15</v>
      </c>
      <c r="RRD51" s="111" t="s">
        <v>15</v>
      </c>
      <c r="RRE51" s="111" t="s">
        <v>15</v>
      </c>
      <c r="RRF51" s="111" t="s">
        <v>15</v>
      </c>
      <c r="RRG51" s="111" t="s">
        <v>15</v>
      </c>
      <c r="RRH51" s="111" t="s">
        <v>15</v>
      </c>
      <c r="RRI51" s="111" t="s">
        <v>15</v>
      </c>
      <c r="RRJ51" s="111" t="s">
        <v>15</v>
      </c>
      <c r="RRK51" s="111" t="s">
        <v>15</v>
      </c>
      <c r="RRL51" s="111" t="s">
        <v>15</v>
      </c>
      <c r="RRM51" s="111" t="s">
        <v>15</v>
      </c>
      <c r="RRN51" s="111" t="s">
        <v>15</v>
      </c>
      <c r="RRO51" s="111" t="s">
        <v>15</v>
      </c>
      <c r="RRP51" s="111" t="s">
        <v>15</v>
      </c>
      <c r="RRQ51" s="111" t="s">
        <v>15</v>
      </c>
      <c r="RRR51" s="111" t="s">
        <v>15</v>
      </c>
      <c r="RRS51" s="111" t="s">
        <v>15</v>
      </c>
      <c r="RRT51" s="111" t="s">
        <v>15</v>
      </c>
      <c r="RRU51" s="111" t="s">
        <v>15</v>
      </c>
      <c r="RRV51" s="111" t="s">
        <v>15</v>
      </c>
      <c r="RRW51" s="111" t="s">
        <v>15</v>
      </c>
      <c r="RRX51" s="111" t="s">
        <v>15</v>
      </c>
      <c r="RRY51" s="111" t="s">
        <v>15</v>
      </c>
      <c r="RRZ51" s="111" t="s">
        <v>15</v>
      </c>
      <c r="RSA51" s="111" t="s">
        <v>15</v>
      </c>
      <c r="RSB51" s="111" t="s">
        <v>15</v>
      </c>
      <c r="RSC51" s="111" t="s">
        <v>15</v>
      </c>
      <c r="RSD51" s="111" t="s">
        <v>15</v>
      </c>
      <c r="RSE51" s="111" t="s">
        <v>15</v>
      </c>
      <c r="RSF51" s="111" t="s">
        <v>15</v>
      </c>
      <c r="RSG51" s="111" t="s">
        <v>15</v>
      </c>
      <c r="RSH51" s="111" t="s">
        <v>15</v>
      </c>
      <c r="RSI51" s="111" t="s">
        <v>15</v>
      </c>
      <c r="RSJ51" s="111" t="s">
        <v>15</v>
      </c>
      <c r="RSK51" s="111" t="s">
        <v>15</v>
      </c>
      <c r="RSL51" s="111" t="s">
        <v>15</v>
      </c>
      <c r="RSM51" s="111" t="s">
        <v>15</v>
      </c>
      <c r="RSN51" s="111" t="s">
        <v>15</v>
      </c>
      <c r="RSO51" s="111" t="s">
        <v>15</v>
      </c>
      <c r="RSP51" s="111" t="s">
        <v>15</v>
      </c>
      <c r="RSQ51" s="111" t="s">
        <v>15</v>
      </c>
      <c r="RSR51" s="111" t="s">
        <v>15</v>
      </c>
      <c r="RSS51" s="111" t="s">
        <v>15</v>
      </c>
      <c r="RST51" s="111" t="s">
        <v>15</v>
      </c>
      <c r="RSU51" s="111" t="s">
        <v>15</v>
      </c>
      <c r="RSV51" s="111" t="s">
        <v>15</v>
      </c>
      <c r="RSW51" s="111" t="s">
        <v>15</v>
      </c>
      <c r="RSX51" s="111" t="s">
        <v>15</v>
      </c>
      <c r="RSY51" s="111" t="s">
        <v>15</v>
      </c>
      <c r="RSZ51" s="111" t="s">
        <v>15</v>
      </c>
      <c r="RTA51" s="111" t="s">
        <v>15</v>
      </c>
      <c r="RTB51" s="111" t="s">
        <v>15</v>
      </c>
      <c r="RTC51" s="111" t="s">
        <v>15</v>
      </c>
      <c r="RTD51" s="111" t="s">
        <v>15</v>
      </c>
      <c r="RTE51" s="111" t="s">
        <v>15</v>
      </c>
      <c r="RTF51" s="111" t="s">
        <v>15</v>
      </c>
      <c r="RTG51" s="111" t="s">
        <v>15</v>
      </c>
      <c r="RTH51" s="111" t="s">
        <v>15</v>
      </c>
      <c r="RTI51" s="111" t="s">
        <v>15</v>
      </c>
      <c r="RTJ51" s="111" t="s">
        <v>15</v>
      </c>
      <c r="RTK51" s="111" t="s">
        <v>15</v>
      </c>
      <c r="RTL51" s="111" t="s">
        <v>15</v>
      </c>
      <c r="RTM51" s="111" t="s">
        <v>15</v>
      </c>
      <c r="RTN51" s="111" t="s">
        <v>15</v>
      </c>
      <c r="RTO51" s="111" t="s">
        <v>15</v>
      </c>
      <c r="RTP51" s="111" t="s">
        <v>15</v>
      </c>
      <c r="RTQ51" s="111" t="s">
        <v>15</v>
      </c>
      <c r="RTR51" s="111" t="s">
        <v>15</v>
      </c>
      <c r="RTS51" s="111" t="s">
        <v>15</v>
      </c>
      <c r="RTT51" s="111" t="s">
        <v>15</v>
      </c>
      <c r="RTU51" s="111" t="s">
        <v>15</v>
      </c>
      <c r="RTV51" s="111" t="s">
        <v>15</v>
      </c>
      <c r="RTW51" s="111" t="s">
        <v>15</v>
      </c>
      <c r="RTX51" s="111" t="s">
        <v>15</v>
      </c>
      <c r="RTY51" s="111" t="s">
        <v>15</v>
      </c>
      <c r="RTZ51" s="111" t="s">
        <v>15</v>
      </c>
      <c r="RUA51" s="111" t="s">
        <v>15</v>
      </c>
      <c r="RUB51" s="111" t="s">
        <v>15</v>
      </c>
      <c r="RUC51" s="111" t="s">
        <v>15</v>
      </c>
      <c r="RUD51" s="111" t="s">
        <v>15</v>
      </c>
      <c r="RUE51" s="111" t="s">
        <v>15</v>
      </c>
      <c r="RUF51" s="111" t="s">
        <v>15</v>
      </c>
      <c r="RUG51" s="111" t="s">
        <v>15</v>
      </c>
      <c r="RUH51" s="111" t="s">
        <v>15</v>
      </c>
      <c r="RUI51" s="111" t="s">
        <v>15</v>
      </c>
      <c r="RUJ51" s="111" t="s">
        <v>15</v>
      </c>
      <c r="RUK51" s="111" t="s">
        <v>15</v>
      </c>
      <c r="RUL51" s="111" t="s">
        <v>15</v>
      </c>
      <c r="RUM51" s="111" t="s">
        <v>15</v>
      </c>
      <c r="RUN51" s="111" t="s">
        <v>15</v>
      </c>
      <c r="RUO51" s="111" t="s">
        <v>15</v>
      </c>
      <c r="RUP51" s="111" t="s">
        <v>15</v>
      </c>
      <c r="RUQ51" s="111" t="s">
        <v>15</v>
      </c>
      <c r="RUR51" s="111" t="s">
        <v>15</v>
      </c>
      <c r="RUS51" s="111" t="s">
        <v>15</v>
      </c>
      <c r="RUT51" s="111" t="s">
        <v>15</v>
      </c>
      <c r="RUU51" s="111" t="s">
        <v>15</v>
      </c>
      <c r="RUV51" s="111" t="s">
        <v>15</v>
      </c>
      <c r="RUW51" s="111" t="s">
        <v>15</v>
      </c>
      <c r="RUX51" s="111" t="s">
        <v>15</v>
      </c>
      <c r="RUY51" s="111" t="s">
        <v>15</v>
      </c>
      <c r="RUZ51" s="111" t="s">
        <v>15</v>
      </c>
      <c r="RVA51" s="111" t="s">
        <v>15</v>
      </c>
      <c r="RVB51" s="111" t="s">
        <v>15</v>
      </c>
      <c r="RVC51" s="111" t="s">
        <v>15</v>
      </c>
      <c r="RVD51" s="111" t="s">
        <v>15</v>
      </c>
      <c r="RVE51" s="111" t="s">
        <v>15</v>
      </c>
      <c r="RVF51" s="111" t="s">
        <v>15</v>
      </c>
      <c r="RVG51" s="111" t="s">
        <v>15</v>
      </c>
      <c r="RVH51" s="111" t="s">
        <v>15</v>
      </c>
      <c r="RVI51" s="111" t="s">
        <v>15</v>
      </c>
      <c r="RVJ51" s="111" t="s">
        <v>15</v>
      </c>
      <c r="RVK51" s="111" t="s">
        <v>15</v>
      </c>
      <c r="RVL51" s="111" t="s">
        <v>15</v>
      </c>
      <c r="RVM51" s="111" t="s">
        <v>15</v>
      </c>
      <c r="RVN51" s="111" t="s">
        <v>15</v>
      </c>
      <c r="RVO51" s="111" t="s">
        <v>15</v>
      </c>
      <c r="RVP51" s="111" t="s">
        <v>15</v>
      </c>
      <c r="RVQ51" s="111" t="s">
        <v>15</v>
      </c>
      <c r="RVR51" s="111" t="s">
        <v>15</v>
      </c>
      <c r="RVS51" s="111" t="s">
        <v>15</v>
      </c>
      <c r="RVT51" s="111" t="s">
        <v>15</v>
      </c>
      <c r="RVU51" s="111" t="s">
        <v>15</v>
      </c>
      <c r="RVV51" s="111" t="s">
        <v>15</v>
      </c>
      <c r="RVW51" s="111" t="s">
        <v>15</v>
      </c>
      <c r="RVX51" s="111" t="s">
        <v>15</v>
      </c>
      <c r="RVY51" s="111" t="s">
        <v>15</v>
      </c>
      <c r="RVZ51" s="111" t="s">
        <v>15</v>
      </c>
      <c r="RWA51" s="111" t="s">
        <v>15</v>
      </c>
      <c r="RWB51" s="111" t="s">
        <v>15</v>
      </c>
      <c r="RWC51" s="111" t="s">
        <v>15</v>
      </c>
      <c r="RWD51" s="111" t="s">
        <v>15</v>
      </c>
      <c r="RWE51" s="111" t="s">
        <v>15</v>
      </c>
      <c r="RWF51" s="111" t="s">
        <v>15</v>
      </c>
      <c r="RWG51" s="111" t="s">
        <v>15</v>
      </c>
      <c r="RWH51" s="111" t="s">
        <v>15</v>
      </c>
      <c r="RWI51" s="111" t="s">
        <v>15</v>
      </c>
      <c r="RWJ51" s="111" t="s">
        <v>15</v>
      </c>
      <c r="RWK51" s="111" t="s">
        <v>15</v>
      </c>
      <c r="RWL51" s="111" t="s">
        <v>15</v>
      </c>
      <c r="RWM51" s="111" t="s">
        <v>15</v>
      </c>
      <c r="RWN51" s="111" t="s">
        <v>15</v>
      </c>
      <c r="RWO51" s="111" t="s">
        <v>15</v>
      </c>
      <c r="RWP51" s="111" t="s">
        <v>15</v>
      </c>
      <c r="RWQ51" s="111" t="s">
        <v>15</v>
      </c>
      <c r="RWR51" s="111" t="s">
        <v>15</v>
      </c>
      <c r="RWS51" s="111" t="s">
        <v>15</v>
      </c>
      <c r="RWT51" s="111" t="s">
        <v>15</v>
      </c>
      <c r="RWU51" s="111" t="s">
        <v>15</v>
      </c>
      <c r="RWV51" s="111" t="s">
        <v>15</v>
      </c>
      <c r="RWW51" s="111" t="s">
        <v>15</v>
      </c>
      <c r="RWX51" s="111" t="s">
        <v>15</v>
      </c>
      <c r="RWY51" s="111" t="s">
        <v>15</v>
      </c>
      <c r="RWZ51" s="111" t="s">
        <v>15</v>
      </c>
      <c r="RXA51" s="111" t="s">
        <v>15</v>
      </c>
      <c r="RXB51" s="111" t="s">
        <v>15</v>
      </c>
      <c r="RXC51" s="111" t="s">
        <v>15</v>
      </c>
      <c r="RXD51" s="111" t="s">
        <v>15</v>
      </c>
      <c r="RXE51" s="111" t="s">
        <v>15</v>
      </c>
      <c r="RXF51" s="111" t="s">
        <v>15</v>
      </c>
      <c r="RXG51" s="111" t="s">
        <v>15</v>
      </c>
      <c r="RXH51" s="111" t="s">
        <v>15</v>
      </c>
      <c r="RXI51" s="111" t="s">
        <v>15</v>
      </c>
      <c r="RXJ51" s="111" t="s">
        <v>15</v>
      </c>
      <c r="RXK51" s="111" t="s">
        <v>15</v>
      </c>
      <c r="RXL51" s="111" t="s">
        <v>15</v>
      </c>
      <c r="RXM51" s="111" t="s">
        <v>15</v>
      </c>
      <c r="RXN51" s="111" t="s">
        <v>15</v>
      </c>
      <c r="RXO51" s="111" t="s">
        <v>15</v>
      </c>
      <c r="RXP51" s="111" t="s">
        <v>15</v>
      </c>
      <c r="RXQ51" s="111" t="s">
        <v>15</v>
      </c>
      <c r="RXR51" s="111" t="s">
        <v>15</v>
      </c>
      <c r="RXS51" s="111" t="s">
        <v>15</v>
      </c>
      <c r="RXT51" s="111" t="s">
        <v>15</v>
      </c>
      <c r="RXU51" s="111" t="s">
        <v>15</v>
      </c>
      <c r="RXV51" s="111" t="s">
        <v>15</v>
      </c>
      <c r="RXW51" s="111" t="s">
        <v>15</v>
      </c>
      <c r="RXX51" s="111" t="s">
        <v>15</v>
      </c>
      <c r="RXY51" s="111" t="s">
        <v>15</v>
      </c>
      <c r="RXZ51" s="111" t="s">
        <v>15</v>
      </c>
      <c r="RYA51" s="111" t="s">
        <v>15</v>
      </c>
      <c r="RYB51" s="111" t="s">
        <v>15</v>
      </c>
      <c r="RYC51" s="111" t="s">
        <v>15</v>
      </c>
      <c r="RYD51" s="111" t="s">
        <v>15</v>
      </c>
      <c r="RYE51" s="111" t="s">
        <v>15</v>
      </c>
      <c r="RYF51" s="111" t="s">
        <v>15</v>
      </c>
      <c r="RYG51" s="111" t="s">
        <v>15</v>
      </c>
      <c r="RYH51" s="111" t="s">
        <v>15</v>
      </c>
      <c r="RYI51" s="111" t="s">
        <v>15</v>
      </c>
      <c r="RYJ51" s="111" t="s">
        <v>15</v>
      </c>
      <c r="RYK51" s="111" t="s">
        <v>15</v>
      </c>
      <c r="RYL51" s="111" t="s">
        <v>15</v>
      </c>
      <c r="RYM51" s="111" t="s">
        <v>15</v>
      </c>
      <c r="RYN51" s="111" t="s">
        <v>15</v>
      </c>
      <c r="RYO51" s="111" t="s">
        <v>15</v>
      </c>
      <c r="RYP51" s="111" t="s">
        <v>15</v>
      </c>
      <c r="RYQ51" s="111" t="s">
        <v>15</v>
      </c>
      <c r="RYR51" s="111" t="s">
        <v>15</v>
      </c>
      <c r="RYS51" s="111" t="s">
        <v>15</v>
      </c>
      <c r="RYT51" s="111" t="s">
        <v>15</v>
      </c>
      <c r="RYU51" s="111" t="s">
        <v>15</v>
      </c>
      <c r="RYV51" s="111" t="s">
        <v>15</v>
      </c>
      <c r="RYW51" s="111" t="s">
        <v>15</v>
      </c>
      <c r="RYX51" s="111" t="s">
        <v>15</v>
      </c>
      <c r="RYY51" s="111" t="s">
        <v>15</v>
      </c>
      <c r="RYZ51" s="111" t="s">
        <v>15</v>
      </c>
      <c r="RZA51" s="111" t="s">
        <v>15</v>
      </c>
      <c r="RZB51" s="111" t="s">
        <v>15</v>
      </c>
      <c r="RZC51" s="111" t="s">
        <v>15</v>
      </c>
      <c r="RZD51" s="111" t="s">
        <v>15</v>
      </c>
      <c r="RZE51" s="111" t="s">
        <v>15</v>
      </c>
      <c r="RZF51" s="111" t="s">
        <v>15</v>
      </c>
      <c r="RZG51" s="111" t="s">
        <v>15</v>
      </c>
      <c r="RZH51" s="111" t="s">
        <v>15</v>
      </c>
      <c r="RZI51" s="111" t="s">
        <v>15</v>
      </c>
      <c r="RZJ51" s="111" t="s">
        <v>15</v>
      </c>
      <c r="RZK51" s="111" t="s">
        <v>15</v>
      </c>
      <c r="RZL51" s="111" t="s">
        <v>15</v>
      </c>
      <c r="RZM51" s="111" t="s">
        <v>15</v>
      </c>
      <c r="RZN51" s="111" t="s">
        <v>15</v>
      </c>
      <c r="RZO51" s="111" t="s">
        <v>15</v>
      </c>
      <c r="RZP51" s="111" t="s">
        <v>15</v>
      </c>
      <c r="RZQ51" s="111" t="s">
        <v>15</v>
      </c>
      <c r="RZR51" s="111" t="s">
        <v>15</v>
      </c>
      <c r="RZS51" s="111" t="s">
        <v>15</v>
      </c>
      <c r="RZT51" s="111" t="s">
        <v>15</v>
      </c>
      <c r="RZU51" s="111" t="s">
        <v>15</v>
      </c>
      <c r="RZV51" s="111" t="s">
        <v>15</v>
      </c>
      <c r="RZW51" s="111" t="s">
        <v>15</v>
      </c>
      <c r="RZX51" s="111" t="s">
        <v>15</v>
      </c>
      <c r="RZY51" s="111" t="s">
        <v>15</v>
      </c>
      <c r="RZZ51" s="111" t="s">
        <v>15</v>
      </c>
      <c r="SAA51" s="111" t="s">
        <v>15</v>
      </c>
      <c r="SAB51" s="111" t="s">
        <v>15</v>
      </c>
      <c r="SAC51" s="111" t="s">
        <v>15</v>
      </c>
      <c r="SAD51" s="111" t="s">
        <v>15</v>
      </c>
      <c r="SAE51" s="111" t="s">
        <v>15</v>
      </c>
      <c r="SAF51" s="111" t="s">
        <v>15</v>
      </c>
      <c r="SAG51" s="111" t="s">
        <v>15</v>
      </c>
      <c r="SAH51" s="111" t="s">
        <v>15</v>
      </c>
      <c r="SAI51" s="111" t="s">
        <v>15</v>
      </c>
      <c r="SAJ51" s="111" t="s">
        <v>15</v>
      </c>
      <c r="SAK51" s="111" t="s">
        <v>15</v>
      </c>
      <c r="SAL51" s="111" t="s">
        <v>15</v>
      </c>
      <c r="SAM51" s="111" t="s">
        <v>15</v>
      </c>
      <c r="SAN51" s="111" t="s">
        <v>15</v>
      </c>
      <c r="SAO51" s="111" t="s">
        <v>15</v>
      </c>
      <c r="SAP51" s="111" t="s">
        <v>15</v>
      </c>
      <c r="SAQ51" s="111" t="s">
        <v>15</v>
      </c>
      <c r="SAR51" s="111" t="s">
        <v>15</v>
      </c>
      <c r="SAS51" s="111" t="s">
        <v>15</v>
      </c>
      <c r="SAT51" s="111" t="s">
        <v>15</v>
      </c>
      <c r="SAU51" s="111" t="s">
        <v>15</v>
      </c>
      <c r="SAV51" s="111" t="s">
        <v>15</v>
      </c>
      <c r="SAW51" s="111" t="s">
        <v>15</v>
      </c>
      <c r="SAX51" s="111" t="s">
        <v>15</v>
      </c>
      <c r="SAY51" s="111" t="s">
        <v>15</v>
      </c>
      <c r="SAZ51" s="111" t="s">
        <v>15</v>
      </c>
      <c r="SBA51" s="111" t="s">
        <v>15</v>
      </c>
      <c r="SBB51" s="111" t="s">
        <v>15</v>
      </c>
      <c r="SBC51" s="111" t="s">
        <v>15</v>
      </c>
      <c r="SBD51" s="111" t="s">
        <v>15</v>
      </c>
      <c r="SBE51" s="111" t="s">
        <v>15</v>
      </c>
      <c r="SBF51" s="111" t="s">
        <v>15</v>
      </c>
      <c r="SBG51" s="111" t="s">
        <v>15</v>
      </c>
      <c r="SBH51" s="111" t="s">
        <v>15</v>
      </c>
      <c r="SBI51" s="111" t="s">
        <v>15</v>
      </c>
      <c r="SBJ51" s="111" t="s">
        <v>15</v>
      </c>
      <c r="SBK51" s="111" t="s">
        <v>15</v>
      </c>
      <c r="SBL51" s="111" t="s">
        <v>15</v>
      </c>
      <c r="SBM51" s="111" t="s">
        <v>15</v>
      </c>
      <c r="SBN51" s="111" t="s">
        <v>15</v>
      </c>
      <c r="SBO51" s="111" t="s">
        <v>15</v>
      </c>
      <c r="SBP51" s="111" t="s">
        <v>15</v>
      </c>
      <c r="SBQ51" s="111" t="s">
        <v>15</v>
      </c>
      <c r="SBR51" s="111" t="s">
        <v>15</v>
      </c>
      <c r="SBS51" s="111" t="s">
        <v>15</v>
      </c>
      <c r="SBT51" s="111" t="s">
        <v>15</v>
      </c>
      <c r="SBU51" s="111" t="s">
        <v>15</v>
      </c>
      <c r="SBV51" s="111" t="s">
        <v>15</v>
      </c>
      <c r="SBW51" s="111" t="s">
        <v>15</v>
      </c>
      <c r="SBX51" s="111" t="s">
        <v>15</v>
      </c>
      <c r="SBY51" s="111" t="s">
        <v>15</v>
      </c>
      <c r="SBZ51" s="111" t="s">
        <v>15</v>
      </c>
      <c r="SCA51" s="111" t="s">
        <v>15</v>
      </c>
      <c r="SCB51" s="111" t="s">
        <v>15</v>
      </c>
      <c r="SCC51" s="111" t="s">
        <v>15</v>
      </c>
      <c r="SCD51" s="111" t="s">
        <v>15</v>
      </c>
      <c r="SCE51" s="111" t="s">
        <v>15</v>
      </c>
      <c r="SCF51" s="111" t="s">
        <v>15</v>
      </c>
      <c r="SCG51" s="111" t="s">
        <v>15</v>
      </c>
      <c r="SCH51" s="111" t="s">
        <v>15</v>
      </c>
      <c r="SCI51" s="111" t="s">
        <v>15</v>
      </c>
      <c r="SCJ51" s="111" t="s">
        <v>15</v>
      </c>
      <c r="SCK51" s="111" t="s">
        <v>15</v>
      </c>
      <c r="SCL51" s="111" t="s">
        <v>15</v>
      </c>
      <c r="SCM51" s="111" t="s">
        <v>15</v>
      </c>
      <c r="SCN51" s="111" t="s">
        <v>15</v>
      </c>
      <c r="SCO51" s="111" t="s">
        <v>15</v>
      </c>
      <c r="SCP51" s="111" t="s">
        <v>15</v>
      </c>
      <c r="SCQ51" s="111" t="s">
        <v>15</v>
      </c>
      <c r="SCR51" s="111" t="s">
        <v>15</v>
      </c>
      <c r="SCS51" s="111" t="s">
        <v>15</v>
      </c>
      <c r="SCT51" s="111" t="s">
        <v>15</v>
      </c>
      <c r="SCU51" s="111" t="s">
        <v>15</v>
      </c>
      <c r="SCV51" s="111" t="s">
        <v>15</v>
      </c>
      <c r="SCW51" s="111" t="s">
        <v>15</v>
      </c>
      <c r="SCX51" s="111" t="s">
        <v>15</v>
      </c>
      <c r="SCY51" s="111" t="s">
        <v>15</v>
      </c>
      <c r="SCZ51" s="111" t="s">
        <v>15</v>
      </c>
      <c r="SDA51" s="111" t="s">
        <v>15</v>
      </c>
      <c r="SDB51" s="111" t="s">
        <v>15</v>
      </c>
      <c r="SDC51" s="111" t="s">
        <v>15</v>
      </c>
      <c r="SDD51" s="111" t="s">
        <v>15</v>
      </c>
      <c r="SDE51" s="111" t="s">
        <v>15</v>
      </c>
      <c r="SDF51" s="111" t="s">
        <v>15</v>
      </c>
      <c r="SDG51" s="111" t="s">
        <v>15</v>
      </c>
      <c r="SDH51" s="111" t="s">
        <v>15</v>
      </c>
      <c r="SDI51" s="111" t="s">
        <v>15</v>
      </c>
      <c r="SDJ51" s="111" t="s">
        <v>15</v>
      </c>
      <c r="SDK51" s="111" t="s">
        <v>15</v>
      </c>
      <c r="SDL51" s="111" t="s">
        <v>15</v>
      </c>
      <c r="SDM51" s="111" t="s">
        <v>15</v>
      </c>
      <c r="SDN51" s="111" t="s">
        <v>15</v>
      </c>
      <c r="SDO51" s="111" t="s">
        <v>15</v>
      </c>
      <c r="SDP51" s="111" t="s">
        <v>15</v>
      </c>
      <c r="SDQ51" s="111" t="s">
        <v>15</v>
      </c>
      <c r="SDR51" s="111" t="s">
        <v>15</v>
      </c>
      <c r="SDS51" s="111" t="s">
        <v>15</v>
      </c>
      <c r="SDT51" s="111" t="s">
        <v>15</v>
      </c>
      <c r="SDU51" s="111" t="s">
        <v>15</v>
      </c>
      <c r="SDV51" s="111" t="s">
        <v>15</v>
      </c>
      <c r="SDW51" s="111" t="s">
        <v>15</v>
      </c>
      <c r="SDX51" s="111" t="s">
        <v>15</v>
      </c>
      <c r="SDY51" s="111" t="s">
        <v>15</v>
      </c>
      <c r="SDZ51" s="111" t="s">
        <v>15</v>
      </c>
      <c r="SEA51" s="111" t="s">
        <v>15</v>
      </c>
      <c r="SEB51" s="111" t="s">
        <v>15</v>
      </c>
      <c r="SEC51" s="111" t="s">
        <v>15</v>
      </c>
      <c r="SED51" s="111" t="s">
        <v>15</v>
      </c>
      <c r="SEE51" s="111" t="s">
        <v>15</v>
      </c>
      <c r="SEF51" s="111" t="s">
        <v>15</v>
      </c>
      <c r="SEG51" s="111" t="s">
        <v>15</v>
      </c>
      <c r="SEH51" s="111" t="s">
        <v>15</v>
      </c>
      <c r="SEI51" s="111" t="s">
        <v>15</v>
      </c>
      <c r="SEJ51" s="111" t="s">
        <v>15</v>
      </c>
      <c r="SEK51" s="111" t="s">
        <v>15</v>
      </c>
      <c r="SEL51" s="111" t="s">
        <v>15</v>
      </c>
      <c r="SEM51" s="111" t="s">
        <v>15</v>
      </c>
      <c r="SEN51" s="111" t="s">
        <v>15</v>
      </c>
      <c r="SEO51" s="111" t="s">
        <v>15</v>
      </c>
      <c r="SEP51" s="111" t="s">
        <v>15</v>
      </c>
      <c r="SEQ51" s="111" t="s">
        <v>15</v>
      </c>
      <c r="SER51" s="111" t="s">
        <v>15</v>
      </c>
      <c r="SES51" s="111" t="s">
        <v>15</v>
      </c>
      <c r="SET51" s="111" t="s">
        <v>15</v>
      </c>
      <c r="SEU51" s="111" t="s">
        <v>15</v>
      </c>
      <c r="SEV51" s="111" t="s">
        <v>15</v>
      </c>
      <c r="SEW51" s="111" t="s">
        <v>15</v>
      </c>
      <c r="SEX51" s="111" t="s">
        <v>15</v>
      </c>
      <c r="SEY51" s="111" t="s">
        <v>15</v>
      </c>
      <c r="SEZ51" s="111" t="s">
        <v>15</v>
      </c>
      <c r="SFA51" s="111" t="s">
        <v>15</v>
      </c>
      <c r="SFB51" s="111" t="s">
        <v>15</v>
      </c>
      <c r="SFC51" s="111" t="s">
        <v>15</v>
      </c>
      <c r="SFD51" s="111" t="s">
        <v>15</v>
      </c>
      <c r="SFE51" s="111" t="s">
        <v>15</v>
      </c>
      <c r="SFF51" s="111" t="s">
        <v>15</v>
      </c>
      <c r="SFG51" s="111" t="s">
        <v>15</v>
      </c>
      <c r="SFH51" s="111" t="s">
        <v>15</v>
      </c>
      <c r="SFI51" s="111" t="s">
        <v>15</v>
      </c>
      <c r="SFJ51" s="111" t="s">
        <v>15</v>
      </c>
      <c r="SFK51" s="111" t="s">
        <v>15</v>
      </c>
      <c r="SFL51" s="111" t="s">
        <v>15</v>
      </c>
      <c r="SFM51" s="111" t="s">
        <v>15</v>
      </c>
      <c r="SFN51" s="111" t="s">
        <v>15</v>
      </c>
      <c r="SFO51" s="111" t="s">
        <v>15</v>
      </c>
      <c r="SFP51" s="111" t="s">
        <v>15</v>
      </c>
      <c r="SFQ51" s="111" t="s">
        <v>15</v>
      </c>
      <c r="SFR51" s="111" t="s">
        <v>15</v>
      </c>
      <c r="SFS51" s="111" t="s">
        <v>15</v>
      </c>
      <c r="SFT51" s="111" t="s">
        <v>15</v>
      </c>
      <c r="SFU51" s="111" t="s">
        <v>15</v>
      </c>
      <c r="SFV51" s="111" t="s">
        <v>15</v>
      </c>
      <c r="SFW51" s="111" t="s">
        <v>15</v>
      </c>
      <c r="SFX51" s="111" t="s">
        <v>15</v>
      </c>
      <c r="SFY51" s="111" t="s">
        <v>15</v>
      </c>
      <c r="SFZ51" s="111" t="s">
        <v>15</v>
      </c>
      <c r="SGA51" s="111" t="s">
        <v>15</v>
      </c>
      <c r="SGB51" s="111" t="s">
        <v>15</v>
      </c>
      <c r="SGC51" s="111" t="s">
        <v>15</v>
      </c>
      <c r="SGD51" s="111" t="s">
        <v>15</v>
      </c>
      <c r="SGE51" s="111" t="s">
        <v>15</v>
      </c>
      <c r="SGF51" s="111" t="s">
        <v>15</v>
      </c>
      <c r="SGG51" s="111" t="s">
        <v>15</v>
      </c>
      <c r="SGH51" s="111" t="s">
        <v>15</v>
      </c>
      <c r="SGI51" s="111" t="s">
        <v>15</v>
      </c>
      <c r="SGJ51" s="111" t="s">
        <v>15</v>
      </c>
      <c r="SGK51" s="111" t="s">
        <v>15</v>
      </c>
      <c r="SGL51" s="111" t="s">
        <v>15</v>
      </c>
      <c r="SGM51" s="111" t="s">
        <v>15</v>
      </c>
      <c r="SGN51" s="111" t="s">
        <v>15</v>
      </c>
      <c r="SGO51" s="111" t="s">
        <v>15</v>
      </c>
      <c r="SGP51" s="111" t="s">
        <v>15</v>
      </c>
      <c r="SGQ51" s="111" t="s">
        <v>15</v>
      </c>
      <c r="SGR51" s="111" t="s">
        <v>15</v>
      </c>
      <c r="SGS51" s="111" t="s">
        <v>15</v>
      </c>
      <c r="SGT51" s="111" t="s">
        <v>15</v>
      </c>
      <c r="SGU51" s="111" t="s">
        <v>15</v>
      </c>
      <c r="SGV51" s="111" t="s">
        <v>15</v>
      </c>
      <c r="SGW51" s="111" t="s">
        <v>15</v>
      </c>
      <c r="SGX51" s="111" t="s">
        <v>15</v>
      </c>
      <c r="SGY51" s="111" t="s">
        <v>15</v>
      </c>
      <c r="SGZ51" s="111" t="s">
        <v>15</v>
      </c>
      <c r="SHA51" s="111" t="s">
        <v>15</v>
      </c>
      <c r="SHB51" s="111" t="s">
        <v>15</v>
      </c>
      <c r="SHC51" s="111" t="s">
        <v>15</v>
      </c>
      <c r="SHD51" s="111" t="s">
        <v>15</v>
      </c>
      <c r="SHE51" s="111" t="s">
        <v>15</v>
      </c>
      <c r="SHF51" s="111" t="s">
        <v>15</v>
      </c>
      <c r="SHG51" s="111" t="s">
        <v>15</v>
      </c>
      <c r="SHH51" s="111" t="s">
        <v>15</v>
      </c>
      <c r="SHI51" s="111" t="s">
        <v>15</v>
      </c>
      <c r="SHJ51" s="111" t="s">
        <v>15</v>
      </c>
      <c r="SHK51" s="111" t="s">
        <v>15</v>
      </c>
      <c r="SHL51" s="111" t="s">
        <v>15</v>
      </c>
      <c r="SHM51" s="111" t="s">
        <v>15</v>
      </c>
      <c r="SHN51" s="111" t="s">
        <v>15</v>
      </c>
      <c r="SHO51" s="111" t="s">
        <v>15</v>
      </c>
      <c r="SHP51" s="111" t="s">
        <v>15</v>
      </c>
      <c r="SHQ51" s="111" t="s">
        <v>15</v>
      </c>
      <c r="SHR51" s="111" t="s">
        <v>15</v>
      </c>
      <c r="SHS51" s="111" t="s">
        <v>15</v>
      </c>
      <c r="SHT51" s="111" t="s">
        <v>15</v>
      </c>
      <c r="SHU51" s="111" t="s">
        <v>15</v>
      </c>
      <c r="SHV51" s="111" t="s">
        <v>15</v>
      </c>
      <c r="SHW51" s="111" t="s">
        <v>15</v>
      </c>
      <c r="SHX51" s="111" t="s">
        <v>15</v>
      </c>
      <c r="SHY51" s="111" t="s">
        <v>15</v>
      </c>
      <c r="SHZ51" s="111" t="s">
        <v>15</v>
      </c>
      <c r="SIA51" s="111" t="s">
        <v>15</v>
      </c>
      <c r="SIB51" s="111" t="s">
        <v>15</v>
      </c>
      <c r="SIC51" s="111" t="s">
        <v>15</v>
      </c>
      <c r="SID51" s="111" t="s">
        <v>15</v>
      </c>
      <c r="SIE51" s="111" t="s">
        <v>15</v>
      </c>
      <c r="SIF51" s="111" t="s">
        <v>15</v>
      </c>
      <c r="SIG51" s="111" t="s">
        <v>15</v>
      </c>
      <c r="SIH51" s="111" t="s">
        <v>15</v>
      </c>
      <c r="SII51" s="111" t="s">
        <v>15</v>
      </c>
      <c r="SIJ51" s="111" t="s">
        <v>15</v>
      </c>
      <c r="SIK51" s="111" t="s">
        <v>15</v>
      </c>
      <c r="SIL51" s="111" t="s">
        <v>15</v>
      </c>
      <c r="SIM51" s="111" t="s">
        <v>15</v>
      </c>
      <c r="SIN51" s="111" t="s">
        <v>15</v>
      </c>
      <c r="SIO51" s="111" t="s">
        <v>15</v>
      </c>
      <c r="SIP51" s="111" t="s">
        <v>15</v>
      </c>
      <c r="SIQ51" s="111" t="s">
        <v>15</v>
      </c>
      <c r="SIR51" s="111" t="s">
        <v>15</v>
      </c>
      <c r="SIS51" s="111" t="s">
        <v>15</v>
      </c>
      <c r="SIT51" s="111" t="s">
        <v>15</v>
      </c>
      <c r="SIU51" s="111" t="s">
        <v>15</v>
      </c>
      <c r="SIV51" s="111" t="s">
        <v>15</v>
      </c>
      <c r="SIW51" s="111" t="s">
        <v>15</v>
      </c>
      <c r="SIX51" s="111" t="s">
        <v>15</v>
      </c>
      <c r="SIY51" s="111" t="s">
        <v>15</v>
      </c>
      <c r="SIZ51" s="111" t="s">
        <v>15</v>
      </c>
      <c r="SJA51" s="111" t="s">
        <v>15</v>
      </c>
      <c r="SJB51" s="111" t="s">
        <v>15</v>
      </c>
      <c r="SJC51" s="111" t="s">
        <v>15</v>
      </c>
      <c r="SJD51" s="111" t="s">
        <v>15</v>
      </c>
      <c r="SJE51" s="111" t="s">
        <v>15</v>
      </c>
      <c r="SJF51" s="111" t="s">
        <v>15</v>
      </c>
      <c r="SJG51" s="111" t="s">
        <v>15</v>
      </c>
      <c r="SJH51" s="111" t="s">
        <v>15</v>
      </c>
      <c r="SJI51" s="111" t="s">
        <v>15</v>
      </c>
      <c r="SJJ51" s="111" t="s">
        <v>15</v>
      </c>
      <c r="SJK51" s="111" t="s">
        <v>15</v>
      </c>
      <c r="SJL51" s="111" t="s">
        <v>15</v>
      </c>
      <c r="SJM51" s="111" t="s">
        <v>15</v>
      </c>
      <c r="SJN51" s="111" t="s">
        <v>15</v>
      </c>
      <c r="SJO51" s="111" t="s">
        <v>15</v>
      </c>
      <c r="SJP51" s="111" t="s">
        <v>15</v>
      </c>
      <c r="SJQ51" s="111" t="s">
        <v>15</v>
      </c>
      <c r="SJR51" s="111" t="s">
        <v>15</v>
      </c>
      <c r="SJS51" s="111" t="s">
        <v>15</v>
      </c>
      <c r="SJT51" s="111" t="s">
        <v>15</v>
      </c>
      <c r="SJU51" s="111" t="s">
        <v>15</v>
      </c>
      <c r="SJV51" s="111" t="s">
        <v>15</v>
      </c>
      <c r="SJW51" s="111" t="s">
        <v>15</v>
      </c>
      <c r="SJX51" s="111" t="s">
        <v>15</v>
      </c>
      <c r="SJY51" s="111" t="s">
        <v>15</v>
      </c>
      <c r="SJZ51" s="111" t="s">
        <v>15</v>
      </c>
      <c r="SKA51" s="111" t="s">
        <v>15</v>
      </c>
      <c r="SKB51" s="111" t="s">
        <v>15</v>
      </c>
      <c r="SKC51" s="111" t="s">
        <v>15</v>
      </c>
      <c r="SKD51" s="111" t="s">
        <v>15</v>
      </c>
      <c r="SKE51" s="111" t="s">
        <v>15</v>
      </c>
      <c r="SKF51" s="111" t="s">
        <v>15</v>
      </c>
      <c r="SKG51" s="111" t="s">
        <v>15</v>
      </c>
      <c r="SKH51" s="111" t="s">
        <v>15</v>
      </c>
      <c r="SKI51" s="111" t="s">
        <v>15</v>
      </c>
      <c r="SKJ51" s="111" t="s">
        <v>15</v>
      </c>
      <c r="SKK51" s="111" t="s">
        <v>15</v>
      </c>
      <c r="SKL51" s="111" t="s">
        <v>15</v>
      </c>
      <c r="SKM51" s="111" t="s">
        <v>15</v>
      </c>
      <c r="SKN51" s="111" t="s">
        <v>15</v>
      </c>
      <c r="SKO51" s="111" t="s">
        <v>15</v>
      </c>
      <c r="SKP51" s="111" t="s">
        <v>15</v>
      </c>
      <c r="SKQ51" s="111" t="s">
        <v>15</v>
      </c>
      <c r="SKR51" s="111" t="s">
        <v>15</v>
      </c>
      <c r="SKS51" s="111" t="s">
        <v>15</v>
      </c>
      <c r="SKT51" s="111" t="s">
        <v>15</v>
      </c>
      <c r="SKU51" s="111" t="s">
        <v>15</v>
      </c>
      <c r="SKV51" s="111" t="s">
        <v>15</v>
      </c>
      <c r="SKW51" s="111" t="s">
        <v>15</v>
      </c>
      <c r="SKX51" s="111" t="s">
        <v>15</v>
      </c>
      <c r="SKY51" s="111" t="s">
        <v>15</v>
      </c>
      <c r="SKZ51" s="111" t="s">
        <v>15</v>
      </c>
      <c r="SLA51" s="111" t="s">
        <v>15</v>
      </c>
      <c r="SLB51" s="111" t="s">
        <v>15</v>
      </c>
      <c r="SLC51" s="111" t="s">
        <v>15</v>
      </c>
      <c r="SLD51" s="111" t="s">
        <v>15</v>
      </c>
      <c r="SLE51" s="111" t="s">
        <v>15</v>
      </c>
      <c r="SLF51" s="111" t="s">
        <v>15</v>
      </c>
      <c r="SLG51" s="111" t="s">
        <v>15</v>
      </c>
      <c r="SLH51" s="111" t="s">
        <v>15</v>
      </c>
      <c r="SLI51" s="111" t="s">
        <v>15</v>
      </c>
      <c r="SLJ51" s="111" t="s">
        <v>15</v>
      </c>
      <c r="SLK51" s="111" t="s">
        <v>15</v>
      </c>
      <c r="SLL51" s="111" t="s">
        <v>15</v>
      </c>
      <c r="SLM51" s="111" t="s">
        <v>15</v>
      </c>
      <c r="SLN51" s="111" t="s">
        <v>15</v>
      </c>
      <c r="SLO51" s="111" t="s">
        <v>15</v>
      </c>
      <c r="SLP51" s="111" t="s">
        <v>15</v>
      </c>
      <c r="SLQ51" s="111" t="s">
        <v>15</v>
      </c>
      <c r="SLR51" s="111" t="s">
        <v>15</v>
      </c>
      <c r="SLS51" s="111" t="s">
        <v>15</v>
      </c>
      <c r="SLT51" s="111" t="s">
        <v>15</v>
      </c>
      <c r="SLU51" s="111" t="s">
        <v>15</v>
      </c>
      <c r="SLV51" s="111" t="s">
        <v>15</v>
      </c>
      <c r="SLW51" s="111" t="s">
        <v>15</v>
      </c>
      <c r="SLX51" s="111" t="s">
        <v>15</v>
      </c>
      <c r="SLY51" s="111" t="s">
        <v>15</v>
      </c>
      <c r="SLZ51" s="111" t="s">
        <v>15</v>
      </c>
      <c r="SMA51" s="111" t="s">
        <v>15</v>
      </c>
      <c r="SMB51" s="111" t="s">
        <v>15</v>
      </c>
      <c r="SMC51" s="111" t="s">
        <v>15</v>
      </c>
      <c r="SMD51" s="111" t="s">
        <v>15</v>
      </c>
      <c r="SME51" s="111" t="s">
        <v>15</v>
      </c>
      <c r="SMF51" s="111" t="s">
        <v>15</v>
      </c>
      <c r="SMG51" s="111" t="s">
        <v>15</v>
      </c>
      <c r="SMH51" s="111" t="s">
        <v>15</v>
      </c>
      <c r="SMI51" s="111" t="s">
        <v>15</v>
      </c>
      <c r="SMJ51" s="111" t="s">
        <v>15</v>
      </c>
      <c r="SMK51" s="111" t="s">
        <v>15</v>
      </c>
      <c r="SML51" s="111" t="s">
        <v>15</v>
      </c>
      <c r="SMM51" s="111" t="s">
        <v>15</v>
      </c>
      <c r="SMN51" s="111" t="s">
        <v>15</v>
      </c>
      <c r="SMO51" s="111" t="s">
        <v>15</v>
      </c>
      <c r="SMP51" s="111" t="s">
        <v>15</v>
      </c>
      <c r="SMQ51" s="111" t="s">
        <v>15</v>
      </c>
      <c r="SMR51" s="111" t="s">
        <v>15</v>
      </c>
      <c r="SMS51" s="111" t="s">
        <v>15</v>
      </c>
      <c r="SMT51" s="111" t="s">
        <v>15</v>
      </c>
      <c r="SMU51" s="111" t="s">
        <v>15</v>
      </c>
      <c r="SMV51" s="111" t="s">
        <v>15</v>
      </c>
      <c r="SMW51" s="111" t="s">
        <v>15</v>
      </c>
      <c r="SMX51" s="111" t="s">
        <v>15</v>
      </c>
      <c r="SMY51" s="111" t="s">
        <v>15</v>
      </c>
      <c r="SMZ51" s="111" t="s">
        <v>15</v>
      </c>
      <c r="SNA51" s="111" t="s">
        <v>15</v>
      </c>
      <c r="SNB51" s="111" t="s">
        <v>15</v>
      </c>
      <c r="SNC51" s="111" t="s">
        <v>15</v>
      </c>
      <c r="SND51" s="111" t="s">
        <v>15</v>
      </c>
      <c r="SNE51" s="111" t="s">
        <v>15</v>
      </c>
      <c r="SNF51" s="111" t="s">
        <v>15</v>
      </c>
      <c r="SNG51" s="111" t="s">
        <v>15</v>
      </c>
      <c r="SNH51" s="111" t="s">
        <v>15</v>
      </c>
      <c r="SNI51" s="111" t="s">
        <v>15</v>
      </c>
      <c r="SNJ51" s="111" t="s">
        <v>15</v>
      </c>
      <c r="SNK51" s="111" t="s">
        <v>15</v>
      </c>
      <c r="SNL51" s="111" t="s">
        <v>15</v>
      </c>
      <c r="SNM51" s="111" t="s">
        <v>15</v>
      </c>
      <c r="SNN51" s="111" t="s">
        <v>15</v>
      </c>
      <c r="SNO51" s="111" t="s">
        <v>15</v>
      </c>
      <c r="SNP51" s="111" t="s">
        <v>15</v>
      </c>
      <c r="SNQ51" s="111" t="s">
        <v>15</v>
      </c>
      <c r="SNR51" s="111" t="s">
        <v>15</v>
      </c>
      <c r="SNS51" s="111" t="s">
        <v>15</v>
      </c>
      <c r="SNT51" s="111" t="s">
        <v>15</v>
      </c>
      <c r="SNU51" s="111" t="s">
        <v>15</v>
      </c>
      <c r="SNV51" s="111" t="s">
        <v>15</v>
      </c>
      <c r="SNW51" s="111" t="s">
        <v>15</v>
      </c>
      <c r="SNX51" s="111" t="s">
        <v>15</v>
      </c>
      <c r="SNY51" s="111" t="s">
        <v>15</v>
      </c>
      <c r="SNZ51" s="111" t="s">
        <v>15</v>
      </c>
      <c r="SOA51" s="111" t="s">
        <v>15</v>
      </c>
      <c r="SOB51" s="111" t="s">
        <v>15</v>
      </c>
      <c r="SOC51" s="111" t="s">
        <v>15</v>
      </c>
      <c r="SOD51" s="111" t="s">
        <v>15</v>
      </c>
      <c r="SOE51" s="111" t="s">
        <v>15</v>
      </c>
      <c r="SOF51" s="111" t="s">
        <v>15</v>
      </c>
      <c r="SOG51" s="111" t="s">
        <v>15</v>
      </c>
      <c r="SOH51" s="111" t="s">
        <v>15</v>
      </c>
      <c r="SOI51" s="111" t="s">
        <v>15</v>
      </c>
      <c r="SOJ51" s="111" t="s">
        <v>15</v>
      </c>
      <c r="SOK51" s="111" t="s">
        <v>15</v>
      </c>
      <c r="SOL51" s="111" t="s">
        <v>15</v>
      </c>
      <c r="SOM51" s="111" t="s">
        <v>15</v>
      </c>
      <c r="SON51" s="111" t="s">
        <v>15</v>
      </c>
      <c r="SOO51" s="111" t="s">
        <v>15</v>
      </c>
      <c r="SOP51" s="111" t="s">
        <v>15</v>
      </c>
      <c r="SOQ51" s="111" t="s">
        <v>15</v>
      </c>
      <c r="SOR51" s="111" t="s">
        <v>15</v>
      </c>
      <c r="SOS51" s="111" t="s">
        <v>15</v>
      </c>
      <c r="SOT51" s="111" t="s">
        <v>15</v>
      </c>
      <c r="SOU51" s="111" t="s">
        <v>15</v>
      </c>
      <c r="SOV51" s="111" t="s">
        <v>15</v>
      </c>
      <c r="SOW51" s="111" t="s">
        <v>15</v>
      </c>
      <c r="SOX51" s="111" t="s">
        <v>15</v>
      </c>
      <c r="SOY51" s="111" t="s">
        <v>15</v>
      </c>
      <c r="SOZ51" s="111" t="s">
        <v>15</v>
      </c>
      <c r="SPA51" s="111" t="s">
        <v>15</v>
      </c>
      <c r="SPB51" s="111" t="s">
        <v>15</v>
      </c>
      <c r="SPC51" s="111" t="s">
        <v>15</v>
      </c>
      <c r="SPD51" s="111" t="s">
        <v>15</v>
      </c>
      <c r="SPE51" s="111" t="s">
        <v>15</v>
      </c>
      <c r="SPF51" s="111" t="s">
        <v>15</v>
      </c>
      <c r="SPG51" s="111" t="s">
        <v>15</v>
      </c>
      <c r="SPH51" s="111" t="s">
        <v>15</v>
      </c>
      <c r="SPI51" s="111" t="s">
        <v>15</v>
      </c>
      <c r="SPJ51" s="111" t="s">
        <v>15</v>
      </c>
      <c r="SPK51" s="111" t="s">
        <v>15</v>
      </c>
      <c r="SPL51" s="111" t="s">
        <v>15</v>
      </c>
      <c r="SPM51" s="111" t="s">
        <v>15</v>
      </c>
      <c r="SPN51" s="111" t="s">
        <v>15</v>
      </c>
      <c r="SPO51" s="111" t="s">
        <v>15</v>
      </c>
      <c r="SPP51" s="111" t="s">
        <v>15</v>
      </c>
      <c r="SPQ51" s="111" t="s">
        <v>15</v>
      </c>
      <c r="SPR51" s="111" t="s">
        <v>15</v>
      </c>
      <c r="SPS51" s="111" t="s">
        <v>15</v>
      </c>
      <c r="SPT51" s="111" t="s">
        <v>15</v>
      </c>
      <c r="SPU51" s="111" t="s">
        <v>15</v>
      </c>
      <c r="SPV51" s="111" t="s">
        <v>15</v>
      </c>
      <c r="SPW51" s="111" t="s">
        <v>15</v>
      </c>
      <c r="SPX51" s="111" t="s">
        <v>15</v>
      </c>
      <c r="SPY51" s="111" t="s">
        <v>15</v>
      </c>
      <c r="SPZ51" s="111" t="s">
        <v>15</v>
      </c>
      <c r="SQA51" s="111" t="s">
        <v>15</v>
      </c>
      <c r="SQB51" s="111" t="s">
        <v>15</v>
      </c>
      <c r="SQC51" s="111" t="s">
        <v>15</v>
      </c>
      <c r="SQD51" s="111" t="s">
        <v>15</v>
      </c>
      <c r="SQE51" s="111" t="s">
        <v>15</v>
      </c>
      <c r="SQF51" s="111" t="s">
        <v>15</v>
      </c>
      <c r="SQG51" s="111" t="s">
        <v>15</v>
      </c>
      <c r="SQH51" s="111" t="s">
        <v>15</v>
      </c>
      <c r="SQI51" s="111" t="s">
        <v>15</v>
      </c>
      <c r="SQJ51" s="111" t="s">
        <v>15</v>
      </c>
      <c r="SQK51" s="111" t="s">
        <v>15</v>
      </c>
      <c r="SQL51" s="111" t="s">
        <v>15</v>
      </c>
      <c r="SQM51" s="111" t="s">
        <v>15</v>
      </c>
      <c r="SQN51" s="111" t="s">
        <v>15</v>
      </c>
      <c r="SQO51" s="111" t="s">
        <v>15</v>
      </c>
      <c r="SQP51" s="111" t="s">
        <v>15</v>
      </c>
      <c r="SQQ51" s="111" t="s">
        <v>15</v>
      </c>
      <c r="SQR51" s="111" t="s">
        <v>15</v>
      </c>
      <c r="SQS51" s="111" t="s">
        <v>15</v>
      </c>
      <c r="SQT51" s="111" t="s">
        <v>15</v>
      </c>
      <c r="SQU51" s="111" t="s">
        <v>15</v>
      </c>
      <c r="SQV51" s="111" t="s">
        <v>15</v>
      </c>
      <c r="SQW51" s="111" t="s">
        <v>15</v>
      </c>
      <c r="SQX51" s="111" t="s">
        <v>15</v>
      </c>
      <c r="SQY51" s="111" t="s">
        <v>15</v>
      </c>
      <c r="SQZ51" s="111" t="s">
        <v>15</v>
      </c>
      <c r="SRA51" s="111" t="s">
        <v>15</v>
      </c>
      <c r="SRB51" s="111" t="s">
        <v>15</v>
      </c>
      <c r="SRC51" s="111" t="s">
        <v>15</v>
      </c>
      <c r="SRD51" s="111" t="s">
        <v>15</v>
      </c>
      <c r="SRE51" s="111" t="s">
        <v>15</v>
      </c>
      <c r="SRF51" s="111" t="s">
        <v>15</v>
      </c>
      <c r="SRG51" s="111" t="s">
        <v>15</v>
      </c>
      <c r="SRH51" s="111" t="s">
        <v>15</v>
      </c>
      <c r="SRI51" s="111" t="s">
        <v>15</v>
      </c>
      <c r="SRJ51" s="111" t="s">
        <v>15</v>
      </c>
      <c r="SRK51" s="111" t="s">
        <v>15</v>
      </c>
      <c r="SRL51" s="111" t="s">
        <v>15</v>
      </c>
      <c r="SRM51" s="111" t="s">
        <v>15</v>
      </c>
      <c r="SRN51" s="111" t="s">
        <v>15</v>
      </c>
      <c r="SRO51" s="111" t="s">
        <v>15</v>
      </c>
      <c r="SRP51" s="111" t="s">
        <v>15</v>
      </c>
      <c r="SRQ51" s="111" t="s">
        <v>15</v>
      </c>
      <c r="SRR51" s="111" t="s">
        <v>15</v>
      </c>
      <c r="SRS51" s="111" t="s">
        <v>15</v>
      </c>
      <c r="SRT51" s="111" t="s">
        <v>15</v>
      </c>
      <c r="SRU51" s="111" t="s">
        <v>15</v>
      </c>
      <c r="SRV51" s="111" t="s">
        <v>15</v>
      </c>
      <c r="SRW51" s="111" t="s">
        <v>15</v>
      </c>
      <c r="SRX51" s="111" t="s">
        <v>15</v>
      </c>
      <c r="SRY51" s="111" t="s">
        <v>15</v>
      </c>
      <c r="SRZ51" s="111" t="s">
        <v>15</v>
      </c>
      <c r="SSA51" s="111" t="s">
        <v>15</v>
      </c>
      <c r="SSB51" s="111" t="s">
        <v>15</v>
      </c>
      <c r="SSC51" s="111" t="s">
        <v>15</v>
      </c>
      <c r="SSD51" s="111" t="s">
        <v>15</v>
      </c>
      <c r="SSE51" s="111" t="s">
        <v>15</v>
      </c>
      <c r="SSF51" s="111" t="s">
        <v>15</v>
      </c>
      <c r="SSG51" s="111" t="s">
        <v>15</v>
      </c>
      <c r="SSH51" s="111" t="s">
        <v>15</v>
      </c>
      <c r="SSI51" s="111" t="s">
        <v>15</v>
      </c>
      <c r="SSJ51" s="111" t="s">
        <v>15</v>
      </c>
      <c r="SSK51" s="111" t="s">
        <v>15</v>
      </c>
      <c r="SSL51" s="111" t="s">
        <v>15</v>
      </c>
      <c r="SSM51" s="111" t="s">
        <v>15</v>
      </c>
      <c r="SSN51" s="111" t="s">
        <v>15</v>
      </c>
      <c r="SSO51" s="111" t="s">
        <v>15</v>
      </c>
      <c r="SSP51" s="111" t="s">
        <v>15</v>
      </c>
      <c r="SSQ51" s="111" t="s">
        <v>15</v>
      </c>
      <c r="SSR51" s="111" t="s">
        <v>15</v>
      </c>
      <c r="SSS51" s="111" t="s">
        <v>15</v>
      </c>
      <c r="SST51" s="111" t="s">
        <v>15</v>
      </c>
      <c r="SSU51" s="111" t="s">
        <v>15</v>
      </c>
      <c r="SSV51" s="111" t="s">
        <v>15</v>
      </c>
      <c r="SSW51" s="111" t="s">
        <v>15</v>
      </c>
      <c r="SSX51" s="111" t="s">
        <v>15</v>
      </c>
      <c r="SSY51" s="111" t="s">
        <v>15</v>
      </c>
      <c r="SSZ51" s="111" t="s">
        <v>15</v>
      </c>
      <c r="STA51" s="111" t="s">
        <v>15</v>
      </c>
      <c r="STB51" s="111" t="s">
        <v>15</v>
      </c>
      <c r="STC51" s="111" t="s">
        <v>15</v>
      </c>
      <c r="STD51" s="111" t="s">
        <v>15</v>
      </c>
      <c r="STE51" s="111" t="s">
        <v>15</v>
      </c>
      <c r="STF51" s="111" t="s">
        <v>15</v>
      </c>
      <c r="STG51" s="111" t="s">
        <v>15</v>
      </c>
      <c r="STH51" s="111" t="s">
        <v>15</v>
      </c>
      <c r="STI51" s="111" t="s">
        <v>15</v>
      </c>
      <c r="STJ51" s="111" t="s">
        <v>15</v>
      </c>
      <c r="STK51" s="111" t="s">
        <v>15</v>
      </c>
      <c r="STL51" s="111" t="s">
        <v>15</v>
      </c>
      <c r="STM51" s="111" t="s">
        <v>15</v>
      </c>
      <c r="STN51" s="111" t="s">
        <v>15</v>
      </c>
      <c r="STO51" s="111" t="s">
        <v>15</v>
      </c>
      <c r="STP51" s="111" t="s">
        <v>15</v>
      </c>
      <c r="STQ51" s="111" t="s">
        <v>15</v>
      </c>
      <c r="STR51" s="111" t="s">
        <v>15</v>
      </c>
      <c r="STS51" s="111" t="s">
        <v>15</v>
      </c>
      <c r="STT51" s="111" t="s">
        <v>15</v>
      </c>
      <c r="STU51" s="111" t="s">
        <v>15</v>
      </c>
      <c r="STV51" s="111" t="s">
        <v>15</v>
      </c>
      <c r="STW51" s="111" t="s">
        <v>15</v>
      </c>
      <c r="STX51" s="111" t="s">
        <v>15</v>
      </c>
      <c r="STY51" s="111" t="s">
        <v>15</v>
      </c>
      <c r="STZ51" s="111" t="s">
        <v>15</v>
      </c>
      <c r="SUA51" s="111" t="s">
        <v>15</v>
      </c>
      <c r="SUB51" s="111" t="s">
        <v>15</v>
      </c>
      <c r="SUC51" s="111" t="s">
        <v>15</v>
      </c>
      <c r="SUD51" s="111" t="s">
        <v>15</v>
      </c>
      <c r="SUE51" s="111" t="s">
        <v>15</v>
      </c>
      <c r="SUF51" s="111" t="s">
        <v>15</v>
      </c>
      <c r="SUG51" s="111" t="s">
        <v>15</v>
      </c>
      <c r="SUH51" s="111" t="s">
        <v>15</v>
      </c>
      <c r="SUI51" s="111" t="s">
        <v>15</v>
      </c>
      <c r="SUJ51" s="111" t="s">
        <v>15</v>
      </c>
      <c r="SUK51" s="111" t="s">
        <v>15</v>
      </c>
      <c r="SUL51" s="111" t="s">
        <v>15</v>
      </c>
      <c r="SUM51" s="111" t="s">
        <v>15</v>
      </c>
      <c r="SUN51" s="111" t="s">
        <v>15</v>
      </c>
      <c r="SUO51" s="111" t="s">
        <v>15</v>
      </c>
      <c r="SUP51" s="111" t="s">
        <v>15</v>
      </c>
      <c r="SUQ51" s="111" t="s">
        <v>15</v>
      </c>
      <c r="SUR51" s="111" t="s">
        <v>15</v>
      </c>
      <c r="SUS51" s="111" t="s">
        <v>15</v>
      </c>
      <c r="SUT51" s="111" t="s">
        <v>15</v>
      </c>
      <c r="SUU51" s="111" t="s">
        <v>15</v>
      </c>
      <c r="SUV51" s="111" t="s">
        <v>15</v>
      </c>
      <c r="SUW51" s="111" t="s">
        <v>15</v>
      </c>
      <c r="SUX51" s="111" t="s">
        <v>15</v>
      </c>
      <c r="SUY51" s="111" t="s">
        <v>15</v>
      </c>
      <c r="SUZ51" s="111" t="s">
        <v>15</v>
      </c>
      <c r="SVA51" s="111" t="s">
        <v>15</v>
      </c>
      <c r="SVB51" s="111" t="s">
        <v>15</v>
      </c>
      <c r="SVC51" s="111" t="s">
        <v>15</v>
      </c>
      <c r="SVD51" s="111" t="s">
        <v>15</v>
      </c>
      <c r="SVE51" s="111" t="s">
        <v>15</v>
      </c>
      <c r="SVF51" s="111" t="s">
        <v>15</v>
      </c>
      <c r="SVG51" s="111" t="s">
        <v>15</v>
      </c>
      <c r="SVH51" s="111" t="s">
        <v>15</v>
      </c>
      <c r="SVI51" s="111" t="s">
        <v>15</v>
      </c>
      <c r="SVJ51" s="111" t="s">
        <v>15</v>
      </c>
      <c r="SVK51" s="111" t="s">
        <v>15</v>
      </c>
      <c r="SVL51" s="111" t="s">
        <v>15</v>
      </c>
      <c r="SVM51" s="111" t="s">
        <v>15</v>
      </c>
      <c r="SVN51" s="111" t="s">
        <v>15</v>
      </c>
      <c r="SVO51" s="111" t="s">
        <v>15</v>
      </c>
      <c r="SVP51" s="111" t="s">
        <v>15</v>
      </c>
      <c r="SVQ51" s="111" t="s">
        <v>15</v>
      </c>
      <c r="SVR51" s="111" t="s">
        <v>15</v>
      </c>
      <c r="SVS51" s="111" t="s">
        <v>15</v>
      </c>
      <c r="SVT51" s="111" t="s">
        <v>15</v>
      </c>
      <c r="SVU51" s="111" t="s">
        <v>15</v>
      </c>
      <c r="SVV51" s="111" t="s">
        <v>15</v>
      </c>
      <c r="SVW51" s="111" t="s">
        <v>15</v>
      </c>
      <c r="SVX51" s="111" t="s">
        <v>15</v>
      </c>
      <c r="SVY51" s="111" t="s">
        <v>15</v>
      </c>
      <c r="SVZ51" s="111" t="s">
        <v>15</v>
      </c>
      <c r="SWA51" s="111" t="s">
        <v>15</v>
      </c>
      <c r="SWB51" s="111" t="s">
        <v>15</v>
      </c>
      <c r="SWC51" s="111" t="s">
        <v>15</v>
      </c>
      <c r="SWD51" s="111" t="s">
        <v>15</v>
      </c>
      <c r="SWE51" s="111" t="s">
        <v>15</v>
      </c>
      <c r="SWF51" s="111" t="s">
        <v>15</v>
      </c>
      <c r="SWG51" s="111" t="s">
        <v>15</v>
      </c>
      <c r="SWH51" s="111" t="s">
        <v>15</v>
      </c>
      <c r="SWI51" s="111" t="s">
        <v>15</v>
      </c>
      <c r="SWJ51" s="111" t="s">
        <v>15</v>
      </c>
      <c r="SWK51" s="111" t="s">
        <v>15</v>
      </c>
      <c r="SWL51" s="111" t="s">
        <v>15</v>
      </c>
      <c r="SWM51" s="111" t="s">
        <v>15</v>
      </c>
      <c r="SWN51" s="111" t="s">
        <v>15</v>
      </c>
      <c r="SWO51" s="111" t="s">
        <v>15</v>
      </c>
      <c r="SWP51" s="111" t="s">
        <v>15</v>
      </c>
      <c r="SWQ51" s="111" t="s">
        <v>15</v>
      </c>
      <c r="SWR51" s="111" t="s">
        <v>15</v>
      </c>
      <c r="SWS51" s="111" t="s">
        <v>15</v>
      </c>
      <c r="SWT51" s="111" t="s">
        <v>15</v>
      </c>
      <c r="SWU51" s="111" t="s">
        <v>15</v>
      </c>
      <c r="SWV51" s="111" t="s">
        <v>15</v>
      </c>
      <c r="SWW51" s="111" t="s">
        <v>15</v>
      </c>
      <c r="SWX51" s="111" t="s">
        <v>15</v>
      </c>
      <c r="SWY51" s="111" t="s">
        <v>15</v>
      </c>
      <c r="SWZ51" s="111" t="s">
        <v>15</v>
      </c>
      <c r="SXA51" s="111" t="s">
        <v>15</v>
      </c>
      <c r="SXB51" s="111" t="s">
        <v>15</v>
      </c>
      <c r="SXC51" s="111" t="s">
        <v>15</v>
      </c>
      <c r="SXD51" s="111" t="s">
        <v>15</v>
      </c>
      <c r="SXE51" s="111" t="s">
        <v>15</v>
      </c>
      <c r="SXF51" s="111" t="s">
        <v>15</v>
      </c>
      <c r="SXG51" s="111" t="s">
        <v>15</v>
      </c>
      <c r="SXH51" s="111" t="s">
        <v>15</v>
      </c>
      <c r="SXI51" s="111" t="s">
        <v>15</v>
      </c>
      <c r="SXJ51" s="111" t="s">
        <v>15</v>
      </c>
      <c r="SXK51" s="111" t="s">
        <v>15</v>
      </c>
      <c r="SXL51" s="111" t="s">
        <v>15</v>
      </c>
      <c r="SXM51" s="111" t="s">
        <v>15</v>
      </c>
      <c r="SXN51" s="111" t="s">
        <v>15</v>
      </c>
      <c r="SXO51" s="111" t="s">
        <v>15</v>
      </c>
      <c r="SXP51" s="111" t="s">
        <v>15</v>
      </c>
      <c r="SXQ51" s="111" t="s">
        <v>15</v>
      </c>
      <c r="SXR51" s="111" t="s">
        <v>15</v>
      </c>
      <c r="SXS51" s="111" t="s">
        <v>15</v>
      </c>
      <c r="SXT51" s="111" t="s">
        <v>15</v>
      </c>
      <c r="SXU51" s="111" t="s">
        <v>15</v>
      </c>
      <c r="SXV51" s="111" t="s">
        <v>15</v>
      </c>
      <c r="SXW51" s="111" t="s">
        <v>15</v>
      </c>
      <c r="SXX51" s="111" t="s">
        <v>15</v>
      </c>
      <c r="SXY51" s="111" t="s">
        <v>15</v>
      </c>
      <c r="SXZ51" s="111" t="s">
        <v>15</v>
      </c>
      <c r="SYA51" s="111" t="s">
        <v>15</v>
      </c>
      <c r="SYB51" s="111" t="s">
        <v>15</v>
      </c>
      <c r="SYC51" s="111" t="s">
        <v>15</v>
      </c>
      <c r="SYD51" s="111" t="s">
        <v>15</v>
      </c>
      <c r="SYE51" s="111" t="s">
        <v>15</v>
      </c>
      <c r="SYF51" s="111" t="s">
        <v>15</v>
      </c>
      <c r="SYG51" s="111" t="s">
        <v>15</v>
      </c>
      <c r="SYH51" s="111" t="s">
        <v>15</v>
      </c>
      <c r="SYI51" s="111" t="s">
        <v>15</v>
      </c>
      <c r="SYJ51" s="111" t="s">
        <v>15</v>
      </c>
      <c r="SYK51" s="111" t="s">
        <v>15</v>
      </c>
      <c r="SYL51" s="111" t="s">
        <v>15</v>
      </c>
      <c r="SYM51" s="111" t="s">
        <v>15</v>
      </c>
      <c r="SYN51" s="111" t="s">
        <v>15</v>
      </c>
      <c r="SYO51" s="111" t="s">
        <v>15</v>
      </c>
      <c r="SYP51" s="111" t="s">
        <v>15</v>
      </c>
      <c r="SYQ51" s="111" t="s">
        <v>15</v>
      </c>
      <c r="SYR51" s="111" t="s">
        <v>15</v>
      </c>
      <c r="SYS51" s="111" t="s">
        <v>15</v>
      </c>
      <c r="SYT51" s="111" t="s">
        <v>15</v>
      </c>
      <c r="SYU51" s="111" t="s">
        <v>15</v>
      </c>
      <c r="SYV51" s="111" t="s">
        <v>15</v>
      </c>
      <c r="SYW51" s="111" t="s">
        <v>15</v>
      </c>
      <c r="SYX51" s="111" t="s">
        <v>15</v>
      </c>
      <c r="SYY51" s="111" t="s">
        <v>15</v>
      </c>
      <c r="SYZ51" s="111" t="s">
        <v>15</v>
      </c>
      <c r="SZA51" s="111" t="s">
        <v>15</v>
      </c>
      <c r="SZB51" s="111" t="s">
        <v>15</v>
      </c>
      <c r="SZC51" s="111" t="s">
        <v>15</v>
      </c>
      <c r="SZD51" s="111" t="s">
        <v>15</v>
      </c>
      <c r="SZE51" s="111" t="s">
        <v>15</v>
      </c>
      <c r="SZF51" s="111" t="s">
        <v>15</v>
      </c>
      <c r="SZG51" s="111" t="s">
        <v>15</v>
      </c>
      <c r="SZH51" s="111" t="s">
        <v>15</v>
      </c>
      <c r="SZI51" s="111" t="s">
        <v>15</v>
      </c>
      <c r="SZJ51" s="111" t="s">
        <v>15</v>
      </c>
      <c r="SZK51" s="111" t="s">
        <v>15</v>
      </c>
      <c r="SZL51" s="111" t="s">
        <v>15</v>
      </c>
      <c r="SZM51" s="111" t="s">
        <v>15</v>
      </c>
      <c r="SZN51" s="111" t="s">
        <v>15</v>
      </c>
      <c r="SZO51" s="111" t="s">
        <v>15</v>
      </c>
      <c r="SZP51" s="111" t="s">
        <v>15</v>
      </c>
      <c r="SZQ51" s="111" t="s">
        <v>15</v>
      </c>
      <c r="SZR51" s="111" t="s">
        <v>15</v>
      </c>
      <c r="SZS51" s="111" t="s">
        <v>15</v>
      </c>
      <c r="SZT51" s="111" t="s">
        <v>15</v>
      </c>
      <c r="SZU51" s="111" t="s">
        <v>15</v>
      </c>
      <c r="SZV51" s="111" t="s">
        <v>15</v>
      </c>
      <c r="SZW51" s="111" t="s">
        <v>15</v>
      </c>
      <c r="SZX51" s="111" t="s">
        <v>15</v>
      </c>
      <c r="SZY51" s="111" t="s">
        <v>15</v>
      </c>
      <c r="SZZ51" s="111" t="s">
        <v>15</v>
      </c>
      <c r="TAA51" s="111" t="s">
        <v>15</v>
      </c>
      <c r="TAB51" s="111" t="s">
        <v>15</v>
      </c>
      <c r="TAC51" s="111" t="s">
        <v>15</v>
      </c>
      <c r="TAD51" s="111" t="s">
        <v>15</v>
      </c>
      <c r="TAE51" s="111" t="s">
        <v>15</v>
      </c>
      <c r="TAF51" s="111" t="s">
        <v>15</v>
      </c>
      <c r="TAG51" s="111" t="s">
        <v>15</v>
      </c>
      <c r="TAH51" s="111" t="s">
        <v>15</v>
      </c>
      <c r="TAI51" s="111" t="s">
        <v>15</v>
      </c>
      <c r="TAJ51" s="111" t="s">
        <v>15</v>
      </c>
      <c r="TAK51" s="111" t="s">
        <v>15</v>
      </c>
      <c r="TAL51" s="111" t="s">
        <v>15</v>
      </c>
      <c r="TAM51" s="111" t="s">
        <v>15</v>
      </c>
      <c r="TAN51" s="111" t="s">
        <v>15</v>
      </c>
      <c r="TAO51" s="111" t="s">
        <v>15</v>
      </c>
      <c r="TAP51" s="111" t="s">
        <v>15</v>
      </c>
      <c r="TAQ51" s="111" t="s">
        <v>15</v>
      </c>
      <c r="TAR51" s="111" t="s">
        <v>15</v>
      </c>
      <c r="TAS51" s="111" t="s">
        <v>15</v>
      </c>
      <c r="TAT51" s="111" t="s">
        <v>15</v>
      </c>
      <c r="TAU51" s="111" t="s">
        <v>15</v>
      </c>
      <c r="TAV51" s="111" t="s">
        <v>15</v>
      </c>
      <c r="TAW51" s="111" t="s">
        <v>15</v>
      </c>
      <c r="TAX51" s="111" t="s">
        <v>15</v>
      </c>
      <c r="TAY51" s="111" t="s">
        <v>15</v>
      </c>
      <c r="TAZ51" s="111" t="s">
        <v>15</v>
      </c>
      <c r="TBA51" s="111" t="s">
        <v>15</v>
      </c>
      <c r="TBB51" s="111" t="s">
        <v>15</v>
      </c>
      <c r="TBC51" s="111" t="s">
        <v>15</v>
      </c>
      <c r="TBD51" s="111" t="s">
        <v>15</v>
      </c>
      <c r="TBE51" s="111" t="s">
        <v>15</v>
      </c>
      <c r="TBF51" s="111" t="s">
        <v>15</v>
      </c>
      <c r="TBG51" s="111" t="s">
        <v>15</v>
      </c>
      <c r="TBH51" s="111" t="s">
        <v>15</v>
      </c>
      <c r="TBI51" s="111" t="s">
        <v>15</v>
      </c>
      <c r="TBJ51" s="111" t="s">
        <v>15</v>
      </c>
      <c r="TBK51" s="111" t="s">
        <v>15</v>
      </c>
      <c r="TBL51" s="111" t="s">
        <v>15</v>
      </c>
      <c r="TBM51" s="111" t="s">
        <v>15</v>
      </c>
      <c r="TBN51" s="111" t="s">
        <v>15</v>
      </c>
      <c r="TBO51" s="111" t="s">
        <v>15</v>
      </c>
      <c r="TBP51" s="111" t="s">
        <v>15</v>
      </c>
      <c r="TBQ51" s="111" t="s">
        <v>15</v>
      </c>
      <c r="TBR51" s="111" t="s">
        <v>15</v>
      </c>
      <c r="TBS51" s="111" t="s">
        <v>15</v>
      </c>
      <c r="TBT51" s="111" t="s">
        <v>15</v>
      </c>
      <c r="TBU51" s="111" t="s">
        <v>15</v>
      </c>
      <c r="TBV51" s="111" t="s">
        <v>15</v>
      </c>
      <c r="TBW51" s="111" t="s">
        <v>15</v>
      </c>
      <c r="TBX51" s="111" t="s">
        <v>15</v>
      </c>
      <c r="TBY51" s="111" t="s">
        <v>15</v>
      </c>
      <c r="TBZ51" s="111" t="s">
        <v>15</v>
      </c>
      <c r="TCA51" s="111" t="s">
        <v>15</v>
      </c>
      <c r="TCB51" s="111" t="s">
        <v>15</v>
      </c>
      <c r="TCC51" s="111" t="s">
        <v>15</v>
      </c>
      <c r="TCD51" s="111" t="s">
        <v>15</v>
      </c>
      <c r="TCE51" s="111" t="s">
        <v>15</v>
      </c>
      <c r="TCF51" s="111" t="s">
        <v>15</v>
      </c>
      <c r="TCG51" s="111" t="s">
        <v>15</v>
      </c>
      <c r="TCH51" s="111" t="s">
        <v>15</v>
      </c>
      <c r="TCI51" s="111" t="s">
        <v>15</v>
      </c>
      <c r="TCJ51" s="111" t="s">
        <v>15</v>
      </c>
      <c r="TCK51" s="111" t="s">
        <v>15</v>
      </c>
      <c r="TCL51" s="111" t="s">
        <v>15</v>
      </c>
      <c r="TCM51" s="111" t="s">
        <v>15</v>
      </c>
      <c r="TCN51" s="111" t="s">
        <v>15</v>
      </c>
      <c r="TCO51" s="111" t="s">
        <v>15</v>
      </c>
      <c r="TCP51" s="111" t="s">
        <v>15</v>
      </c>
      <c r="TCQ51" s="111" t="s">
        <v>15</v>
      </c>
      <c r="TCR51" s="111" t="s">
        <v>15</v>
      </c>
      <c r="TCS51" s="111" t="s">
        <v>15</v>
      </c>
      <c r="TCT51" s="111" t="s">
        <v>15</v>
      </c>
      <c r="TCU51" s="111" t="s">
        <v>15</v>
      </c>
      <c r="TCV51" s="111" t="s">
        <v>15</v>
      </c>
      <c r="TCW51" s="111" t="s">
        <v>15</v>
      </c>
      <c r="TCX51" s="111" t="s">
        <v>15</v>
      </c>
      <c r="TCY51" s="111" t="s">
        <v>15</v>
      </c>
      <c r="TCZ51" s="111" t="s">
        <v>15</v>
      </c>
      <c r="TDA51" s="111" t="s">
        <v>15</v>
      </c>
      <c r="TDB51" s="111" t="s">
        <v>15</v>
      </c>
      <c r="TDC51" s="111" t="s">
        <v>15</v>
      </c>
      <c r="TDD51" s="111" t="s">
        <v>15</v>
      </c>
      <c r="TDE51" s="111" t="s">
        <v>15</v>
      </c>
      <c r="TDF51" s="111" t="s">
        <v>15</v>
      </c>
      <c r="TDG51" s="111" t="s">
        <v>15</v>
      </c>
      <c r="TDH51" s="111" t="s">
        <v>15</v>
      </c>
      <c r="TDI51" s="111" t="s">
        <v>15</v>
      </c>
      <c r="TDJ51" s="111" t="s">
        <v>15</v>
      </c>
      <c r="TDK51" s="111" t="s">
        <v>15</v>
      </c>
      <c r="TDL51" s="111" t="s">
        <v>15</v>
      </c>
      <c r="TDM51" s="111" t="s">
        <v>15</v>
      </c>
      <c r="TDN51" s="111" t="s">
        <v>15</v>
      </c>
      <c r="TDO51" s="111" t="s">
        <v>15</v>
      </c>
      <c r="TDP51" s="111" t="s">
        <v>15</v>
      </c>
      <c r="TDQ51" s="111" t="s">
        <v>15</v>
      </c>
      <c r="TDR51" s="111" t="s">
        <v>15</v>
      </c>
      <c r="TDS51" s="111" t="s">
        <v>15</v>
      </c>
      <c r="TDT51" s="111" t="s">
        <v>15</v>
      </c>
      <c r="TDU51" s="111" t="s">
        <v>15</v>
      </c>
      <c r="TDV51" s="111" t="s">
        <v>15</v>
      </c>
      <c r="TDW51" s="111" t="s">
        <v>15</v>
      </c>
      <c r="TDX51" s="111" t="s">
        <v>15</v>
      </c>
      <c r="TDY51" s="111" t="s">
        <v>15</v>
      </c>
      <c r="TDZ51" s="111" t="s">
        <v>15</v>
      </c>
      <c r="TEA51" s="111" t="s">
        <v>15</v>
      </c>
      <c r="TEB51" s="111" t="s">
        <v>15</v>
      </c>
      <c r="TEC51" s="111" t="s">
        <v>15</v>
      </c>
      <c r="TED51" s="111" t="s">
        <v>15</v>
      </c>
      <c r="TEE51" s="111" t="s">
        <v>15</v>
      </c>
      <c r="TEF51" s="111" t="s">
        <v>15</v>
      </c>
      <c r="TEG51" s="111" t="s">
        <v>15</v>
      </c>
      <c r="TEH51" s="111" t="s">
        <v>15</v>
      </c>
      <c r="TEI51" s="111" t="s">
        <v>15</v>
      </c>
      <c r="TEJ51" s="111" t="s">
        <v>15</v>
      </c>
      <c r="TEK51" s="111" t="s">
        <v>15</v>
      </c>
      <c r="TEL51" s="111" t="s">
        <v>15</v>
      </c>
      <c r="TEM51" s="111" t="s">
        <v>15</v>
      </c>
      <c r="TEN51" s="111" t="s">
        <v>15</v>
      </c>
      <c r="TEO51" s="111" t="s">
        <v>15</v>
      </c>
      <c r="TEP51" s="111" t="s">
        <v>15</v>
      </c>
      <c r="TEQ51" s="111" t="s">
        <v>15</v>
      </c>
      <c r="TER51" s="111" t="s">
        <v>15</v>
      </c>
      <c r="TES51" s="111" t="s">
        <v>15</v>
      </c>
      <c r="TET51" s="111" t="s">
        <v>15</v>
      </c>
      <c r="TEU51" s="111" t="s">
        <v>15</v>
      </c>
      <c r="TEV51" s="111" t="s">
        <v>15</v>
      </c>
      <c r="TEW51" s="111" t="s">
        <v>15</v>
      </c>
      <c r="TEX51" s="111" t="s">
        <v>15</v>
      </c>
      <c r="TEY51" s="111" t="s">
        <v>15</v>
      </c>
      <c r="TEZ51" s="111" t="s">
        <v>15</v>
      </c>
      <c r="TFA51" s="111" t="s">
        <v>15</v>
      </c>
      <c r="TFB51" s="111" t="s">
        <v>15</v>
      </c>
      <c r="TFC51" s="111" t="s">
        <v>15</v>
      </c>
      <c r="TFD51" s="111" t="s">
        <v>15</v>
      </c>
      <c r="TFE51" s="111" t="s">
        <v>15</v>
      </c>
      <c r="TFF51" s="111" t="s">
        <v>15</v>
      </c>
      <c r="TFG51" s="111" t="s">
        <v>15</v>
      </c>
      <c r="TFH51" s="111" t="s">
        <v>15</v>
      </c>
      <c r="TFI51" s="111" t="s">
        <v>15</v>
      </c>
      <c r="TFJ51" s="111" t="s">
        <v>15</v>
      </c>
      <c r="TFK51" s="111" t="s">
        <v>15</v>
      </c>
      <c r="TFL51" s="111" t="s">
        <v>15</v>
      </c>
      <c r="TFM51" s="111" t="s">
        <v>15</v>
      </c>
      <c r="TFN51" s="111" t="s">
        <v>15</v>
      </c>
      <c r="TFO51" s="111" t="s">
        <v>15</v>
      </c>
      <c r="TFP51" s="111" t="s">
        <v>15</v>
      </c>
      <c r="TFQ51" s="111" t="s">
        <v>15</v>
      </c>
      <c r="TFR51" s="111" t="s">
        <v>15</v>
      </c>
      <c r="TFS51" s="111" t="s">
        <v>15</v>
      </c>
      <c r="TFT51" s="111" t="s">
        <v>15</v>
      </c>
      <c r="TFU51" s="111" t="s">
        <v>15</v>
      </c>
      <c r="TFV51" s="111" t="s">
        <v>15</v>
      </c>
      <c r="TFW51" s="111" t="s">
        <v>15</v>
      </c>
      <c r="TFX51" s="111" t="s">
        <v>15</v>
      </c>
      <c r="TFY51" s="111" t="s">
        <v>15</v>
      </c>
      <c r="TFZ51" s="111" t="s">
        <v>15</v>
      </c>
      <c r="TGA51" s="111" t="s">
        <v>15</v>
      </c>
      <c r="TGB51" s="111" t="s">
        <v>15</v>
      </c>
      <c r="TGC51" s="111" t="s">
        <v>15</v>
      </c>
      <c r="TGD51" s="111" t="s">
        <v>15</v>
      </c>
      <c r="TGE51" s="111" t="s">
        <v>15</v>
      </c>
      <c r="TGF51" s="111" t="s">
        <v>15</v>
      </c>
      <c r="TGG51" s="111" t="s">
        <v>15</v>
      </c>
      <c r="TGH51" s="111" t="s">
        <v>15</v>
      </c>
      <c r="TGI51" s="111" t="s">
        <v>15</v>
      </c>
      <c r="TGJ51" s="111" t="s">
        <v>15</v>
      </c>
      <c r="TGK51" s="111" t="s">
        <v>15</v>
      </c>
      <c r="TGL51" s="111" t="s">
        <v>15</v>
      </c>
      <c r="TGM51" s="111" t="s">
        <v>15</v>
      </c>
      <c r="TGN51" s="111" t="s">
        <v>15</v>
      </c>
      <c r="TGO51" s="111" t="s">
        <v>15</v>
      </c>
      <c r="TGP51" s="111" t="s">
        <v>15</v>
      </c>
      <c r="TGQ51" s="111" t="s">
        <v>15</v>
      </c>
      <c r="TGR51" s="111" t="s">
        <v>15</v>
      </c>
      <c r="TGS51" s="111" t="s">
        <v>15</v>
      </c>
      <c r="TGT51" s="111" t="s">
        <v>15</v>
      </c>
      <c r="TGU51" s="111" t="s">
        <v>15</v>
      </c>
      <c r="TGV51" s="111" t="s">
        <v>15</v>
      </c>
      <c r="TGW51" s="111" t="s">
        <v>15</v>
      </c>
      <c r="TGX51" s="111" t="s">
        <v>15</v>
      </c>
      <c r="TGY51" s="111" t="s">
        <v>15</v>
      </c>
      <c r="TGZ51" s="111" t="s">
        <v>15</v>
      </c>
      <c r="THA51" s="111" t="s">
        <v>15</v>
      </c>
      <c r="THB51" s="111" t="s">
        <v>15</v>
      </c>
      <c r="THC51" s="111" t="s">
        <v>15</v>
      </c>
      <c r="THD51" s="111" t="s">
        <v>15</v>
      </c>
      <c r="THE51" s="111" t="s">
        <v>15</v>
      </c>
      <c r="THF51" s="111" t="s">
        <v>15</v>
      </c>
      <c r="THG51" s="111" t="s">
        <v>15</v>
      </c>
      <c r="THH51" s="111" t="s">
        <v>15</v>
      </c>
      <c r="THI51" s="111" t="s">
        <v>15</v>
      </c>
      <c r="THJ51" s="111" t="s">
        <v>15</v>
      </c>
      <c r="THK51" s="111" t="s">
        <v>15</v>
      </c>
      <c r="THL51" s="111" t="s">
        <v>15</v>
      </c>
      <c r="THM51" s="111" t="s">
        <v>15</v>
      </c>
      <c r="THN51" s="111" t="s">
        <v>15</v>
      </c>
      <c r="THO51" s="111" t="s">
        <v>15</v>
      </c>
      <c r="THP51" s="111" t="s">
        <v>15</v>
      </c>
      <c r="THQ51" s="111" t="s">
        <v>15</v>
      </c>
      <c r="THR51" s="111" t="s">
        <v>15</v>
      </c>
      <c r="THS51" s="111" t="s">
        <v>15</v>
      </c>
      <c r="THT51" s="111" t="s">
        <v>15</v>
      </c>
      <c r="THU51" s="111" t="s">
        <v>15</v>
      </c>
      <c r="THV51" s="111" t="s">
        <v>15</v>
      </c>
      <c r="THW51" s="111" t="s">
        <v>15</v>
      </c>
      <c r="THX51" s="111" t="s">
        <v>15</v>
      </c>
      <c r="THY51" s="111" t="s">
        <v>15</v>
      </c>
      <c r="THZ51" s="111" t="s">
        <v>15</v>
      </c>
      <c r="TIA51" s="111" t="s">
        <v>15</v>
      </c>
      <c r="TIB51" s="111" t="s">
        <v>15</v>
      </c>
      <c r="TIC51" s="111" t="s">
        <v>15</v>
      </c>
      <c r="TID51" s="111" t="s">
        <v>15</v>
      </c>
      <c r="TIE51" s="111" t="s">
        <v>15</v>
      </c>
      <c r="TIF51" s="111" t="s">
        <v>15</v>
      </c>
      <c r="TIG51" s="111" t="s">
        <v>15</v>
      </c>
      <c r="TIH51" s="111" t="s">
        <v>15</v>
      </c>
      <c r="TII51" s="111" t="s">
        <v>15</v>
      </c>
      <c r="TIJ51" s="111" t="s">
        <v>15</v>
      </c>
      <c r="TIK51" s="111" t="s">
        <v>15</v>
      </c>
      <c r="TIL51" s="111" t="s">
        <v>15</v>
      </c>
      <c r="TIM51" s="111" t="s">
        <v>15</v>
      </c>
      <c r="TIN51" s="111" t="s">
        <v>15</v>
      </c>
      <c r="TIO51" s="111" t="s">
        <v>15</v>
      </c>
      <c r="TIP51" s="111" t="s">
        <v>15</v>
      </c>
      <c r="TIQ51" s="111" t="s">
        <v>15</v>
      </c>
      <c r="TIR51" s="111" t="s">
        <v>15</v>
      </c>
      <c r="TIS51" s="111" t="s">
        <v>15</v>
      </c>
      <c r="TIT51" s="111" t="s">
        <v>15</v>
      </c>
      <c r="TIU51" s="111" t="s">
        <v>15</v>
      </c>
      <c r="TIV51" s="111" t="s">
        <v>15</v>
      </c>
      <c r="TIW51" s="111" t="s">
        <v>15</v>
      </c>
      <c r="TIX51" s="111" t="s">
        <v>15</v>
      </c>
      <c r="TIY51" s="111" t="s">
        <v>15</v>
      </c>
      <c r="TIZ51" s="111" t="s">
        <v>15</v>
      </c>
      <c r="TJA51" s="111" t="s">
        <v>15</v>
      </c>
      <c r="TJB51" s="111" t="s">
        <v>15</v>
      </c>
      <c r="TJC51" s="111" t="s">
        <v>15</v>
      </c>
      <c r="TJD51" s="111" t="s">
        <v>15</v>
      </c>
      <c r="TJE51" s="111" t="s">
        <v>15</v>
      </c>
      <c r="TJF51" s="111" t="s">
        <v>15</v>
      </c>
      <c r="TJG51" s="111" t="s">
        <v>15</v>
      </c>
      <c r="TJH51" s="111" t="s">
        <v>15</v>
      </c>
      <c r="TJI51" s="111" t="s">
        <v>15</v>
      </c>
      <c r="TJJ51" s="111" t="s">
        <v>15</v>
      </c>
      <c r="TJK51" s="111" t="s">
        <v>15</v>
      </c>
      <c r="TJL51" s="111" t="s">
        <v>15</v>
      </c>
      <c r="TJM51" s="111" t="s">
        <v>15</v>
      </c>
      <c r="TJN51" s="111" t="s">
        <v>15</v>
      </c>
      <c r="TJO51" s="111" t="s">
        <v>15</v>
      </c>
      <c r="TJP51" s="111" t="s">
        <v>15</v>
      </c>
      <c r="TJQ51" s="111" t="s">
        <v>15</v>
      </c>
      <c r="TJR51" s="111" t="s">
        <v>15</v>
      </c>
      <c r="TJS51" s="111" t="s">
        <v>15</v>
      </c>
      <c r="TJT51" s="111" t="s">
        <v>15</v>
      </c>
      <c r="TJU51" s="111" t="s">
        <v>15</v>
      </c>
      <c r="TJV51" s="111" t="s">
        <v>15</v>
      </c>
      <c r="TJW51" s="111" t="s">
        <v>15</v>
      </c>
      <c r="TJX51" s="111" t="s">
        <v>15</v>
      </c>
      <c r="TJY51" s="111" t="s">
        <v>15</v>
      </c>
      <c r="TJZ51" s="111" t="s">
        <v>15</v>
      </c>
      <c r="TKA51" s="111" t="s">
        <v>15</v>
      </c>
      <c r="TKB51" s="111" t="s">
        <v>15</v>
      </c>
      <c r="TKC51" s="111" t="s">
        <v>15</v>
      </c>
      <c r="TKD51" s="111" t="s">
        <v>15</v>
      </c>
      <c r="TKE51" s="111" t="s">
        <v>15</v>
      </c>
      <c r="TKF51" s="111" t="s">
        <v>15</v>
      </c>
      <c r="TKG51" s="111" t="s">
        <v>15</v>
      </c>
      <c r="TKH51" s="111" t="s">
        <v>15</v>
      </c>
      <c r="TKI51" s="111" t="s">
        <v>15</v>
      </c>
      <c r="TKJ51" s="111" t="s">
        <v>15</v>
      </c>
      <c r="TKK51" s="111" t="s">
        <v>15</v>
      </c>
      <c r="TKL51" s="111" t="s">
        <v>15</v>
      </c>
      <c r="TKM51" s="111" t="s">
        <v>15</v>
      </c>
      <c r="TKN51" s="111" t="s">
        <v>15</v>
      </c>
      <c r="TKO51" s="111" t="s">
        <v>15</v>
      </c>
      <c r="TKP51" s="111" t="s">
        <v>15</v>
      </c>
      <c r="TKQ51" s="111" t="s">
        <v>15</v>
      </c>
      <c r="TKR51" s="111" t="s">
        <v>15</v>
      </c>
      <c r="TKS51" s="111" t="s">
        <v>15</v>
      </c>
      <c r="TKT51" s="111" t="s">
        <v>15</v>
      </c>
      <c r="TKU51" s="111" t="s">
        <v>15</v>
      </c>
      <c r="TKV51" s="111" t="s">
        <v>15</v>
      </c>
      <c r="TKW51" s="111" t="s">
        <v>15</v>
      </c>
      <c r="TKX51" s="111" t="s">
        <v>15</v>
      </c>
      <c r="TKY51" s="111" t="s">
        <v>15</v>
      </c>
      <c r="TKZ51" s="111" t="s">
        <v>15</v>
      </c>
      <c r="TLA51" s="111" t="s">
        <v>15</v>
      </c>
      <c r="TLB51" s="111" t="s">
        <v>15</v>
      </c>
      <c r="TLC51" s="111" t="s">
        <v>15</v>
      </c>
      <c r="TLD51" s="111" t="s">
        <v>15</v>
      </c>
      <c r="TLE51" s="111" t="s">
        <v>15</v>
      </c>
      <c r="TLF51" s="111" t="s">
        <v>15</v>
      </c>
      <c r="TLG51" s="111" t="s">
        <v>15</v>
      </c>
      <c r="TLH51" s="111" t="s">
        <v>15</v>
      </c>
      <c r="TLI51" s="111" t="s">
        <v>15</v>
      </c>
      <c r="TLJ51" s="111" t="s">
        <v>15</v>
      </c>
      <c r="TLK51" s="111" t="s">
        <v>15</v>
      </c>
      <c r="TLL51" s="111" t="s">
        <v>15</v>
      </c>
      <c r="TLM51" s="111" t="s">
        <v>15</v>
      </c>
      <c r="TLN51" s="111" t="s">
        <v>15</v>
      </c>
      <c r="TLO51" s="111" t="s">
        <v>15</v>
      </c>
      <c r="TLP51" s="111" t="s">
        <v>15</v>
      </c>
      <c r="TLQ51" s="111" t="s">
        <v>15</v>
      </c>
      <c r="TLR51" s="111" t="s">
        <v>15</v>
      </c>
      <c r="TLS51" s="111" t="s">
        <v>15</v>
      </c>
      <c r="TLT51" s="111" t="s">
        <v>15</v>
      </c>
      <c r="TLU51" s="111" t="s">
        <v>15</v>
      </c>
      <c r="TLV51" s="111" t="s">
        <v>15</v>
      </c>
      <c r="TLW51" s="111" t="s">
        <v>15</v>
      </c>
      <c r="TLX51" s="111" t="s">
        <v>15</v>
      </c>
      <c r="TLY51" s="111" t="s">
        <v>15</v>
      </c>
      <c r="TLZ51" s="111" t="s">
        <v>15</v>
      </c>
      <c r="TMA51" s="111" t="s">
        <v>15</v>
      </c>
      <c r="TMB51" s="111" t="s">
        <v>15</v>
      </c>
      <c r="TMC51" s="111" t="s">
        <v>15</v>
      </c>
      <c r="TMD51" s="111" t="s">
        <v>15</v>
      </c>
      <c r="TME51" s="111" t="s">
        <v>15</v>
      </c>
      <c r="TMF51" s="111" t="s">
        <v>15</v>
      </c>
      <c r="TMG51" s="111" t="s">
        <v>15</v>
      </c>
      <c r="TMH51" s="111" t="s">
        <v>15</v>
      </c>
      <c r="TMI51" s="111" t="s">
        <v>15</v>
      </c>
      <c r="TMJ51" s="111" t="s">
        <v>15</v>
      </c>
      <c r="TMK51" s="111" t="s">
        <v>15</v>
      </c>
      <c r="TML51" s="111" t="s">
        <v>15</v>
      </c>
      <c r="TMM51" s="111" t="s">
        <v>15</v>
      </c>
      <c r="TMN51" s="111" t="s">
        <v>15</v>
      </c>
      <c r="TMO51" s="111" t="s">
        <v>15</v>
      </c>
      <c r="TMP51" s="111" t="s">
        <v>15</v>
      </c>
      <c r="TMQ51" s="111" t="s">
        <v>15</v>
      </c>
      <c r="TMR51" s="111" t="s">
        <v>15</v>
      </c>
      <c r="TMS51" s="111" t="s">
        <v>15</v>
      </c>
      <c r="TMT51" s="111" t="s">
        <v>15</v>
      </c>
      <c r="TMU51" s="111" t="s">
        <v>15</v>
      </c>
      <c r="TMV51" s="111" t="s">
        <v>15</v>
      </c>
      <c r="TMW51" s="111" t="s">
        <v>15</v>
      </c>
      <c r="TMX51" s="111" t="s">
        <v>15</v>
      </c>
      <c r="TMY51" s="111" t="s">
        <v>15</v>
      </c>
      <c r="TMZ51" s="111" t="s">
        <v>15</v>
      </c>
      <c r="TNA51" s="111" t="s">
        <v>15</v>
      </c>
      <c r="TNB51" s="111" t="s">
        <v>15</v>
      </c>
      <c r="TNC51" s="111" t="s">
        <v>15</v>
      </c>
      <c r="TND51" s="111" t="s">
        <v>15</v>
      </c>
      <c r="TNE51" s="111" t="s">
        <v>15</v>
      </c>
      <c r="TNF51" s="111" t="s">
        <v>15</v>
      </c>
      <c r="TNG51" s="111" t="s">
        <v>15</v>
      </c>
      <c r="TNH51" s="111" t="s">
        <v>15</v>
      </c>
      <c r="TNI51" s="111" t="s">
        <v>15</v>
      </c>
      <c r="TNJ51" s="111" t="s">
        <v>15</v>
      </c>
      <c r="TNK51" s="111" t="s">
        <v>15</v>
      </c>
      <c r="TNL51" s="111" t="s">
        <v>15</v>
      </c>
      <c r="TNM51" s="111" t="s">
        <v>15</v>
      </c>
      <c r="TNN51" s="111" t="s">
        <v>15</v>
      </c>
      <c r="TNO51" s="111" t="s">
        <v>15</v>
      </c>
      <c r="TNP51" s="111" t="s">
        <v>15</v>
      </c>
      <c r="TNQ51" s="111" t="s">
        <v>15</v>
      </c>
      <c r="TNR51" s="111" t="s">
        <v>15</v>
      </c>
      <c r="TNS51" s="111" t="s">
        <v>15</v>
      </c>
      <c r="TNT51" s="111" t="s">
        <v>15</v>
      </c>
      <c r="TNU51" s="111" t="s">
        <v>15</v>
      </c>
      <c r="TNV51" s="111" t="s">
        <v>15</v>
      </c>
      <c r="TNW51" s="111" t="s">
        <v>15</v>
      </c>
      <c r="TNX51" s="111" t="s">
        <v>15</v>
      </c>
      <c r="TNY51" s="111" t="s">
        <v>15</v>
      </c>
      <c r="TNZ51" s="111" t="s">
        <v>15</v>
      </c>
      <c r="TOA51" s="111" t="s">
        <v>15</v>
      </c>
      <c r="TOB51" s="111" t="s">
        <v>15</v>
      </c>
      <c r="TOC51" s="111" t="s">
        <v>15</v>
      </c>
      <c r="TOD51" s="111" t="s">
        <v>15</v>
      </c>
      <c r="TOE51" s="111" t="s">
        <v>15</v>
      </c>
      <c r="TOF51" s="111" t="s">
        <v>15</v>
      </c>
      <c r="TOG51" s="111" t="s">
        <v>15</v>
      </c>
      <c r="TOH51" s="111" t="s">
        <v>15</v>
      </c>
      <c r="TOI51" s="111" t="s">
        <v>15</v>
      </c>
      <c r="TOJ51" s="111" t="s">
        <v>15</v>
      </c>
      <c r="TOK51" s="111" t="s">
        <v>15</v>
      </c>
      <c r="TOL51" s="111" t="s">
        <v>15</v>
      </c>
      <c r="TOM51" s="111" t="s">
        <v>15</v>
      </c>
      <c r="TON51" s="111" t="s">
        <v>15</v>
      </c>
      <c r="TOO51" s="111" t="s">
        <v>15</v>
      </c>
      <c r="TOP51" s="111" t="s">
        <v>15</v>
      </c>
      <c r="TOQ51" s="111" t="s">
        <v>15</v>
      </c>
      <c r="TOR51" s="111" t="s">
        <v>15</v>
      </c>
      <c r="TOS51" s="111" t="s">
        <v>15</v>
      </c>
      <c r="TOT51" s="111" t="s">
        <v>15</v>
      </c>
      <c r="TOU51" s="111" t="s">
        <v>15</v>
      </c>
      <c r="TOV51" s="111" t="s">
        <v>15</v>
      </c>
      <c r="TOW51" s="111" t="s">
        <v>15</v>
      </c>
      <c r="TOX51" s="111" t="s">
        <v>15</v>
      </c>
      <c r="TOY51" s="111" t="s">
        <v>15</v>
      </c>
      <c r="TOZ51" s="111" t="s">
        <v>15</v>
      </c>
      <c r="TPA51" s="111" t="s">
        <v>15</v>
      </c>
      <c r="TPB51" s="111" t="s">
        <v>15</v>
      </c>
      <c r="TPC51" s="111" t="s">
        <v>15</v>
      </c>
      <c r="TPD51" s="111" t="s">
        <v>15</v>
      </c>
      <c r="TPE51" s="111" t="s">
        <v>15</v>
      </c>
      <c r="TPF51" s="111" t="s">
        <v>15</v>
      </c>
      <c r="TPG51" s="111" t="s">
        <v>15</v>
      </c>
      <c r="TPH51" s="111" t="s">
        <v>15</v>
      </c>
      <c r="TPI51" s="111" t="s">
        <v>15</v>
      </c>
      <c r="TPJ51" s="111" t="s">
        <v>15</v>
      </c>
      <c r="TPK51" s="111" t="s">
        <v>15</v>
      </c>
      <c r="TPL51" s="111" t="s">
        <v>15</v>
      </c>
      <c r="TPM51" s="111" t="s">
        <v>15</v>
      </c>
      <c r="TPN51" s="111" t="s">
        <v>15</v>
      </c>
      <c r="TPO51" s="111" t="s">
        <v>15</v>
      </c>
      <c r="TPP51" s="111" t="s">
        <v>15</v>
      </c>
      <c r="TPQ51" s="111" t="s">
        <v>15</v>
      </c>
      <c r="TPR51" s="111" t="s">
        <v>15</v>
      </c>
      <c r="TPS51" s="111" t="s">
        <v>15</v>
      </c>
      <c r="TPT51" s="111" t="s">
        <v>15</v>
      </c>
      <c r="TPU51" s="111" t="s">
        <v>15</v>
      </c>
      <c r="TPV51" s="111" t="s">
        <v>15</v>
      </c>
      <c r="TPW51" s="111" t="s">
        <v>15</v>
      </c>
      <c r="TPX51" s="111" t="s">
        <v>15</v>
      </c>
      <c r="TPY51" s="111" t="s">
        <v>15</v>
      </c>
      <c r="TPZ51" s="111" t="s">
        <v>15</v>
      </c>
      <c r="TQA51" s="111" t="s">
        <v>15</v>
      </c>
      <c r="TQB51" s="111" t="s">
        <v>15</v>
      </c>
      <c r="TQC51" s="111" t="s">
        <v>15</v>
      </c>
      <c r="TQD51" s="111" t="s">
        <v>15</v>
      </c>
      <c r="TQE51" s="111" t="s">
        <v>15</v>
      </c>
      <c r="TQF51" s="111" t="s">
        <v>15</v>
      </c>
      <c r="TQG51" s="111" t="s">
        <v>15</v>
      </c>
      <c r="TQH51" s="111" t="s">
        <v>15</v>
      </c>
      <c r="TQI51" s="111" t="s">
        <v>15</v>
      </c>
      <c r="TQJ51" s="111" t="s">
        <v>15</v>
      </c>
      <c r="TQK51" s="111" t="s">
        <v>15</v>
      </c>
      <c r="TQL51" s="111" t="s">
        <v>15</v>
      </c>
      <c r="TQM51" s="111" t="s">
        <v>15</v>
      </c>
      <c r="TQN51" s="111" t="s">
        <v>15</v>
      </c>
      <c r="TQO51" s="111" t="s">
        <v>15</v>
      </c>
      <c r="TQP51" s="111" t="s">
        <v>15</v>
      </c>
      <c r="TQQ51" s="111" t="s">
        <v>15</v>
      </c>
      <c r="TQR51" s="111" t="s">
        <v>15</v>
      </c>
      <c r="TQS51" s="111" t="s">
        <v>15</v>
      </c>
      <c r="TQT51" s="111" t="s">
        <v>15</v>
      </c>
      <c r="TQU51" s="111" t="s">
        <v>15</v>
      </c>
      <c r="TQV51" s="111" t="s">
        <v>15</v>
      </c>
      <c r="TQW51" s="111" t="s">
        <v>15</v>
      </c>
      <c r="TQX51" s="111" t="s">
        <v>15</v>
      </c>
      <c r="TQY51" s="111" t="s">
        <v>15</v>
      </c>
      <c r="TQZ51" s="111" t="s">
        <v>15</v>
      </c>
      <c r="TRA51" s="111" t="s">
        <v>15</v>
      </c>
      <c r="TRB51" s="111" t="s">
        <v>15</v>
      </c>
      <c r="TRC51" s="111" t="s">
        <v>15</v>
      </c>
      <c r="TRD51" s="111" t="s">
        <v>15</v>
      </c>
      <c r="TRE51" s="111" t="s">
        <v>15</v>
      </c>
      <c r="TRF51" s="111" t="s">
        <v>15</v>
      </c>
      <c r="TRG51" s="111" t="s">
        <v>15</v>
      </c>
      <c r="TRH51" s="111" t="s">
        <v>15</v>
      </c>
      <c r="TRI51" s="111" t="s">
        <v>15</v>
      </c>
      <c r="TRJ51" s="111" t="s">
        <v>15</v>
      </c>
      <c r="TRK51" s="111" t="s">
        <v>15</v>
      </c>
      <c r="TRL51" s="111" t="s">
        <v>15</v>
      </c>
      <c r="TRM51" s="111" t="s">
        <v>15</v>
      </c>
      <c r="TRN51" s="111" t="s">
        <v>15</v>
      </c>
      <c r="TRO51" s="111" t="s">
        <v>15</v>
      </c>
      <c r="TRP51" s="111" t="s">
        <v>15</v>
      </c>
      <c r="TRQ51" s="111" t="s">
        <v>15</v>
      </c>
      <c r="TRR51" s="111" t="s">
        <v>15</v>
      </c>
      <c r="TRS51" s="111" t="s">
        <v>15</v>
      </c>
      <c r="TRT51" s="111" t="s">
        <v>15</v>
      </c>
      <c r="TRU51" s="111" t="s">
        <v>15</v>
      </c>
      <c r="TRV51" s="111" t="s">
        <v>15</v>
      </c>
      <c r="TRW51" s="111" t="s">
        <v>15</v>
      </c>
      <c r="TRX51" s="111" t="s">
        <v>15</v>
      </c>
      <c r="TRY51" s="111" t="s">
        <v>15</v>
      </c>
      <c r="TRZ51" s="111" t="s">
        <v>15</v>
      </c>
      <c r="TSA51" s="111" t="s">
        <v>15</v>
      </c>
      <c r="TSB51" s="111" t="s">
        <v>15</v>
      </c>
      <c r="TSC51" s="111" t="s">
        <v>15</v>
      </c>
      <c r="TSD51" s="111" t="s">
        <v>15</v>
      </c>
      <c r="TSE51" s="111" t="s">
        <v>15</v>
      </c>
      <c r="TSF51" s="111" t="s">
        <v>15</v>
      </c>
      <c r="TSG51" s="111" t="s">
        <v>15</v>
      </c>
      <c r="TSH51" s="111" t="s">
        <v>15</v>
      </c>
      <c r="TSI51" s="111" t="s">
        <v>15</v>
      </c>
      <c r="TSJ51" s="111" t="s">
        <v>15</v>
      </c>
      <c r="TSK51" s="111" t="s">
        <v>15</v>
      </c>
      <c r="TSL51" s="111" t="s">
        <v>15</v>
      </c>
      <c r="TSM51" s="111" t="s">
        <v>15</v>
      </c>
      <c r="TSN51" s="111" t="s">
        <v>15</v>
      </c>
      <c r="TSO51" s="111" t="s">
        <v>15</v>
      </c>
      <c r="TSP51" s="111" t="s">
        <v>15</v>
      </c>
      <c r="TSQ51" s="111" t="s">
        <v>15</v>
      </c>
      <c r="TSR51" s="111" t="s">
        <v>15</v>
      </c>
      <c r="TSS51" s="111" t="s">
        <v>15</v>
      </c>
      <c r="TST51" s="111" t="s">
        <v>15</v>
      </c>
      <c r="TSU51" s="111" t="s">
        <v>15</v>
      </c>
      <c r="TSV51" s="111" t="s">
        <v>15</v>
      </c>
      <c r="TSW51" s="111" t="s">
        <v>15</v>
      </c>
      <c r="TSX51" s="111" t="s">
        <v>15</v>
      </c>
      <c r="TSY51" s="111" t="s">
        <v>15</v>
      </c>
      <c r="TSZ51" s="111" t="s">
        <v>15</v>
      </c>
      <c r="TTA51" s="111" t="s">
        <v>15</v>
      </c>
      <c r="TTB51" s="111" t="s">
        <v>15</v>
      </c>
      <c r="TTC51" s="111" t="s">
        <v>15</v>
      </c>
      <c r="TTD51" s="111" t="s">
        <v>15</v>
      </c>
      <c r="TTE51" s="111" t="s">
        <v>15</v>
      </c>
      <c r="TTF51" s="111" t="s">
        <v>15</v>
      </c>
      <c r="TTG51" s="111" t="s">
        <v>15</v>
      </c>
      <c r="TTH51" s="111" t="s">
        <v>15</v>
      </c>
      <c r="TTI51" s="111" t="s">
        <v>15</v>
      </c>
      <c r="TTJ51" s="111" t="s">
        <v>15</v>
      </c>
      <c r="TTK51" s="111" t="s">
        <v>15</v>
      </c>
      <c r="TTL51" s="111" t="s">
        <v>15</v>
      </c>
      <c r="TTM51" s="111" t="s">
        <v>15</v>
      </c>
      <c r="TTN51" s="111" t="s">
        <v>15</v>
      </c>
      <c r="TTO51" s="111" t="s">
        <v>15</v>
      </c>
      <c r="TTP51" s="111" t="s">
        <v>15</v>
      </c>
      <c r="TTQ51" s="111" t="s">
        <v>15</v>
      </c>
      <c r="TTR51" s="111" t="s">
        <v>15</v>
      </c>
      <c r="TTS51" s="111" t="s">
        <v>15</v>
      </c>
      <c r="TTT51" s="111" t="s">
        <v>15</v>
      </c>
      <c r="TTU51" s="111" t="s">
        <v>15</v>
      </c>
      <c r="TTV51" s="111" t="s">
        <v>15</v>
      </c>
      <c r="TTW51" s="111" t="s">
        <v>15</v>
      </c>
      <c r="TTX51" s="111" t="s">
        <v>15</v>
      </c>
      <c r="TTY51" s="111" t="s">
        <v>15</v>
      </c>
      <c r="TTZ51" s="111" t="s">
        <v>15</v>
      </c>
      <c r="TUA51" s="111" t="s">
        <v>15</v>
      </c>
      <c r="TUB51" s="111" t="s">
        <v>15</v>
      </c>
      <c r="TUC51" s="111" t="s">
        <v>15</v>
      </c>
      <c r="TUD51" s="111" t="s">
        <v>15</v>
      </c>
      <c r="TUE51" s="111" t="s">
        <v>15</v>
      </c>
      <c r="TUF51" s="111" t="s">
        <v>15</v>
      </c>
      <c r="TUG51" s="111" t="s">
        <v>15</v>
      </c>
      <c r="TUH51" s="111" t="s">
        <v>15</v>
      </c>
      <c r="TUI51" s="111" t="s">
        <v>15</v>
      </c>
      <c r="TUJ51" s="111" t="s">
        <v>15</v>
      </c>
      <c r="TUK51" s="111" t="s">
        <v>15</v>
      </c>
      <c r="TUL51" s="111" t="s">
        <v>15</v>
      </c>
      <c r="TUM51" s="111" t="s">
        <v>15</v>
      </c>
      <c r="TUN51" s="111" t="s">
        <v>15</v>
      </c>
      <c r="TUO51" s="111" t="s">
        <v>15</v>
      </c>
      <c r="TUP51" s="111" t="s">
        <v>15</v>
      </c>
      <c r="TUQ51" s="111" t="s">
        <v>15</v>
      </c>
      <c r="TUR51" s="111" t="s">
        <v>15</v>
      </c>
      <c r="TUS51" s="111" t="s">
        <v>15</v>
      </c>
      <c r="TUT51" s="111" t="s">
        <v>15</v>
      </c>
      <c r="TUU51" s="111" t="s">
        <v>15</v>
      </c>
      <c r="TUV51" s="111" t="s">
        <v>15</v>
      </c>
      <c r="TUW51" s="111" t="s">
        <v>15</v>
      </c>
      <c r="TUX51" s="111" t="s">
        <v>15</v>
      </c>
      <c r="TUY51" s="111" t="s">
        <v>15</v>
      </c>
      <c r="TUZ51" s="111" t="s">
        <v>15</v>
      </c>
      <c r="TVA51" s="111" t="s">
        <v>15</v>
      </c>
      <c r="TVB51" s="111" t="s">
        <v>15</v>
      </c>
      <c r="TVC51" s="111" t="s">
        <v>15</v>
      </c>
      <c r="TVD51" s="111" t="s">
        <v>15</v>
      </c>
      <c r="TVE51" s="111" t="s">
        <v>15</v>
      </c>
      <c r="TVF51" s="111" t="s">
        <v>15</v>
      </c>
      <c r="TVG51" s="111" t="s">
        <v>15</v>
      </c>
      <c r="TVH51" s="111" t="s">
        <v>15</v>
      </c>
      <c r="TVI51" s="111" t="s">
        <v>15</v>
      </c>
      <c r="TVJ51" s="111" t="s">
        <v>15</v>
      </c>
      <c r="TVK51" s="111" t="s">
        <v>15</v>
      </c>
      <c r="TVL51" s="111" t="s">
        <v>15</v>
      </c>
      <c r="TVM51" s="111" t="s">
        <v>15</v>
      </c>
      <c r="TVN51" s="111" t="s">
        <v>15</v>
      </c>
      <c r="TVO51" s="111" t="s">
        <v>15</v>
      </c>
      <c r="TVP51" s="111" t="s">
        <v>15</v>
      </c>
      <c r="TVQ51" s="111" t="s">
        <v>15</v>
      </c>
      <c r="TVR51" s="111" t="s">
        <v>15</v>
      </c>
      <c r="TVS51" s="111" t="s">
        <v>15</v>
      </c>
      <c r="TVT51" s="111" t="s">
        <v>15</v>
      </c>
      <c r="TVU51" s="111" t="s">
        <v>15</v>
      </c>
      <c r="TVV51" s="111" t="s">
        <v>15</v>
      </c>
      <c r="TVW51" s="111" t="s">
        <v>15</v>
      </c>
      <c r="TVX51" s="111" t="s">
        <v>15</v>
      </c>
      <c r="TVY51" s="111" t="s">
        <v>15</v>
      </c>
      <c r="TVZ51" s="111" t="s">
        <v>15</v>
      </c>
      <c r="TWA51" s="111" t="s">
        <v>15</v>
      </c>
      <c r="TWB51" s="111" t="s">
        <v>15</v>
      </c>
      <c r="TWC51" s="111" t="s">
        <v>15</v>
      </c>
      <c r="TWD51" s="111" t="s">
        <v>15</v>
      </c>
      <c r="TWE51" s="111" t="s">
        <v>15</v>
      </c>
      <c r="TWF51" s="111" t="s">
        <v>15</v>
      </c>
      <c r="TWG51" s="111" t="s">
        <v>15</v>
      </c>
      <c r="TWH51" s="111" t="s">
        <v>15</v>
      </c>
      <c r="TWI51" s="111" t="s">
        <v>15</v>
      </c>
      <c r="TWJ51" s="111" t="s">
        <v>15</v>
      </c>
      <c r="TWK51" s="111" t="s">
        <v>15</v>
      </c>
      <c r="TWL51" s="111" t="s">
        <v>15</v>
      </c>
      <c r="TWM51" s="111" t="s">
        <v>15</v>
      </c>
      <c r="TWN51" s="111" t="s">
        <v>15</v>
      </c>
      <c r="TWO51" s="111" t="s">
        <v>15</v>
      </c>
      <c r="TWP51" s="111" t="s">
        <v>15</v>
      </c>
      <c r="TWQ51" s="111" t="s">
        <v>15</v>
      </c>
      <c r="TWR51" s="111" t="s">
        <v>15</v>
      </c>
      <c r="TWS51" s="111" t="s">
        <v>15</v>
      </c>
      <c r="TWT51" s="111" t="s">
        <v>15</v>
      </c>
      <c r="TWU51" s="111" t="s">
        <v>15</v>
      </c>
      <c r="TWV51" s="111" t="s">
        <v>15</v>
      </c>
      <c r="TWW51" s="111" t="s">
        <v>15</v>
      </c>
      <c r="TWX51" s="111" t="s">
        <v>15</v>
      </c>
      <c r="TWY51" s="111" t="s">
        <v>15</v>
      </c>
      <c r="TWZ51" s="111" t="s">
        <v>15</v>
      </c>
      <c r="TXA51" s="111" t="s">
        <v>15</v>
      </c>
      <c r="TXB51" s="111" t="s">
        <v>15</v>
      </c>
      <c r="TXC51" s="111" t="s">
        <v>15</v>
      </c>
      <c r="TXD51" s="111" t="s">
        <v>15</v>
      </c>
      <c r="TXE51" s="111" t="s">
        <v>15</v>
      </c>
      <c r="TXF51" s="111" t="s">
        <v>15</v>
      </c>
      <c r="TXG51" s="111" t="s">
        <v>15</v>
      </c>
      <c r="TXH51" s="111" t="s">
        <v>15</v>
      </c>
      <c r="TXI51" s="111" t="s">
        <v>15</v>
      </c>
      <c r="TXJ51" s="111" t="s">
        <v>15</v>
      </c>
      <c r="TXK51" s="111" t="s">
        <v>15</v>
      </c>
      <c r="TXL51" s="111" t="s">
        <v>15</v>
      </c>
      <c r="TXM51" s="111" t="s">
        <v>15</v>
      </c>
      <c r="TXN51" s="111" t="s">
        <v>15</v>
      </c>
      <c r="TXO51" s="111" t="s">
        <v>15</v>
      </c>
      <c r="TXP51" s="111" t="s">
        <v>15</v>
      </c>
      <c r="TXQ51" s="111" t="s">
        <v>15</v>
      </c>
      <c r="TXR51" s="111" t="s">
        <v>15</v>
      </c>
      <c r="TXS51" s="111" t="s">
        <v>15</v>
      </c>
      <c r="TXT51" s="111" t="s">
        <v>15</v>
      </c>
      <c r="TXU51" s="111" t="s">
        <v>15</v>
      </c>
      <c r="TXV51" s="111" t="s">
        <v>15</v>
      </c>
      <c r="TXW51" s="111" t="s">
        <v>15</v>
      </c>
      <c r="TXX51" s="111" t="s">
        <v>15</v>
      </c>
      <c r="TXY51" s="111" t="s">
        <v>15</v>
      </c>
      <c r="TXZ51" s="111" t="s">
        <v>15</v>
      </c>
      <c r="TYA51" s="111" t="s">
        <v>15</v>
      </c>
      <c r="TYB51" s="111" t="s">
        <v>15</v>
      </c>
      <c r="TYC51" s="111" t="s">
        <v>15</v>
      </c>
      <c r="TYD51" s="111" t="s">
        <v>15</v>
      </c>
      <c r="TYE51" s="111" t="s">
        <v>15</v>
      </c>
      <c r="TYF51" s="111" t="s">
        <v>15</v>
      </c>
      <c r="TYG51" s="111" t="s">
        <v>15</v>
      </c>
      <c r="TYH51" s="111" t="s">
        <v>15</v>
      </c>
      <c r="TYI51" s="111" t="s">
        <v>15</v>
      </c>
      <c r="TYJ51" s="111" t="s">
        <v>15</v>
      </c>
      <c r="TYK51" s="111" t="s">
        <v>15</v>
      </c>
      <c r="TYL51" s="111" t="s">
        <v>15</v>
      </c>
      <c r="TYM51" s="111" t="s">
        <v>15</v>
      </c>
      <c r="TYN51" s="111" t="s">
        <v>15</v>
      </c>
      <c r="TYO51" s="111" t="s">
        <v>15</v>
      </c>
      <c r="TYP51" s="111" t="s">
        <v>15</v>
      </c>
      <c r="TYQ51" s="111" t="s">
        <v>15</v>
      </c>
      <c r="TYR51" s="111" t="s">
        <v>15</v>
      </c>
      <c r="TYS51" s="111" t="s">
        <v>15</v>
      </c>
      <c r="TYT51" s="111" t="s">
        <v>15</v>
      </c>
      <c r="TYU51" s="111" t="s">
        <v>15</v>
      </c>
      <c r="TYV51" s="111" t="s">
        <v>15</v>
      </c>
      <c r="TYW51" s="111" t="s">
        <v>15</v>
      </c>
      <c r="TYX51" s="111" t="s">
        <v>15</v>
      </c>
      <c r="TYY51" s="111" t="s">
        <v>15</v>
      </c>
      <c r="TYZ51" s="111" t="s">
        <v>15</v>
      </c>
      <c r="TZA51" s="111" t="s">
        <v>15</v>
      </c>
      <c r="TZB51" s="111" t="s">
        <v>15</v>
      </c>
      <c r="TZC51" s="111" t="s">
        <v>15</v>
      </c>
      <c r="TZD51" s="111" t="s">
        <v>15</v>
      </c>
      <c r="TZE51" s="111" t="s">
        <v>15</v>
      </c>
      <c r="TZF51" s="111" t="s">
        <v>15</v>
      </c>
      <c r="TZG51" s="111" t="s">
        <v>15</v>
      </c>
      <c r="TZH51" s="111" t="s">
        <v>15</v>
      </c>
      <c r="TZI51" s="111" t="s">
        <v>15</v>
      </c>
      <c r="TZJ51" s="111" t="s">
        <v>15</v>
      </c>
      <c r="TZK51" s="111" t="s">
        <v>15</v>
      </c>
      <c r="TZL51" s="111" t="s">
        <v>15</v>
      </c>
      <c r="TZM51" s="111" t="s">
        <v>15</v>
      </c>
      <c r="TZN51" s="111" t="s">
        <v>15</v>
      </c>
      <c r="TZO51" s="111" t="s">
        <v>15</v>
      </c>
      <c r="TZP51" s="111" t="s">
        <v>15</v>
      </c>
      <c r="TZQ51" s="111" t="s">
        <v>15</v>
      </c>
      <c r="TZR51" s="111" t="s">
        <v>15</v>
      </c>
      <c r="TZS51" s="111" t="s">
        <v>15</v>
      </c>
      <c r="TZT51" s="111" t="s">
        <v>15</v>
      </c>
      <c r="TZU51" s="111" t="s">
        <v>15</v>
      </c>
      <c r="TZV51" s="111" t="s">
        <v>15</v>
      </c>
      <c r="TZW51" s="111" t="s">
        <v>15</v>
      </c>
      <c r="TZX51" s="111" t="s">
        <v>15</v>
      </c>
      <c r="TZY51" s="111" t="s">
        <v>15</v>
      </c>
      <c r="TZZ51" s="111" t="s">
        <v>15</v>
      </c>
      <c r="UAA51" s="111" t="s">
        <v>15</v>
      </c>
      <c r="UAB51" s="111" t="s">
        <v>15</v>
      </c>
      <c r="UAC51" s="111" t="s">
        <v>15</v>
      </c>
      <c r="UAD51" s="111" t="s">
        <v>15</v>
      </c>
      <c r="UAE51" s="111" t="s">
        <v>15</v>
      </c>
      <c r="UAF51" s="111" t="s">
        <v>15</v>
      </c>
      <c r="UAG51" s="111" t="s">
        <v>15</v>
      </c>
      <c r="UAH51" s="111" t="s">
        <v>15</v>
      </c>
      <c r="UAI51" s="111" t="s">
        <v>15</v>
      </c>
      <c r="UAJ51" s="111" t="s">
        <v>15</v>
      </c>
      <c r="UAK51" s="111" t="s">
        <v>15</v>
      </c>
      <c r="UAL51" s="111" t="s">
        <v>15</v>
      </c>
      <c r="UAM51" s="111" t="s">
        <v>15</v>
      </c>
      <c r="UAN51" s="111" t="s">
        <v>15</v>
      </c>
      <c r="UAO51" s="111" t="s">
        <v>15</v>
      </c>
      <c r="UAP51" s="111" t="s">
        <v>15</v>
      </c>
      <c r="UAQ51" s="111" t="s">
        <v>15</v>
      </c>
      <c r="UAR51" s="111" t="s">
        <v>15</v>
      </c>
      <c r="UAS51" s="111" t="s">
        <v>15</v>
      </c>
      <c r="UAT51" s="111" t="s">
        <v>15</v>
      </c>
      <c r="UAU51" s="111" t="s">
        <v>15</v>
      </c>
      <c r="UAV51" s="111" t="s">
        <v>15</v>
      </c>
      <c r="UAW51" s="111" t="s">
        <v>15</v>
      </c>
      <c r="UAX51" s="111" t="s">
        <v>15</v>
      </c>
      <c r="UAY51" s="111" t="s">
        <v>15</v>
      </c>
      <c r="UAZ51" s="111" t="s">
        <v>15</v>
      </c>
      <c r="UBA51" s="111" t="s">
        <v>15</v>
      </c>
      <c r="UBB51" s="111" t="s">
        <v>15</v>
      </c>
      <c r="UBC51" s="111" t="s">
        <v>15</v>
      </c>
      <c r="UBD51" s="111" t="s">
        <v>15</v>
      </c>
      <c r="UBE51" s="111" t="s">
        <v>15</v>
      </c>
      <c r="UBF51" s="111" t="s">
        <v>15</v>
      </c>
      <c r="UBG51" s="111" t="s">
        <v>15</v>
      </c>
      <c r="UBH51" s="111" t="s">
        <v>15</v>
      </c>
      <c r="UBI51" s="111" t="s">
        <v>15</v>
      </c>
      <c r="UBJ51" s="111" t="s">
        <v>15</v>
      </c>
      <c r="UBK51" s="111" t="s">
        <v>15</v>
      </c>
      <c r="UBL51" s="111" t="s">
        <v>15</v>
      </c>
      <c r="UBM51" s="111" t="s">
        <v>15</v>
      </c>
      <c r="UBN51" s="111" t="s">
        <v>15</v>
      </c>
      <c r="UBO51" s="111" t="s">
        <v>15</v>
      </c>
      <c r="UBP51" s="111" t="s">
        <v>15</v>
      </c>
      <c r="UBQ51" s="111" t="s">
        <v>15</v>
      </c>
      <c r="UBR51" s="111" t="s">
        <v>15</v>
      </c>
      <c r="UBS51" s="111" t="s">
        <v>15</v>
      </c>
      <c r="UBT51" s="111" t="s">
        <v>15</v>
      </c>
      <c r="UBU51" s="111" t="s">
        <v>15</v>
      </c>
      <c r="UBV51" s="111" t="s">
        <v>15</v>
      </c>
      <c r="UBW51" s="111" t="s">
        <v>15</v>
      </c>
      <c r="UBX51" s="111" t="s">
        <v>15</v>
      </c>
      <c r="UBY51" s="111" t="s">
        <v>15</v>
      </c>
      <c r="UBZ51" s="111" t="s">
        <v>15</v>
      </c>
      <c r="UCA51" s="111" t="s">
        <v>15</v>
      </c>
      <c r="UCB51" s="111" t="s">
        <v>15</v>
      </c>
      <c r="UCC51" s="111" t="s">
        <v>15</v>
      </c>
      <c r="UCD51" s="111" t="s">
        <v>15</v>
      </c>
      <c r="UCE51" s="111" t="s">
        <v>15</v>
      </c>
      <c r="UCF51" s="111" t="s">
        <v>15</v>
      </c>
      <c r="UCG51" s="111" t="s">
        <v>15</v>
      </c>
      <c r="UCH51" s="111" t="s">
        <v>15</v>
      </c>
      <c r="UCI51" s="111" t="s">
        <v>15</v>
      </c>
      <c r="UCJ51" s="111" t="s">
        <v>15</v>
      </c>
      <c r="UCK51" s="111" t="s">
        <v>15</v>
      </c>
      <c r="UCL51" s="111" t="s">
        <v>15</v>
      </c>
      <c r="UCM51" s="111" t="s">
        <v>15</v>
      </c>
      <c r="UCN51" s="111" t="s">
        <v>15</v>
      </c>
      <c r="UCO51" s="111" t="s">
        <v>15</v>
      </c>
      <c r="UCP51" s="111" t="s">
        <v>15</v>
      </c>
      <c r="UCQ51" s="111" t="s">
        <v>15</v>
      </c>
      <c r="UCR51" s="111" t="s">
        <v>15</v>
      </c>
      <c r="UCS51" s="111" t="s">
        <v>15</v>
      </c>
      <c r="UCT51" s="111" t="s">
        <v>15</v>
      </c>
      <c r="UCU51" s="111" t="s">
        <v>15</v>
      </c>
      <c r="UCV51" s="111" t="s">
        <v>15</v>
      </c>
      <c r="UCW51" s="111" t="s">
        <v>15</v>
      </c>
      <c r="UCX51" s="111" t="s">
        <v>15</v>
      </c>
      <c r="UCY51" s="111" t="s">
        <v>15</v>
      </c>
      <c r="UCZ51" s="111" t="s">
        <v>15</v>
      </c>
      <c r="UDA51" s="111" t="s">
        <v>15</v>
      </c>
      <c r="UDB51" s="111" t="s">
        <v>15</v>
      </c>
      <c r="UDC51" s="111" t="s">
        <v>15</v>
      </c>
      <c r="UDD51" s="111" t="s">
        <v>15</v>
      </c>
      <c r="UDE51" s="111" t="s">
        <v>15</v>
      </c>
      <c r="UDF51" s="111" t="s">
        <v>15</v>
      </c>
      <c r="UDG51" s="111" t="s">
        <v>15</v>
      </c>
      <c r="UDH51" s="111" t="s">
        <v>15</v>
      </c>
      <c r="UDI51" s="111" t="s">
        <v>15</v>
      </c>
      <c r="UDJ51" s="111" t="s">
        <v>15</v>
      </c>
      <c r="UDK51" s="111" t="s">
        <v>15</v>
      </c>
      <c r="UDL51" s="111" t="s">
        <v>15</v>
      </c>
      <c r="UDM51" s="111" t="s">
        <v>15</v>
      </c>
      <c r="UDN51" s="111" t="s">
        <v>15</v>
      </c>
      <c r="UDO51" s="111" t="s">
        <v>15</v>
      </c>
      <c r="UDP51" s="111" t="s">
        <v>15</v>
      </c>
      <c r="UDQ51" s="111" t="s">
        <v>15</v>
      </c>
      <c r="UDR51" s="111" t="s">
        <v>15</v>
      </c>
      <c r="UDS51" s="111" t="s">
        <v>15</v>
      </c>
      <c r="UDT51" s="111" t="s">
        <v>15</v>
      </c>
      <c r="UDU51" s="111" t="s">
        <v>15</v>
      </c>
      <c r="UDV51" s="111" t="s">
        <v>15</v>
      </c>
      <c r="UDW51" s="111" t="s">
        <v>15</v>
      </c>
      <c r="UDX51" s="111" t="s">
        <v>15</v>
      </c>
      <c r="UDY51" s="111" t="s">
        <v>15</v>
      </c>
      <c r="UDZ51" s="111" t="s">
        <v>15</v>
      </c>
      <c r="UEA51" s="111" t="s">
        <v>15</v>
      </c>
      <c r="UEB51" s="111" t="s">
        <v>15</v>
      </c>
      <c r="UEC51" s="111" t="s">
        <v>15</v>
      </c>
      <c r="UED51" s="111" t="s">
        <v>15</v>
      </c>
      <c r="UEE51" s="111" t="s">
        <v>15</v>
      </c>
      <c r="UEF51" s="111" t="s">
        <v>15</v>
      </c>
      <c r="UEG51" s="111" t="s">
        <v>15</v>
      </c>
      <c r="UEH51" s="111" t="s">
        <v>15</v>
      </c>
      <c r="UEI51" s="111" t="s">
        <v>15</v>
      </c>
      <c r="UEJ51" s="111" t="s">
        <v>15</v>
      </c>
      <c r="UEK51" s="111" t="s">
        <v>15</v>
      </c>
      <c r="UEL51" s="111" t="s">
        <v>15</v>
      </c>
      <c r="UEM51" s="111" t="s">
        <v>15</v>
      </c>
      <c r="UEN51" s="111" t="s">
        <v>15</v>
      </c>
      <c r="UEO51" s="111" t="s">
        <v>15</v>
      </c>
      <c r="UEP51" s="111" t="s">
        <v>15</v>
      </c>
      <c r="UEQ51" s="111" t="s">
        <v>15</v>
      </c>
      <c r="UER51" s="111" t="s">
        <v>15</v>
      </c>
      <c r="UES51" s="111" t="s">
        <v>15</v>
      </c>
      <c r="UET51" s="111" t="s">
        <v>15</v>
      </c>
      <c r="UEU51" s="111" t="s">
        <v>15</v>
      </c>
      <c r="UEV51" s="111" t="s">
        <v>15</v>
      </c>
      <c r="UEW51" s="111" t="s">
        <v>15</v>
      </c>
      <c r="UEX51" s="111" t="s">
        <v>15</v>
      </c>
      <c r="UEY51" s="111" t="s">
        <v>15</v>
      </c>
      <c r="UEZ51" s="111" t="s">
        <v>15</v>
      </c>
      <c r="UFA51" s="111" t="s">
        <v>15</v>
      </c>
      <c r="UFB51" s="111" t="s">
        <v>15</v>
      </c>
      <c r="UFC51" s="111" t="s">
        <v>15</v>
      </c>
      <c r="UFD51" s="111" t="s">
        <v>15</v>
      </c>
      <c r="UFE51" s="111" t="s">
        <v>15</v>
      </c>
      <c r="UFF51" s="111" t="s">
        <v>15</v>
      </c>
      <c r="UFG51" s="111" t="s">
        <v>15</v>
      </c>
      <c r="UFH51" s="111" t="s">
        <v>15</v>
      </c>
      <c r="UFI51" s="111" t="s">
        <v>15</v>
      </c>
      <c r="UFJ51" s="111" t="s">
        <v>15</v>
      </c>
      <c r="UFK51" s="111" t="s">
        <v>15</v>
      </c>
      <c r="UFL51" s="111" t="s">
        <v>15</v>
      </c>
      <c r="UFM51" s="111" t="s">
        <v>15</v>
      </c>
      <c r="UFN51" s="111" t="s">
        <v>15</v>
      </c>
      <c r="UFO51" s="111" t="s">
        <v>15</v>
      </c>
      <c r="UFP51" s="111" t="s">
        <v>15</v>
      </c>
      <c r="UFQ51" s="111" t="s">
        <v>15</v>
      </c>
      <c r="UFR51" s="111" t="s">
        <v>15</v>
      </c>
      <c r="UFS51" s="111" t="s">
        <v>15</v>
      </c>
      <c r="UFT51" s="111" t="s">
        <v>15</v>
      </c>
      <c r="UFU51" s="111" t="s">
        <v>15</v>
      </c>
      <c r="UFV51" s="111" t="s">
        <v>15</v>
      </c>
      <c r="UFW51" s="111" t="s">
        <v>15</v>
      </c>
      <c r="UFX51" s="111" t="s">
        <v>15</v>
      </c>
      <c r="UFY51" s="111" t="s">
        <v>15</v>
      </c>
      <c r="UFZ51" s="111" t="s">
        <v>15</v>
      </c>
      <c r="UGA51" s="111" t="s">
        <v>15</v>
      </c>
      <c r="UGB51" s="111" t="s">
        <v>15</v>
      </c>
      <c r="UGC51" s="111" t="s">
        <v>15</v>
      </c>
      <c r="UGD51" s="111" t="s">
        <v>15</v>
      </c>
      <c r="UGE51" s="111" t="s">
        <v>15</v>
      </c>
      <c r="UGF51" s="111" t="s">
        <v>15</v>
      </c>
      <c r="UGG51" s="111" t="s">
        <v>15</v>
      </c>
      <c r="UGH51" s="111" t="s">
        <v>15</v>
      </c>
      <c r="UGI51" s="111" t="s">
        <v>15</v>
      </c>
      <c r="UGJ51" s="111" t="s">
        <v>15</v>
      </c>
      <c r="UGK51" s="111" t="s">
        <v>15</v>
      </c>
      <c r="UGL51" s="111" t="s">
        <v>15</v>
      </c>
      <c r="UGM51" s="111" t="s">
        <v>15</v>
      </c>
      <c r="UGN51" s="111" t="s">
        <v>15</v>
      </c>
      <c r="UGO51" s="111" t="s">
        <v>15</v>
      </c>
      <c r="UGP51" s="111" t="s">
        <v>15</v>
      </c>
      <c r="UGQ51" s="111" t="s">
        <v>15</v>
      </c>
      <c r="UGR51" s="111" t="s">
        <v>15</v>
      </c>
      <c r="UGS51" s="111" t="s">
        <v>15</v>
      </c>
      <c r="UGT51" s="111" t="s">
        <v>15</v>
      </c>
      <c r="UGU51" s="111" t="s">
        <v>15</v>
      </c>
      <c r="UGV51" s="111" t="s">
        <v>15</v>
      </c>
      <c r="UGW51" s="111" t="s">
        <v>15</v>
      </c>
      <c r="UGX51" s="111" t="s">
        <v>15</v>
      </c>
      <c r="UGY51" s="111" t="s">
        <v>15</v>
      </c>
      <c r="UGZ51" s="111" t="s">
        <v>15</v>
      </c>
      <c r="UHA51" s="111" t="s">
        <v>15</v>
      </c>
      <c r="UHB51" s="111" t="s">
        <v>15</v>
      </c>
      <c r="UHC51" s="111" t="s">
        <v>15</v>
      </c>
      <c r="UHD51" s="111" t="s">
        <v>15</v>
      </c>
      <c r="UHE51" s="111" t="s">
        <v>15</v>
      </c>
      <c r="UHF51" s="111" t="s">
        <v>15</v>
      </c>
      <c r="UHG51" s="111" t="s">
        <v>15</v>
      </c>
      <c r="UHH51" s="111" t="s">
        <v>15</v>
      </c>
      <c r="UHI51" s="111" t="s">
        <v>15</v>
      </c>
      <c r="UHJ51" s="111" t="s">
        <v>15</v>
      </c>
      <c r="UHK51" s="111" t="s">
        <v>15</v>
      </c>
      <c r="UHL51" s="111" t="s">
        <v>15</v>
      </c>
      <c r="UHM51" s="111" t="s">
        <v>15</v>
      </c>
      <c r="UHN51" s="111" t="s">
        <v>15</v>
      </c>
      <c r="UHO51" s="111" t="s">
        <v>15</v>
      </c>
      <c r="UHP51" s="111" t="s">
        <v>15</v>
      </c>
      <c r="UHQ51" s="111" t="s">
        <v>15</v>
      </c>
      <c r="UHR51" s="111" t="s">
        <v>15</v>
      </c>
      <c r="UHS51" s="111" t="s">
        <v>15</v>
      </c>
      <c r="UHT51" s="111" t="s">
        <v>15</v>
      </c>
      <c r="UHU51" s="111" t="s">
        <v>15</v>
      </c>
      <c r="UHV51" s="111" t="s">
        <v>15</v>
      </c>
      <c r="UHW51" s="111" t="s">
        <v>15</v>
      </c>
      <c r="UHX51" s="111" t="s">
        <v>15</v>
      </c>
      <c r="UHY51" s="111" t="s">
        <v>15</v>
      </c>
      <c r="UHZ51" s="111" t="s">
        <v>15</v>
      </c>
      <c r="UIA51" s="111" t="s">
        <v>15</v>
      </c>
      <c r="UIB51" s="111" t="s">
        <v>15</v>
      </c>
      <c r="UIC51" s="111" t="s">
        <v>15</v>
      </c>
      <c r="UID51" s="111" t="s">
        <v>15</v>
      </c>
      <c r="UIE51" s="111" t="s">
        <v>15</v>
      </c>
      <c r="UIF51" s="111" t="s">
        <v>15</v>
      </c>
      <c r="UIG51" s="111" t="s">
        <v>15</v>
      </c>
      <c r="UIH51" s="111" t="s">
        <v>15</v>
      </c>
      <c r="UII51" s="111" t="s">
        <v>15</v>
      </c>
      <c r="UIJ51" s="111" t="s">
        <v>15</v>
      </c>
      <c r="UIK51" s="111" t="s">
        <v>15</v>
      </c>
      <c r="UIL51" s="111" t="s">
        <v>15</v>
      </c>
      <c r="UIM51" s="111" t="s">
        <v>15</v>
      </c>
      <c r="UIN51" s="111" t="s">
        <v>15</v>
      </c>
      <c r="UIO51" s="111" t="s">
        <v>15</v>
      </c>
      <c r="UIP51" s="111" t="s">
        <v>15</v>
      </c>
      <c r="UIQ51" s="111" t="s">
        <v>15</v>
      </c>
      <c r="UIR51" s="111" t="s">
        <v>15</v>
      </c>
      <c r="UIS51" s="111" t="s">
        <v>15</v>
      </c>
      <c r="UIT51" s="111" t="s">
        <v>15</v>
      </c>
      <c r="UIU51" s="111" t="s">
        <v>15</v>
      </c>
      <c r="UIV51" s="111" t="s">
        <v>15</v>
      </c>
      <c r="UIW51" s="111" t="s">
        <v>15</v>
      </c>
      <c r="UIX51" s="111" t="s">
        <v>15</v>
      </c>
      <c r="UIY51" s="111" t="s">
        <v>15</v>
      </c>
      <c r="UIZ51" s="111" t="s">
        <v>15</v>
      </c>
      <c r="UJA51" s="111" t="s">
        <v>15</v>
      </c>
      <c r="UJB51" s="111" t="s">
        <v>15</v>
      </c>
      <c r="UJC51" s="111" t="s">
        <v>15</v>
      </c>
      <c r="UJD51" s="111" t="s">
        <v>15</v>
      </c>
      <c r="UJE51" s="111" t="s">
        <v>15</v>
      </c>
      <c r="UJF51" s="111" t="s">
        <v>15</v>
      </c>
      <c r="UJG51" s="111" t="s">
        <v>15</v>
      </c>
      <c r="UJH51" s="111" t="s">
        <v>15</v>
      </c>
      <c r="UJI51" s="111" t="s">
        <v>15</v>
      </c>
      <c r="UJJ51" s="111" t="s">
        <v>15</v>
      </c>
      <c r="UJK51" s="111" t="s">
        <v>15</v>
      </c>
      <c r="UJL51" s="111" t="s">
        <v>15</v>
      </c>
      <c r="UJM51" s="111" t="s">
        <v>15</v>
      </c>
      <c r="UJN51" s="111" t="s">
        <v>15</v>
      </c>
      <c r="UJO51" s="111" t="s">
        <v>15</v>
      </c>
      <c r="UJP51" s="111" t="s">
        <v>15</v>
      </c>
      <c r="UJQ51" s="111" t="s">
        <v>15</v>
      </c>
      <c r="UJR51" s="111" t="s">
        <v>15</v>
      </c>
      <c r="UJS51" s="111" t="s">
        <v>15</v>
      </c>
      <c r="UJT51" s="111" t="s">
        <v>15</v>
      </c>
      <c r="UJU51" s="111" t="s">
        <v>15</v>
      </c>
      <c r="UJV51" s="111" t="s">
        <v>15</v>
      </c>
      <c r="UJW51" s="111" t="s">
        <v>15</v>
      </c>
      <c r="UJX51" s="111" t="s">
        <v>15</v>
      </c>
      <c r="UJY51" s="111" t="s">
        <v>15</v>
      </c>
      <c r="UJZ51" s="111" t="s">
        <v>15</v>
      </c>
      <c r="UKA51" s="111" t="s">
        <v>15</v>
      </c>
      <c r="UKB51" s="111" t="s">
        <v>15</v>
      </c>
      <c r="UKC51" s="111" t="s">
        <v>15</v>
      </c>
      <c r="UKD51" s="111" t="s">
        <v>15</v>
      </c>
      <c r="UKE51" s="111" t="s">
        <v>15</v>
      </c>
      <c r="UKF51" s="111" t="s">
        <v>15</v>
      </c>
      <c r="UKG51" s="111" t="s">
        <v>15</v>
      </c>
      <c r="UKH51" s="111" t="s">
        <v>15</v>
      </c>
      <c r="UKI51" s="111" t="s">
        <v>15</v>
      </c>
      <c r="UKJ51" s="111" t="s">
        <v>15</v>
      </c>
      <c r="UKK51" s="111" t="s">
        <v>15</v>
      </c>
      <c r="UKL51" s="111" t="s">
        <v>15</v>
      </c>
      <c r="UKM51" s="111" t="s">
        <v>15</v>
      </c>
      <c r="UKN51" s="111" t="s">
        <v>15</v>
      </c>
      <c r="UKO51" s="111" t="s">
        <v>15</v>
      </c>
      <c r="UKP51" s="111" t="s">
        <v>15</v>
      </c>
      <c r="UKQ51" s="111" t="s">
        <v>15</v>
      </c>
      <c r="UKR51" s="111" t="s">
        <v>15</v>
      </c>
      <c r="UKS51" s="111" t="s">
        <v>15</v>
      </c>
      <c r="UKT51" s="111" t="s">
        <v>15</v>
      </c>
      <c r="UKU51" s="111" t="s">
        <v>15</v>
      </c>
      <c r="UKV51" s="111" t="s">
        <v>15</v>
      </c>
      <c r="UKW51" s="111" t="s">
        <v>15</v>
      </c>
      <c r="UKX51" s="111" t="s">
        <v>15</v>
      </c>
      <c r="UKY51" s="111" t="s">
        <v>15</v>
      </c>
      <c r="UKZ51" s="111" t="s">
        <v>15</v>
      </c>
      <c r="ULA51" s="111" t="s">
        <v>15</v>
      </c>
      <c r="ULB51" s="111" t="s">
        <v>15</v>
      </c>
      <c r="ULC51" s="111" t="s">
        <v>15</v>
      </c>
      <c r="ULD51" s="111" t="s">
        <v>15</v>
      </c>
      <c r="ULE51" s="111" t="s">
        <v>15</v>
      </c>
      <c r="ULF51" s="111" t="s">
        <v>15</v>
      </c>
      <c r="ULG51" s="111" t="s">
        <v>15</v>
      </c>
      <c r="ULH51" s="111" t="s">
        <v>15</v>
      </c>
      <c r="ULI51" s="111" t="s">
        <v>15</v>
      </c>
      <c r="ULJ51" s="111" t="s">
        <v>15</v>
      </c>
      <c r="ULK51" s="111" t="s">
        <v>15</v>
      </c>
      <c r="ULL51" s="111" t="s">
        <v>15</v>
      </c>
      <c r="ULM51" s="111" t="s">
        <v>15</v>
      </c>
      <c r="ULN51" s="111" t="s">
        <v>15</v>
      </c>
      <c r="ULO51" s="111" t="s">
        <v>15</v>
      </c>
      <c r="ULP51" s="111" t="s">
        <v>15</v>
      </c>
      <c r="ULQ51" s="111" t="s">
        <v>15</v>
      </c>
      <c r="ULR51" s="111" t="s">
        <v>15</v>
      </c>
      <c r="ULS51" s="111" t="s">
        <v>15</v>
      </c>
      <c r="ULT51" s="111" t="s">
        <v>15</v>
      </c>
      <c r="ULU51" s="111" t="s">
        <v>15</v>
      </c>
      <c r="ULV51" s="111" t="s">
        <v>15</v>
      </c>
      <c r="ULW51" s="111" t="s">
        <v>15</v>
      </c>
      <c r="ULX51" s="111" t="s">
        <v>15</v>
      </c>
      <c r="ULY51" s="111" t="s">
        <v>15</v>
      </c>
      <c r="ULZ51" s="111" t="s">
        <v>15</v>
      </c>
      <c r="UMA51" s="111" t="s">
        <v>15</v>
      </c>
      <c r="UMB51" s="111" t="s">
        <v>15</v>
      </c>
      <c r="UMC51" s="111" t="s">
        <v>15</v>
      </c>
      <c r="UMD51" s="111" t="s">
        <v>15</v>
      </c>
      <c r="UME51" s="111" t="s">
        <v>15</v>
      </c>
      <c r="UMF51" s="111" t="s">
        <v>15</v>
      </c>
      <c r="UMG51" s="111" t="s">
        <v>15</v>
      </c>
      <c r="UMH51" s="111" t="s">
        <v>15</v>
      </c>
      <c r="UMI51" s="111" t="s">
        <v>15</v>
      </c>
      <c r="UMJ51" s="111" t="s">
        <v>15</v>
      </c>
      <c r="UMK51" s="111" t="s">
        <v>15</v>
      </c>
      <c r="UML51" s="111" t="s">
        <v>15</v>
      </c>
      <c r="UMM51" s="111" t="s">
        <v>15</v>
      </c>
      <c r="UMN51" s="111" t="s">
        <v>15</v>
      </c>
      <c r="UMO51" s="111" t="s">
        <v>15</v>
      </c>
      <c r="UMP51" s="111" t="s">
        <v>15</v>
      </c>
      <c r="UMQ51" s="111" t="s">
        <v>15</v>
      </c>
      <c r="UMR51" s="111" t="s">
        <v>15</v>
      </c>
      <c r="UMS51" s="111" t="s">
        <v>15</v>
      </c>
      <c r="UMT51" s="111" t="s">
        <v>15</v>
      </c>
      <c r="UMU51" s="111" t="s">
        <v>15</v>
      </c>
      <c r="UMV51" s="111" t="s">
        <v>15</v>
      </c>
      <c r="UMW51" s="111" t="s">
        <v>15</v>
      </c>
      <c r="UMX51" s="111" t="s">
        <v>15</v>
      </c>
      <c r="UMY51" s="111" t="s">
        <v>15</v>
      </c>
      <c r="UMZ51" s="111" t="s">
        <v>15</v>
      </c>
      <c r="UNA51" s="111" t="s">
        <v>15</v>
      </c>
      <c r="UNB51" s="111" t="s">
        <v>15</v>
      </c>
      <c r="UNC51" s="111" t="s">
        <v>15</v>
      </c>
      <c r="UND51" s="111" t="s">
        <v>15</v>
      </c>
      <c r="UNE51" s="111" t="s">
        <v>15</v>
      </c>
      <c r="UNF51" s="111" t="s">
        <v>15</v>
      </c>
      <c r="UNG51" s="111" t="s">
        <v>15</v>
      </c>
      <c r="UNH51" s="111" t="s">
        <v>15</v>
      </c>
      <c r="UNI51" s="111" t="s">
        <v>15</v>
      </c>
      <c r="UNJ51" s="111" t="s">
        <v>15</v>
      </c>
      <c r="UNK51" s="111" t="s">
        <v>15</v>
      </c>
      <c r="UNL51" s="111" t="s">
        <v>15</v>
      </c>
      <c r="UNM51" s="111" t="s">
        <v>15</v>
      </c>
      <c r="UNN51" s="111" t="s">
        <v>15</v>
      </c>
      <c r="UNO51" s="111" t="s">
        <v>15</v>
      </c>
      <c r="UNP51" s="111" t="s">
        <v>15</v>
      </c>
      <c r="UNQ51" s="111" t="s">
        <v>15</v>
      </c>
      <c r="UNR51" s="111" t="s">
        <v>15</v>
      </c>
      <c r="UNS51" s="111" t="s">
        <v>15</v>
      </c>
      <c r="UNT51" s="111" t="s">
        <v>15</v>
      </c>
      <c r="UNU51" s="111" t="s">
        <v>15</v>
      </c>
      <c r="UNV51" s="111" t="s">
        <v>15</v>
      </c>
      <c r="UNW51" s="111" t="s">
        <v>15</v>
      </c>
      <c r="UNX51" s="111" t="s">
        <v>15</v>
      </c>
      <c r="UNY51" s="111" t="s">
        <v>15</v>
      </c>
      <c r="UNZ51" s="111" t="s">
        <v>15</v>
      </c>
      <c r="UOA51" s="111" t="s">
        <v>15</v>
      </c>
      <c r="UOB51" s="111" t="s">
        <v>15</v>
      </c>
      <c r="UOC51" s="111" t="s">
        <v>15</v>
      </c>
      <c r="UOD51" s="111" t="s">
        <v>15</v>
      </c>
      <c r="UOE51" s="111" t="s">
        <v>15</v>
      </c>
      <c r="UOF51" s="111" t="s">
        <v>15</v>
      </c>
      <c r="UOG51" s="111" t="s">
        <v>15</v>
      </c>
      <c r="UOH51" s="111" t="s">
        <v>15</v>
      </c>
      <c r="UOI51" s="111" t="s">
        <v>15</v>
      </c>
      <c r="UOJ51" s="111" t="s">
        <v>15</v>
      </c>
      <c r="UOK51" s="111" t="s">
        <v>15</v>
      </c>
      <c r="UOL51" s="111" t="s">
        <v>15</v>
      </c>
      <c r="UOM51" s="111" t="s">
        <v>15</v>
      </c>
      <c r="UON51" s="111" t="s">
        <v>15</v>
      </c>
      <c r="UOO51" s="111" t="s">
        <v>15</v>
      </c>
      <c r="UOP51" s="111" t="s">
        <v>15</v>
      </c>
      <c r="UOQ51" s="111" t="s">
        <v>15</v>
      </c>
      <c r="UOR51" s="111" t="s">
        <v>15</v>
      </c>
      <c r="UOS51" s="111" t="s">
        <v>15</v>
      </c>
      <c r="UOT51" s="111" t="s">
        <v>15</v>
      </c>
      <c r="UOU51" s="111" t="s">
        <v>15</v>
      </c>
      <c r="UOV51" s="111" t="s">
        <v>15</v>
      </c>
      <c r="UOW51" s="111" t="s">
        <v>15</v>
      </c>
      <c r="UOX51" s="111" t="s">
        <v>15</v>
      </c>
      <c r="UOY51" s="111" t="s">
        <v>15</v>
      </c>
      <c r="UOZ51" s="111" t="s">
        <v>15</v>
      </c>
      <c r="UPA51" s="111" t="s">
        <v>15</v>
      </c>
      <c r="UPB51" s="111" t="s">
        <v>15</v>
      </c>
      <c r="UPC51" s="111" t="s">
        <v>15</v>
      </c>
      <c r="UPD51" s="111" t="s">
        <v>15</v>
      </c>
      <c r="UPE51" s="111" t="s">
        <v>15</v>
      </c>
      <c r="UPF51" s="111" t="s">
        <v>15</v>
      </c>
      <c r="UPG51" s="111" t="s">
        <v>15</v>
      </c>
      <c r="UPH51" s="111" t="s">
        <v>15</v>
      </c>
      <c r="UPI51" s="111" t="s">
        <v>15</v>
      </c>
      <c r="UPJ51" s="111" t="s">
        <v>15</v>
      </c>
      <c r="UPK51" s="111" t="s">
        <v>15</v>
      </c>
      <c r="UPL51" s="111" t="s">
        <v>15</v>
      </c>
      <c r="UPM51" s="111" t="s">
        <v>15</v>
      </c>
      <c r="UPN51" s="111" t="s">
        <v>15</v>
      </c>
      <c r="UPO51" s="111" t="s">
        <v>15</v>
      </c>
      <c r="UPP51" s="111" t="s">
        <v>15</v>
      </c>
      <c r="UPQ51" s="111" t="s">
        <v>15</v>
      </c>
      <c r="UPR51" s="111" t="s">
        <v>15</v>
      </c>
      <c r="UPS51" s="111" t="s">
        <v>15</v>
      </c>
      <c r="UPT51" s="111" t="s">
        <v>15</v>
      </c>
      <c r="UPU51" s="111" t="s">
        <v>15</v>
      </c>
      <c r="UPV51" s="111" t="s">
        <v>15</v>
      </c>
      <c r="UPW51" s="111" t="s">
        <v>15</v>
      </c>
      <c r="UPX51" s="111" t="s">
        <v>15</v>
      </c>
      <c r="UPY51" s="111" t="s">
        <v>15</v>
      </c>
      <c r="UPZ51" s="111" t="s">
        <v>15</v>
      </c>
      <c r="UQA51" s="111" t="s">
        <v>15</v>
      </c>
      <c r="UQB51" s="111" t="s">
        <v>15</v>
      </c>
      <c r="UQC51" s="111" t="s">
        <v>15</v>
      </c>
      <c r="UQD51" s="111" t="s">
        <v>15</v>
      </c>
      <c r="UQE51" s="111" t="s">
        <v>15</v>
      </c>
      <c r="UQF51" s="111" t="s">
        <v>15</v>
      </c>
      <c r="UQG51" s="111" t="s">
        <v>15</v>
      </c>
      <c r="UQH51" s="111" t="s">
        <v>15</v>
      </c>
      <c r="UQI51" s="111" t="s">
        <v>15</v>
      </c>
      <c r="UQJ51" s="111" t="s">
        <v>15</v>
      </c>
      <c r="UQK51" s="111" t="s">
        <v>15</v>
      </c>
      <c r="UQL51" s="111" t="s">
        <v>15</v>
      </c>
      <c r="UQM51" s="111" t="s">
        <v>15</v>
      </c>
      <c r="UQN51" s="111" t="s">
        <v>15</v>
      </c>
      <c r="UQO51" s="111" t="s">
        <v>15</v>
      </c>
      <c r="UQP51" s="111" t="s">
        <v>15</v>
      </c>
      <c r="UQQ51" s="111" t="s">
        <v>15</v>
      </c>
      <c r="UQR51" s="111" t="s">
        <v>15</v>
      </c>
      <c r="UQS51" s="111" t="s">
        <v>15</v>
      </c>
      <c r="UQT51" s="111" t="s">
        <v>15</v>
      </c>
      <c r="UQU51" s="111" t="s">
        <v>15</v>
      </c>
      <c r="UQV51" s="111" t="s">
        <v>15</v>
      </c>
      <c r="UQW51" s="111" t="s">
        <v>15</v>
      </c>
      <c r="UQX51" s="111" t="s">
        <v>15</v>
      </c>
      <c r="UQY51" s="111" t="s">
        <v>15</v>
      </c>
      <c r="UQZ51" s="111" t="s">
        <v>15</v>
      </c>
      <c r="URA51" s="111" t="s">
        <v>15</v>
      </c>
      <c r="URB51" s="111" t="s">
        <v>15</v>
      </c>
      <c r="URC51" s="111" t="s">
        <v>15</v>
      </c>
      <c r="URD51" s="111" t="s">
        <v>15</v>
      </c>
      <c r="URE51" s="111" t="s">
        <v>15</v>
      </c>
      <c r="URF51" s="111" t="s">
        <v>15</v>
      </c>
      <c r="URG51" s="111" t="s">
        <v>15</v>
      </c>
      <c r="URH51" s="111" t="s">
        <v>15</v>
      </c>
      <c r="URI51" s="111" t="s">
        <v>15</v>
      </c>
      <c r="URJ51" s="111" t="s">
        <v>15</v>
      </c>
      <c r="URK51" s="111" t="s">
        <v>15</v>
      </c>
      <c r="URL51" s="111" t="s">
        <v>15</v>
      </c>
      <c r="URM51" s="111" t="s">
        <v>15</v>
      </c>
      <c r="URN51" s="111" t="s">
        <v>15</v>
      </c>
      <c r="URO51" s="111" t="s">
        <v>15</v>
      </c>
      <c r="URP51" s="111" t="s">
        <v>15</v>
      </c>
      <c r="URQ51" s="111" t="s">
        <v>15</v>
      </c>
      <c r="URR51" s="111" t="s">
        <v>15</v>
      </c>
      <c r="URS51" s="111" t="s">
        <v>15</v>
      </c>
      <c r="URT51" s="111" t="s">
        <v>15</v>
      </c>
      <c r="URU51" s="111" t="s">
        <v>15</v>
      </c>
      <c r="URV51" s="111" t="s">
        <v>15</v>
      </c>
      <c r="URW51" s="111" t="s">
        <v>15</v>
      </c>
      <c r="URX51" s="111" t="s">
        <v>15</v>
      </c>
      <c r="URY51" s="111" t="s">
        <v>15</v>
      </c>
      <c r="URZ51" s="111" t="s">
        <v>15</v>
      </c>
      <c r="USA51" s="111" t="s">
        <v>15</v>
      </c>
      <c r="USB51" s="111" t="s">
        <v>15</v>
      </c>
      <c r="USC51" s="111" t="s">
        <v>15</v>
      </c>
      <c r="USD51" s="111" t="s">
        <v>15</v>
      </c>
      <c r="USE51" s="111" t="s">
        <v>15</v>
      </c>
      <c r="USF51" s="111" t="s">
        <v>15</v>
      </c>
      <c r="USG51" s="111" t="s">
        <v>15</v>
      </c>
      <c r="USH51" s="111" t="s">
        <v>15</v>
      </c>
      <c r="USI51" s="111" t="s">
        <v>15</v>
      </c>
      <c r="USJ51" s="111" t="s">
        <v>15</v>
      </c>
      <c r="USK51" s="111" t="s">
        <v>15</v>
      </c>
      <c r="USL51" s="111" t="s">
        <v>15</v>
      </c>
      <c r="USM51" s="111" t="s">
        <v>15</v>
      </c>
      <c r="USN51" s="111" t="s">
        <v>15</v>
      </c>
      <c r="USO51" s="111" t="s">
        <v>15</v>
      </c>
      <c r="USP51" s="111" t="s">
        <v>15</v>
      </c>
      <c r="USQ51" s="111" t="s">
        <v>15</v>
      </c>
      <c r="USR51" s="111" t="s">
        <v>15</v>
      </c>
      <c r="USS51" s="111" t="s">
        <v>15</v>
      </c>
      <c r="UST51" s="111" t="s">
        <v>15</v>
      </c>
      <c r="USU51" s="111" t="s">
        <v>15</v>
      </c>
      <c r="USV51" s="111" t="s">
        <v>15</v>
      </c>
      <c r="USW51" s="111" t="s">
        <v>15</v>
      </c>
      <c r="USX51" s="111" t="s">
        <v>15</v>
      </c>
      <c r="USY51" s="111" t="s">
        <v>15</v>
      </c>
      <c r="USZ51" s="111" t="s">
        <v>15</v>
      </c>
      <c r="UTA51" s="111" t="s">
        <v>15</v>
      </c>
      <c r="UTB51" s="111" t="s">
        <v>15</v>
      </c>
      <c r="UTC51" s="111" t="s">
        <v>15</v>
      </c>
      <c r="UTD51" s="111" t="s">
        <v>15</v>
      </c>
      <c r="UTE51" s="111" t="s">
        <v>15</v>
      </c>
      <c r="UTF51" s="111" t="s">
        <v>15</v>
      </c>
      <c r="UTG51" s="111" t="s">
        <v>15</v>
      </c>
      <c r="UTH51" s="111" t="s">
        <v>15</v>
      </c>
      <c r="UTI51" s="111" t="s">
        <v>15</v>
      </c>
      <c r="UTJ51" s="111" t="s">
        <v>15</v>
      </c>
      <c r="UTK51" s="111" t="s">
        <v>15</v>
      </c>
      <c r="UTL51" s="111" t="s">
        <v>15</v>
      </c>
      <c r="UTM51" s="111" t="s">
        <v>15</v>
      </c>
      <c r="UTN51" s="111" t="s">
        <v>15</v>
      </c>
      <c r="UTO51" s="111" t="s">
        <v>15</v>
      </c>
      <c r="UTP51" s="111" t="s">
        <v>15</v>
      </c>
      <c r="UTQ51" s="111" t="s">
        <v>15</v>
      </c>
      <c r="UTR51" s="111" t="s">
        <v>15</v>
      </c>
      <c r="UTS51" s="111" t="s">
        <v>15</v>
      </c>
      <c r="UTT51" s="111" t="s">
        <v>15</v>
      </c>
      <c r="UTU51" s="111" t="s">
        <v>15</v>
      </c>
      <c r="UTV51" s="111" t="s">
        <v>15</v>
      </c>
      <c r="UTW51" s="111" t="s">
        <v>15</v>
      </c>
      <c r="UTX51" s="111" t="s">
        <v>15</v>
      </c>
      <c r="UTY51" s="111" t="s">
        <v>15</v>
      </c>
      <c r="UTZ51" s="111" t="s">
        <v>15</v>
      </c>
      <c r="UUA51" s="111" t="s">
        <v>15</v>
      </c>
      <c r="UUB51" s="111" t="s">
        <v>15</v>
      </c>
      <c r="UUC51" s="111" t="s">
        <v>15</v>
      </c>
      <c r="UUD51" s="111" t="s">
        <v>15</v>
      </c>
      <c r="UUE51" s="111" t="s">
        <v>15</v>
      </c>
      <c r="UUF51" s="111" t="s">
        <v>15</v>
      </c>
      <c r="UUG51" s="111" t="s">
        <v>15</v>
      </c>
      <c r="UUH51" s="111" t="s">
        <v>15</v>
      </c>
      <c r="UUI51" s="111" t="s">
        <v>15</v>
      </c>
      <c r="UUJ51" s="111" t="s">
        <v>15</v>
      </c>
      <c r="UUK51" s="111" t="s">
        <v>15</v>
      </c>
      <c r="UUL51" s="111" t="s">
        <v>15</v>
      </c>
      <c r="UUM51" s="111" t="s">
        <v>15</v>
      </c>
      <c r="UUN51" s="111" t="s">
        <v>15</v>
      </c>
      <c r="UUO51" s="111" t="s">
        <v>15</v>
      </c>
      <c r="UUP51" s="111" t="s">
        <v>15</v>
      </c>
      <c r="UUQ51" s="111" t="s">
        <v>15</v>
      </c>
      <c r="UUR51" s="111" t="s">
        <v>15</v>
      </c>
      <c r="UUS51" s="111" t="s">
        <v>15</v>
      </c>
      <c r="UUT51" s="111" t="s">
        <v>15</v>
      </c>
      <c r="UUU51" s="111" t="s">
        <v>15</v>
      </c>
      <c r="UUV51" s="111" t="s">
        <v>15</v>
      </c>
      <c r="UUW51" s="111" t="s">
        <v>15</v>
      </c>
      <c r="UUX51" s="111" t="s">
        <v>15</v>
      </c>
      <c r="UUY51" s="111" t="s">
        <v>15</v>
      </c>
      <c r="UUZ51" s="111" t="s">
        <v>15</v>
      </c>
      <c r="UVA51" s="111" t="s">
        <v>15</v>
      </c>
      <c r="UVB51" s="111" t="s">
        <v>15</v>
      </c>
      <c r="UVC51" s="111" t="s">
        <v>15</v>
      </c>
      <c r="UVD51" s="111" t="s">
        <v>15</v>
      </c>
      <c r="UVE51" s="111" t="s">
        <v>15</v>
      </c>
      <c r="UVF51" s="111" t="s">
        <v>15</v>
      </c>
      <c r="UVG51" s="111" t="s">
        <v>15</v>
      </c>
      <c r="UVH51" s="111" t="s">
        <v>15</v>
      </c>
      <c r="UVI51" s="111" t="s">
        <v>15</v>
      </c>
      <c r="UVJ51" s="111" t="s">
        <v>15</v>
      </c>
      <c r="UVK51" s="111" t="s">
        <v>15</v>
      </c>
      <c r="UVL51" s="111" t="s">
        <v>15</v>
      </c>
      <c r="UVM51" s="111" t="s">
        <v>15</v>
      </c>
      <c r="UVN51" s="111" t="s">
        <v>15</v>
      </c>
      <c r="UVO51" s="111" t="s">
        <v>15</v>
      </c>
      <c r="UVP51" s="111" t="s">
        <v>15</v>
      </c>
      <c r="UVQ51" s="111" t="s">
        <v>15</v>
      </c>
      <c r="UVR51" s="111" t="s">
        <v>15</v>
      </c>
      <c r="UVS51" s="111" t="s">
        <v>15</v>
      </c>
      <c r="UVT51" s="111" t="s">
        <v>15</v>
      </c>
      <c r="UVU51" s="111" t="s">
        <v>15</v>
      </c>
      <c r="UVV51" s="111" t="s">
        <v>15</v>
      </c>
      <c r="UVW51" s="111" t="s">
        <v>15</v>
      </c>
      <c r="UVX51" s="111" t="s">
        <v>15</v>
      </c>
      <c r="UVY51" s="111" t="s">
        <v>15</v>
      </c>
      <c r="UVZ51" s="111" t="s">
        <v>15</v>
      </c>
      <c r="UWA51" s="111" t="s">
        <v>15</v>
      </c>
      <c r="UWB51" s="111" t="s">
        <v>15</v>
      </c>
      <c r="UWC51" s="111" t="s">
        <v>15</v>
      </c>
      <c r="UWD51" s="111" t="s">
        <v>15</v>
      </c>
      <c r="UWE51" s="111" t="s">
        <v>15</v>
      </c>
      <c r="UWF51" s="111" t="s">
        <v>15</v>
      </c>
      <c r="UWG51" s="111" t="s">
        <v>15</v>
      </c>
      <c r="UWH51" s="111" t="s">
        <v>15</v>
      </c>
      <c r="UWI51" s="111" t="s">
        <v>15</v>
      </c>
      <c r="UWJ51" s="111" t="s">
        <v>15</v>
      </c>
      <c r="UWK51" s="111" t="s">
        <v>15</v>
      </c>
      <c r="UWL51" s="111" t="s">
        <v>15</v>
      </c>
      <c r="UWM51" s="111" t="s">
        <v>15</v>
      </c>
      <c r="UWN51" s="111" t="s">
        <v>15</v>
      </c>
      <c r="UWO51" s="111" t="s">
        <v>15</v>
      </c>
      <c r="UWP51" s="111" t="s">
        <v>15</v>
      </c>
      <c r="UWQ51" s="111" t="s">
        <v>15</v>
      </c>
      <c r="UWR51" s="111" t="s">
        <v>15</v>
      </c>
      <c r="UWS51" s="111" t="s">
        <v>15</v>
      </c>
      <c r="UWT51" s="111" t="s">
        <v>15</v>
      </c>
      <c r="UWU51" s="111" t="s">
        <v>15</v>
      </c>
      <c r="UWV51" s="111" t="s">
        <v>15</v>
      </c>
      <c r="UWW51" s="111" t="s">
        <v>15</v>
      </c>
      <c r="UWX51" s="111" t="s">
        <v>15</v>
      </c>
      <c r="UWY51" s="111" t="s">
        <v>15</v>
      </c>
      <c r="UWZ51" s="111" t="s">
        <v>15</v>
      </c>
      <c r="UXA51" s="111" t="s">
        <v>15</v>
      </c>
      <c r="UXB51" s="111" t="s">
        <v>15</v>
      </c>
      <c r="UXC51" s="111" t="s">
        <v>15</v>
      </c>
      <c r="UXD51" s="111" t="s">
        <v>15</v>
      </c>
      <c r="UXE51" s="111" t="s">
        <v>15</v>
      </c>
      <c r="UXF51" s="111" t="s">
        <v>15</v>
      </c>
      <c r="UXG51" s="111" t="s">
        <v>15</v>
      </c>
      <c r="UXH51" s="111" t="s">
        <v>15</v>
      </c>
      <c r="UXI51" s="111" t="s">
        <v>15</v>
      </c>
      <c r="UXJ51" s="111" t="s">
        <v>15</v>
      </c>
      <c r="UXK51" s="111" t="s">
        <v>15</v>
      </c>
      <c r="UXL51" s="111" t="s">
        <v>15</v>
      </c>
      <c r="UXM51" s="111" t="s">
        <v>15</v>
      </c>
      <c r="UXN51" s="111" t="s">
        <v>15</v>
      </c>
      <c r="UXO51" s="111" t="s">
        <v>15</v>
      </c>
      <c r="UXP51" s="111" t="s">
        <v>15</v>
      </c>
      <c r="UXQ51" s="111" t="s">
        <v>15</v>
      </c>
      <c r="UXR51" s="111" t="s">
        <v>15</v>
      </c>
      <c r="UXS51" s="111" t="s">
        <v>15</v>
      </c>
      <c r="UXT51" s="111" t="s">
        <v>15</v>
      </c>
      <c r="UXU51" s="111" t="s">
        <v>15</v>
      </c>
      <c r="UXV51" s="111" t="s">
        <v>15</v>
      </c>
      <c r="UXW51" s="111" t="s">
        <v>15</v>
      </c>
      <c r="UXX51" s="111" t="s">
        <v>15</v>
      </c>
      <c r="UXY51" s="111" t="s">
        <v>15</v>
      </c>
      <c r="UXZ51" s="111" t="s">
        <v>15</v>
      </c>
      <c r="UYA51" s="111" t="s">
        <v>15</v>
      </c>
      <c r="UYB51" s="111" t="s">
        <v>15</v>
      </c>
      <c r="UYC51" s="111" t="s">
        <v>15</v>
      </c>
      <c r="UYD51" s="111" t="s">
        <v>15</v>
      </c>
      <c r="UYE51" s="111" t="s">
        <v>15</v>
      </c>
      <c r="UYF51" s="111" t="s">
        <v>15</v>
      </c>
      <c r="UYG51" s="111" t="s">
        <v>15</v>
      </c>
      <c r="UYH51" s="111" t="s">
        <v>15</v>
      </c>
      <c r="UYI51" s="111" t="s">
        <v>15</v>
      </c>
      <c r="UYJ51" s="111" t="s">
        <v>15</v>
      </c>
      <c r="UYK51" s="111" t="s">
        <v>15</v>
      </c>
      <c r="UYL51" s="111" t="s">
        <v>15</v>
      </c>
      <c r="UYM51" s="111" t="s">
        <v>15</v>
      </c>
      <c r="UYN51" s="111" t="s">
        <v>15</v>
      </c>
      <c r="UYO51" s="111" t="s">
        <v>15</v>
      </c>
      <c r="UYP51" s="111" t="s">
        <v>15</v>
      </c>
      <c r="UYQ51" s="111" t="s">
        <v>15</v>
      </c>
      <c r="UYR51" s="111" t="s">
        <v>15</v>
      </c>
      <c r="UYS51" s="111" t="s">
        <v>15</v>
      </c>
      <c r="UYT51" s="111" t="s">
        <v>15</v>
      </c>
      <c r="UYU51" s="111" t="s">
        <v>15</v>
      </c>
      <c r="UYV51" s="111" t="s">
        <v>15</v>
      </c>
      <c r="UYW51" s="111" t="s">
        <v>15</v>
      </c>
      <c r="UYX51" s="111" t="s">
        <v>15</v>
      </c>
      <c r="UYY51" s="111" t="s">
        <v>15</v>
      </c>
      <c r="UYZ51" s="111" t="s">
        <v>15</v>
      </c>
      <c r="UZA51" s="111" t="s">
        <v>15</v>
      </c>
      <c r="UZB51" s="111" t="s">
        <v>15</v>
      </c>
      <c r="UZC51" s="111" t="s">
        <v>15</v>
      </c>
      <c r="UZD51" s="111" t="s">
        <v>15</v>
      </c>
      <c r="UZE51" s="111" t="s">
        <v>15</v>
      </c>
      <c r="UZF51" s="111" t="s">
        <v>15</v>
      </c>
      <c r="UZG51" s="111" t="s">
        <v>15</v>
      </c>
      <c r="UZH51" s="111" t="s">
        <v>15</v>
      </c>
      <c r="UZI51" s="111" t="s">
        <v>15</v>
      </c>
      <c r="UZJ51" s="111" t="s">
        <v>15</v>
      </c>
      <c r="UZK51" s="111" t="s">
        <v>15</v>
      </c>
      <c r="UZL51" s="111" t="s">
        <v>15</v>
      </c>
      <c r="UZM51" s="111" t="s">
        <v>15</v>
      </c>
      <c r="UZN51" s="111" t="s">
        <v>15</v>
      </c>
      <c r="UZO51" s="111" t="s">
        <v>15</v>
      </c>
      <c r="UZP51" s="111" t="s">
        <v>15</v>
      </c>
      <c r="UZQ51" s="111" t="s">
        <v>15</v>
      </c>
      <c r="UZR51" s="111" t="s">
        <v>15</v>
      </c>
      <c r="UZS51" s="111" t="s">
        <v>15</v>
      </c>
      <c r="UZT51" s="111" t="s">
        <v>15</v>
      </c>
      <c r="UZU51" s="111" t="s">
        <v>15</v>
      </c>
      <c r="UZV51" s="111" t="s">
        <v>15</v>
      </c>
      <c r="UZW51" s="111" t="s">
        <v>15</v>
      </c>
      <c r="UZX51" s="111" t="s">
        <v>15</v>
      </c>
      <c r="UZY51" s="111" t="s">
        <v>15</v>
      </c>
      <c r="UZZ51" s="111" t="s">
        <v>15</v>
      </c>
      <c r="VAA51" s="111" t="s">
        <v>15</v>
      </c>
      <c r="VAB51" s="111" t="s">
        <v>15</v>
      </c>
      <c r="VAC51" s="111" t="s">
        <v>15</v>
      </c>
      <c r="VAD51" s="111" t="s">
        <v>15</v>
      </c>
      <c r="VAE51" s="111" t="s">
        <v>15</v>
      </c>
      <c r="VAF51" s="111" t="s">
        <v>15</v>
      </c>
      <c r="VAG51" s="111" t="s">
        <v>15</v>
      </c>
      <c r="VAH51" s="111" t="s">
        <v>15</v>
      </c>
      <c r="VAI51" s="111" t="s">
        <v>15</v>
      </c>
      <c r="VAJ51" s="111" t="s">
        <v>15</v>
      </c>
      <c r="VAK51" s="111" t="s">
        <v>15</v>
      </c>
      <c r="VAL51" s="111" t="s">
        <v>15</v>
      </c>
      <c r="VAM51" s="111" t="s">
        <v>15</v>
      </c>
      <c r="VAN51" s="111" t="s">
        <v>15</v>
      </c>
      <c r="VAO51" s="111" t="s">
        <v>15</v>
      </c>
      <c r="VAP51" s="111" t="s">
        <v>15</v>
      </c>
      <c r="VAQ51" s="111" t="s">
        <v>15</v>
      </c>
      <c r="VAR51" s="111" t="s">
        <v>15</v>
      </c>
      <c r="VAS51" s="111" t="s">
        <v>15</v>
      </c>
      <c r="VAT51" s="111" t="s">
        <v>15</v>
      </c>
      <c r="VAU51" s="111" t="s">
        <v>15</v>
      </c>
      <c r="VAV51" s="111" t="s">
        <v>15</v>
      </c>
      <c r="VAW51" s="111" t="s">
        <v>15</v>
      </c>
      <c r="VAX51" s="111" t="s">
        <v>15</v>
      </c>
      <c r="VAY51" s="111" t="s">
        <v>15</v>
      </c>
      <c r="VAZ51" s="111" t="s">
        <v>15</v>
      </c>
      <c r="VBA51" s="111" t="s">
        <v>15</v>
      </c>
      <c r="VBB51" s="111" t="s">
        <v>15</v>
      </c>
      <c r="VBC51" s="111" t="s">
        <v>15</v>
      </c>
      <c r="VBD51" s="111" t="s">
        <v>15</v>
      </c>
      <c r="VBE51" s="111" t="s">
        <v>15</v>
      </c>
      <c r="VBF51" s="111" t="s">
        <v>15</v>
      </c>
      <c r="VBG51" s="111" t="s">
        <v>15</v>
      </c>
      <c r="VBH51" s="111" t="s">
        <v>15</v>
      </c>
      <c r="VBI51" s="111" t="s">
        <v>15</v>
      </c>
      <c r="VBJ51" s="111" t="s">
        <v>15</v>
      </c>
      <c r="VBK51" s="111" t="s">
        <v>15</v>
      </c>
      <c r="VBL51" s="111" t="s">
        <v>15</v>
      </c>
      <c r="VBM51" s="111" t="s">
        <v>15</v>
      </c>
      <c r="VBN51" s="111" t="s">
        <v>15</v>
      </c>
      <c r="VBO51" s="111" t="s">
        <v>15</v>
      </c>
      <c r="VBP51" s="111" t="s">
        <v>15</v>
      </c>
      <c r="VBQ51" s="111" t="s">
        <v>15</v>
      </c>
      <c r="VBR51" s="111" t="s">
        <v>15</v>
      </c>
      <c r="VBS51" s="111" t="s">
        <v>15</v>
      </c>
      <c r="VBT51" s="111" t="s">
        <v>15</v>
      </c>
      <c r="VBU51" s="111" t="s">
        <v>15</v>
      </c>
      <c r="VBV51" s="111" t="s">
        <v>15</v>
      </c>
      <c r="VBW51" s="111" t="s">
        <v>15</v>
      </c>
      <c r="VBX51" s="111" t="s">
        <v>15</v>
      </c>
      <c r="VBY51" s="111" t="s">
        <v>15</v>
      </c>
      <c r="VBZ51" s="111" t="s">
        <v>15</v>
      </c>
      <c r="VCA51" s="111" t="s">
        <v>15</v>
      </c>
      <c r="VCB51" s="111" t="s">
        <v>15</v>
      </c>
      <c r="VCC51" s="111" t="s">
        <v>15</v>
      </c>
      <c r="VCD51" s="111" t="s">
        <v>15</v>
      </c>
      <c r="VCE51" s="111" t="s">
        <v>15</v>
      </c>
      <c r="VCF51" s="111" t="s">
        <v>15</v>
      </c>
      <c r="VCG51" s="111" t="s">
        <v>15</v>
      </c>
      <c r="VCH51" s="111" t="s">
        <v>15</v>
      </c>
      <c r="VCI51" s="111" t="s">
        <v>15</v>
      </c>
      <c r="VCJ51" s="111" t="s">
        <v>15</v>
      </c>
      <c r="VCK51" s="111" t="s">
        <v>15</v>
      </c>
      <c r="VCL51" s="111" t="s">
        <v>15</v>
      </c>
      <c r="VCM51" s="111" t="s">
        <v>15</v>
      </c>
      <c r="VCN51" s="111" t="s">
        <v>15</v>
      </c>
      <c r="VCO51" s="111" t="s">
        <v>15</v>
      </c>
      <c r="VCP51" s="111" t="s">
        <v>15</v>
      </c>
      <c r="VCQ51" s="111" t="s">
        <v>15</v>
      </c>
      <c r="VCR51" s="111" t="s">
        <v>15</v>
      </c>
      <c r="VCS51" s="111" t="s">
        <v>15</v>
      </c>
      <c r="VCT51" s="111" t="s">
        <v>15</v>
      </c>
      <c r="VCU51" s="111" t="s">
        <v>15</v>
      </c>
      <c r="VCV51" s="111" t="s">
        <v>15</v>
      </c>
      <c r="VCW51" s="111" t="s">
        <v>15</v>
      </c>
      <c r="VCX51" s="111" t="s">
        <v>15</v>
      </c>
      <c r="VCY51" s="111" t="s">
        <v>15</v>
      </c>
      <c r="VCZ51" s="111" t="s">
        <v>15</v>
      </c>
      <c r="VDA51" s="111" t="s">
        <v>15</v>
      </c>
      <c r="VDB51" s="111" t="s">
        <v>15</v>
      </c>
      <c r="VDC51" s="111" t="s">
        <v>15</v>
      </c>
      <c r="VDD51" s="111" t="s">
        <v>15</v>
      </c>
      <c r="VDE51" s="111" t="s">
        <v>15</v>
      </c>
      <c r="VDF51" s="111" t="s">
        <v>15</v>
      </c>
      <c r="VDG51" s="111" t="s">
        <v>15</v>
      </c>
      <c r="VDH51" s="111" t="s">
        <v>15</v>
      </c>
      <c r="VDI51" s="111" t="s">
        <v>15</v>
      </c>
      <c r="VDJ51" s="111" t="s">
        <v>15</v>
      </c>
      <c r="VDK51" s="111" t="s">
        <v>15</v>
      </c>
      <c r="VDL51" s="111" t="s">
        <v>15</v>
      </c>
      <c r="VDM51" s="111" t="s">
        <v>15</v>
      </c>
      <c r="VDN51" s="111" t="s">
        <v>15</v>
      </c>
      <c r="VDO51" s="111" t="s">
        <v>15</v>
      </c>
      <c r="VDP51" s="111" t="s">
        <v>15</v>
      </c>
      <c r="VDQ51" s="111" t="s">
        <v>15</v>
      </c>
      <c r="VDR51" s="111" t="s">
        <v>15</v>
      </c>
      <c r="VDS51" s="111" t="s">
        <v>15</v>
      </c>
      <c r="VDT51" s="111" t="s">
        <v>15</v>
      </c>
      <c r="VDU51" s="111" t="s">
        <v>15</v>
      </c>
      <c r="VDV51" s="111" t="s">
        <v>15</v>
      </c>
      <c r="VDW51" s="111" t="s">
        <v>15</v>
      </c>
      <c r="VDX51" s="111" t="s">
        <v>15</v>
      </c>
      <c r="VDY51" s="111" t="s">
        <v>15</v>
      </c>
      <c r="VDZ51" s="111" t="s">
        <v>15</v>
      </c>
      <c r="VEA51" s="111" t="s">
        <v>15</v>
      </c>
      <c r="VEB51" s="111" t="s">
        <v>15</v>
      </c>
      <c r="VEC51" s="111" t="s">
        <v>15</v>
      </c>
      <c r="VED51" s="111" t="s">
        <v>15</v>
      </c>
      <c r="VEE51" s="111" t="s">
        <v>15</v>
      </c>
      <c r="VEF51" s="111" t="s">
        <v>15</v>
      </c>
      <c r="VEG51" s="111" t="s">
        <v>15</v>
      </c>
      <c r="VEH51" s="111" t="s">
        <v>15</v>
      </c>
      <c r="VEI51" s="111" t="s">
        <v>15</v>
      </c>
      <c r="VEJ51" s="111" t="s">
        <v>15</v>
      </c>
      <c r="VEK51" s="111" t="s">
        <v>15</v>
      </c>
      <c r="VEL51" s="111" t="s">
        <v>15</v>
      </c>
      <c r="VEM51" s="111" t="s">
        <v>15</v>
      </c>
      <c r="VEN51" s="111" t="s">
        <v>15</v>
      </c>
      <c r="VEO51" s="111" t="s">
        <v>15</v>
      </c>
      <c r="VEP51" s="111" t="s">
        <v>15</v>
      </c>
      <c r="VEQ51" s="111" t="s">
        <v>15</v>
      </c>
      <c r="VER51" s="111" t="s">
        <v>15</v>
      </c>
      <c r="VES51" s="111" t="s">
        <v>15</v>
      </c>
      <c r="VET51" s="111" t="s">
        <v>15</v>
      </c>
      <c r="VEU51" s="111" t="s">
        <v>15</v>
      </c>
      <c r="VEV51" s="111" t="s">
        <v>15</v>
      </c>
      <c r="VEW51" s="111" t="s">
        <v>15</v>
      </c>
      <c r="VEX51" s="111" t="s">
        <v>15</v>
      </c>
      <c r="VEY51" s="111" t="s">
        <v>15</v>
      </c>
      <c r="VEZ51" s="111" t="s">
        <v>15</v>
      </c>
      <c r="VFA51" s="111" t="s">
        <v>15</v>
      </c>
      <c r="VFB51" s="111" t="s">
        <v>15</v>
      </c>
      <c r="VFC51" s="111" t="s">
        <v>15</v>
      </c>
      <c r="VFD51" s="111" t="s">
        <v>15</v>
      </c>
      <c r="VFE51" s="111" t="s">
        <v>15</v>
      </c>
      <c r="VFF51" s="111" t="s">
        <v>15</v>
      </c>
      <c r="VFG51" s="111" t="s">
        <v>15</v>
      </c>
      <c r="VFH51" s="111" t="s">
        <v>15</v>
      </c>
      <c r="VFI51" s="111" t="s">
        <v>15</v>
      </c>
      <c r="VFJ51" s="111" t="s">
        <v>15</v>
      </c>
      <c r="VFK51" s="111" t="s">
        <v>15</v>
      </c>
      <c r="VFL51" s="111" t="s">
        <v>15</v>
      </c>
      <c r="VFM51" s="111" t="s">
        <v>15</v>
      </c>
      <c r="VFN51" s="111" t="s">
        <v>15</v>
      </c>
      <c r="VFO51" s="111" t="s">
        <v>15</v>
      </c>
      <c r="VFP51" s="111" t="s">
        <v>15</v>
      </c>
      <c r="VFQ51" s="111" t="s">
        <v>15</v>
      </c>
      <c r="VFR51" s="111" t="s">
        <v>15</v>
      </c>
      <c r="VFS51" s="111" t="s">
        <v>15</v>
      </c>
      <c r="VFT51" s="111" t="s">
        <v>15</v>
      </c>
      <c r="VFU51" s="111" t="s">
        <v>15</v>
      </c>
      <c r="VFV51" s="111" t="s">
        <v>15</v>
      </c>
      <c r="VFW51" s="111" t="s">
        <v>15</v>
      </c>
      <c r="VFX51" s="111" t="s">
        <v>15</v>
      </c>
      <c r="VFY51" s="111" t="s">
        <v>15</v>
      </c>
      <c r="VFZ51" s="111" t="s">
        <v>15</v>
      </c>
      <c r="VGA51" s="111" t="s">
        <v>15</v>
      </c>
      <c r="VGB51" s="111" t="s">
        <v>15</v>
      </c>
      <c r="VGC51" s="111" t="s">
        <v>15</v>
      </c>
      <c r="VGD51" s="111" t="s">
        <v>15</v>
      </c>
      <c r="VGE51" s="111" t="s">
        <v>15</v>
      </c>
      <c r="VGF51" s="111" t="s">
        <v>15</v>
      </c>
      <c r="VGG51" s="111" t="s">
        <v>15</v>
      </c>
      <c r="VGH51" s="111" t="s">
        <v>15</v>
      </c>
      <c r="VGI51" s="111" t="s">
        <v>15</v>
      </c>
      <c r="VGJ51" s="111" t="s">
        <v>15</v>
      </c>
      <c r="VGK51" s="111" t="s">
        <v>15</v>
      </c>
      <c r="VGL51" s="111" t="s">
        <v>15</v>
      </c>
      <c r="VGM51" s="111" t="s">
        <v>15</v>
      </c>
      <c r="VGN51" s="111" t="s">
        <v>15</v>
      </c>
      <c r="VGO51" s="111" t="s">
        <v>15</v>
      </c>
      <c r="VGP51" s="111" t="s">
        <v>15</v>
      </c>
      <c r="VGQ51" s="111" t="s">
        <v>15</v>
      </c>
      <c r="VGR51" s="111" t="s">
        <v>15</v>
      </c>
      <c r="VGS51" s="111" t="s">
        <v>15</v>
      </c>
      <c r="VGT51" s="111" t="s">
        <v>15</v>
      </c>
      <c r="VGU51" s="111" t="s">
        <v>15</v>
      </c>
      <c r="VGV51" s="111" t="s">
        <v>15</v>
      </c>
      <c r="VGW51" s="111" t="s">
        <v>15</v>
      </c>
      <c r="VGX51" s="111" t="s">
        <v>15</v>
      </c>
      <c r="VGY51" s="111" t="s">
        <v>15</v>
      </c>
      <c r="VGZ51" s="111" t="s">
        <v>15</v>
      </c>
      <c r="VHA51" s="111" t="s">
        <v>15</v>
      </c>
      <c r="VHB51" s="111" t="s">
        <v>15</v>
      </c>
      <c r="VHC51" s="111" t="s">
        <v>15</v>
      </c>
      <c r="VHD51" s="111" t="s">
        <v>15</v>
      </c>
      <c r="VHE51" s="111" t="s">
        <v>15</v>
      </c>
      <c r="VHF51" s="111" t="s">
        <v>15</v>
      </c>
      <c r="VHG51" s="111" t="s">
        <v>15</v>
      </c>
      <c r="VHH51" s="111" t="s">
        <v>15</v>
      </c>
      <c r="VHI51" s="111" t="s">
        <v>15</v>
      </c>
      <c r="VHJ51" s="111" t="s">
        <v>15</v>
      </c>
      <c r="VHK51" s="111" t="s">
        <v>15</v>
      </c>
      <c r="VHL51" s="111" t="s">
        <v>15</v>
      </c>
      <c r="VHM51" s="111" t="s">
        <v>15</v>
      </c>
      <c r="VHN51" s="111" t="s">
        <v>15</v>
      </c>
      <c r="VHO51" s="111" t="s">
        <v>15</v>
      </c>
      <c r="VHP51" s="111" t="s">
        <v>15</v>
      </c>
      <c r="VHQ51" s="111" t="s">
        <v>15</v>
      </c>
      <c r="VHR51" s="111" t="s">
        <v>15</v>
      </c>
      <c r="VHS51" s="111" t="s">
        <v>15</v>
      </c>
      <c r="VHT51" s="111" t="s">
        <v>15</v>
      </c>
      <c r="VHU51" s="111" t="s">
        <v>15</v>
      </c>
      <c r="VHV51" s="111" t="s">
        <v>15</v>
      </c>
      <c r="VHW51" s="111" t="s">
        <v>15</v>
      </c>
      <c r="VHX51" s="111" t="s">
        <v>15</v>
      </c>
      <c r="VHY51" s="111" t="s">
        <v>15</v>
      </c>
      <c r="VHZ51" s="111" t="s">
        <v>15</v>
      </c>
      <c r="VIA51" s="111" t="s">
        <v>15</v>
      </c>
      <c r="VIB51" s="111" t="s">
        <v>15</v>
      </c>
      <c r="VIC51" s="111" t="s">
        <v>15</v>
      </c>
      <c r="VID51" s="111" t="s">
        <v>15</v>
      </c>
      <c r="VIE51" s="111" t="s">
        <v>15</v>
      </c>
      <c r="VIF51" s="111" t="s">
        <v>15</v>
      </c>
      <c r="VIG51" s="111" t="s">
        <v>15</v>
      </c>
      <c r="VIH51" s="111" t="s">
        <v>15</v>
      </c>
      <c r="VII51" s="111" t="s">
        <v>15</v>
      </c>
      <c r="VIJ51" s="111" t="s">
        <v>15</v>
      </c>
      <c r="VIK51" s="111" t="s">
        <v>15</v>
      </c>
      <c r="VIL51" s="111" t="s">
        <v>15</v>
      </c>
      <c r="VIM51" s="111" t="s">
        <v>15</v>
      </c>
      <c r="VIN51" s="111" t="s">
        <v>15</v>
      </c>
      <c r="VIO51" s="111" t="s">
        <v>15</v>
      </c>
      <c r="VIP51" s="111" t="s">
        <v>15</v>
      </c>
      <c r="VIQ51" s="111" t="s">
        <v>15</v>
      </c>
      <c r="VIR51" s="111" t="s">
        <v>15</v>
      </c>
      <c r="VIS51" s="111" t="s">
        <v>15</v>
      </c>
      <c r="VIT51" s="111" t="s">
        <v>15</v>
      </c>
      <c r="VIU51" s="111" t="s">
        <v>15</v>
      </c>
      <c r="VIV51" s="111" t="s">
        <v>15</v>
      </c>
      <c r="VIW51" s="111" t="s">
        <v>15</v>
      </c>
      <c r="VIX51" s="111" t="s">
        <v>15</v>
      </c>
      <c r="VIY51" s="111" t="s">
        <v>15</v>
      </c>
      <c r="VIZ51" s="111" t="s">
        <v>15</v>
      </c>
      <c r="VJA51" s="111" t="s">
        <v>15</v>
      </c>
      <c r="VJB51" s="111" t="s">
        <v>15</v>
      </c>
      <c r="VJC51" s="111" t="s">
        <v>15</v>
      </c>
      <c r="VJD51" s="111" t="s">
        <v>15</v>
      </c>
      <c r="VJE51" s="111" t="s">
        <v>15</v>
      </c>
      <c r="VJF51" s="111" t="s">
        <v>15</v>
      </c>
      <c r="VJG51" s="111" t="s">
        <v>15</v>
      </c>
      <c r="VJH51" s="111" t="s">
        <v>15</v>
      </c>
      <c r="VJI51" s="111" t="s">
        <v>15</v>
      </c>
      <c r="VJJ51" s="111" t="s">
        <v>15</v>
      </c>
      <c r="VJK51" s="111" t="s">
        <v>15</v>
      </c>
      <c r="VJL51" s="111" t="s">
        <v>15</v>
      </c>
      <c r="VJM51" s="111" t="s">
        <v>15</v>
      </c>
      <c r="VJN51" s="111" t="s">
        <v>15</v>
      </c>
      <c r="VJO51" s="111" t="s">
        <v>15</v>
      </c>
      <c r="VJP51" s="111" t="s">
        <v>15</v>
      </c>
      <c r="VJQ51" s="111" t="s">
        <v>15</v>
      </c>
      <c r="VJR51" s="111" t="s">
        <v>15</v>
      </c>
      <c r="VJS51" s="111" t="s">
        <v>15</v>
      </c>
      <c r="VJT51" s="111" t="s">
        <v>15</v>
      </c>
      <c r="VJU51" s="111" t="s">
        <v>15</v>
      </c>
      <c r="VJV51" s="111" t="s">
        <v>15</v>
      </c>
      <c r="VJW51" s="111" t="s">
        <v>15</v>
      </c>
      <c r="VJX51" s="111" t="s">
        <v>15</v>
      </c>
      <c r="VJY51" s="111" t="s">
        <v>15</v>
      </c>
      <c r="VJZ51" s="111" t="s">
        <v>15</v>
      </c>
      <c r="VKA51" s="111" t="s">
        <v>15</v>
      </c>
      <c r="VKB51" s="111" t="s">
        <v>15</v>
      </c>
      <c r="VKC51" s="111" t="s">
        <v>15</v>
      </c>
      <c r="VKD51" s="111" t="s">
        <v>15</v>
      </c>
      <c r="VKE51" s="111" t="s">
        <v>15</v>
      </c>
      <c r="VKF51" s="111" t="s">
        <v>15</v>
      </c>
      <c r="VKG51" s="111" t="s">
        <v>15</v>
      </c>
      <c r="VKH51" s="111" t="s">
        <v>15</v>
      </c>
      <c r="VKI51" s="111" t="s">
        <v>15</v>
      </c>
      <c r="VKJ51" s="111" t="s">
        <v>15</v>
      </c>
      <c r="VKK51" s="111" t="s">
        <v>15</v>
      </c>
      <c r="VKL51" s="111" t="s">
        <v>15</v>
      </c>
      <c r="VKM51" s="111" t="s">
        <v>15</v>
      </c>
      <c r="VKN51" s="111" t="s">
        <v>15</v>
      </c>
      <c r="VKO51" s="111" t="s">
        <v>15</v>
      </c>
      <c r="VKP51" s="111" t="s">
        <v>15</v>
      </c>
      <c r="VKQ51" s="111" t="s">
        <v>15</v>
      </c>
      <c r="VKR51" s="111" t="s">
        <v>15</v>
      </c>
      <c r="VKS51" s="111" t="s">
        <v>15</v>
      </c>
      <c r="VKT51" s="111" t="s">
        <v>15</v>
      </c>
      <c r="VKU51" s="111" t="s">
        <v>15</v>
      </c>
      <c r="VKV51" s="111" t="s">
        <v>15</v>
      </c>
      <c r="VKW51" s="111" t="s">
        <v>15</v>
      </c>
      <c r="VKX51" s="111" t="s">
        <v>15</v>
      </c>
      <c r="VKY51" s="111" t="s">
        <v>15</v>
      </c>
      <c r="VKZ51" s="111" t="s">
        <v>15</v>
      </c>
      <c r="VLA51" s="111" t="s">
        <v>15</v>
      </c>
      <c r="VLB51" s="111" t="s">
        <v>15</v>
      </c>
      <c r="VLC51" s="111" t="s">
        <v>15</v>
      </c>
      <c r="VLD51" s="111" t="s">
        <v>15</v>
      </c>
      <c r="VLE51" s="111" t="s">
        <v>15</v>
      </c>
      <c r="VLF51" s="111" t="s">
        <v>15</v>
      </c>
      <c r="VLG51" s="111" t="s">
        <v>15</v>
      </c>
      <c r="VLH51" s="111" t="s">
        <v>15</v>
      </c>
      <c r="VLI51" s="111" t="s">
        <v>15</v>
      </c>
      <c r="VLJ51" s="111" t="s">
        <v>15</v>
      </c>
      <c r="VLK51" s="111" t="s">
        <v>15</v>
      </c>
      <c r="VLL51" s="111" t="s">
        <v>15</v>
      </c>
      <c r="VLM51" s="111" t="s">
        <v>15</v>
      </c>
      <c r="VLN51" s="111" t="s">
        <v>15</v>
      </c>
      <c r="VLO51" s="111" t="s">
        <v>15</v>
      </c>
      <c r="VLP51" s="111" t="s">
        <v>15</v>
      </c>
      <c r="VLQ51" s="111" t="s">
        <v>15</v>
      </c>
      <c r="VLR51" s="111" t="s">
        <v>15</v>
      </c>
      <c r="VLS51" s="111" t="s">
        <v>15</v>
      </c>
      <c r="VLT51" s="111" t="s">
        <v>15</v>
      </c>
      <c r="VLU51" s="111" t="s">
        <v>15</v>
      </c>
      <c r="VLV51" s="111" t="s">
        <v>15</v>
      </c>
      <c r="VLW51" s="111" t="s">
        <v>15</v>
      </c>
      <c r="VLX51" s="111" t="s">
        <v>15</v>
      </c>
      <c r="VLY51" s="111" t="s">
        <v>15</v>
      </c>
      <c r="VLZ51" s="111" t="s">
        <v>15</v>
      </c>
      <c r="VMA51" s="111" t="s">
        <v>15</v>
      </c>
      <c r="VMB51" s="111" t="s">
        <v>15</v>
      </c>
      <c r="VMC51" s="111" t="s">
        <v>15</v>
      </c>
      <c r="VMD51" s="111" t="s">
        <v>15</v>
      </c>
      <c r="VME51" s="111" t="s">
        <v>15</v>
      </c>
      <c r="VMF51" s="111" t="s">
        <v>15</v>
      </c>
      <c r="VMG51" s="111" t="s">
        <v>15</v>
      </c>
      <c r="VMH51" s="111" t="s">
        <v>15</v>
      </c>
      <c r="VMI51" s="111" t="s">
        <v>15</v>
      </c>
      <c r="VMJ51" s="111" t="s">
        <v>15</v>
      </c>
      <c r="VMK51" s="111" t="s">
        <v>15</v>
      </c>
      <c r="VML51" s="111" t="s">
        <v>15</v>
      </c>
      <c r="VMM51" s="111" t="s">
        <v>15</v>
      </c>
      <c r="VMN51" s="111" t="s">
        <v>15</v>
      </c>
      <c r="VMO51" s="111" t="s">
        <v>15</v>
      </c>
      <c r="VMP51" s="111" t="s">
        <v>15</v>
      </c>
      <c r="VMQ51" s="111" t="s">
        <v>15</v>
      </c>
      <c r="VMR51" s="111" t="s">
        <v>15</v>
      </c>
      <c r="VMS51" s="111" t="s">
        <v>15</v>
      </c>
      <c r="VMT51" s="111" t="s">
        <v>15</v>
      </c>
      <c r="VMU51" s="111" t="s">
        <v>15</v>
      </c>
      <c r="VMV51" s="111" t="s">
        <v>15</v>
      </c>
      <c r="VMW51" s="111" t="s">
        <v>15</v>
      </c>
      <c r="VMX51" s="111" t="s">
        <v>15</v>
      </c>
      <c r="VMY51" s="111" t="s">
        <v>15</v>
      </c>
      <c r="VMZ51" s="111" t="s">
        <v>15</v>
      </c>
      <c r="VNA51" s="111" t="s">
        <v>15</v>
      </c>
      <c r="VNB51" s="111" t="s">
        <v>15</v>
      </c>
      <c r="VNC51" s="111" t="s">
        <v>15</v>
      </c>
      <c r="VND51" s="111" t="s">
        <v>15</v>
      </c>
      <c r="VNE51" s="111" t="s">
        <v>15</v>
      </c>
      <c r="VNF51" s="111" t="s">
        <v>15</v>
      </c>
      <c r="VNG51" s="111" t="s">
        <v>15</v>
      </c>
      <c r="VNH51" s="111" t="s">
        <v>15</v>
      </c>
      <c r="VNI51" s="111" t="s">
        <v>15</v>
      </c>
      <c r="VNJ51" s="111" t="s">
        <v>15</v>
      </c>
      <c r="VNK51" s="111" t="s">
        <v>15</v>
      </c>
      <c r="VNL51" s="111" t="s">
        <v>15</v>
      </c>
      <c r="VNM51" s="111" t="s">
        <v>15</v>
      </c>
      <c r="VNN51" s="111" t="s">
        <v>15</v>
      </c>
      <c r="VNO51" s="111" t="s">
        <v>15</v>
      </c>
      <c r="VNP51" s="111" t="s">
        <v>15</v>
      </c>
      <c r="VNQ51" s="111" t="s">
        <v>15</v>
      </c>
      <c r="VNR51" s="111" t="s">
        <v>15</v>
      </c>
      <c r="VNS51" s="111" t="s">
        <v>15</v>
      </c>
      <c r="VNT51" s="111" t="s">
        <v>15</v>
      </c>
      <c r="VNU51" s="111" t="s">
        <v>15</v>
      </c>
      <c r="VNV51" s="111" t="s">
        <v>15</v>
      </c>
      <c r="VNW51" s="111" t="s">
        <v>15</v>
      </c>
      <c r="VNX51" s="111" t="s">
        <v>15</v>
      </c>
      <c r="VNY51" s="111" t="s">
        <v>15</v>
      </c>
      <c r="VNZ51" s="111" t="s">
        <v>15</v>
      </c>
      <c r="VOA51" s="111" t="s">
        <v>15</v>
      </c>
      <c r="VOB51" s="111" t="s">
        <v>15</v>
      </c>
      <c r="VOC51" s="111" t="s">
        <v>15</v>
      </c>
      <c r="VOD51" s="111" t="s">
        <v>15</v>
      </c>
      <c r="VOE51" s="111" t="s">
        <v>15</v>
      </c>
      <c r="VOF51" s="111" t="s">
        <v>15</v>
      </c>
      <c r="VOG51" s="111" t="s">
        <v>15</v>
      </c>
      <c r="VOH51" s="111" t="s">
        <v>15</v>
      </c>
      <c r="VOI51" s="111" t="s">
        <v>15</v>
      </c>
      <c r="VOJ51" s="111" t="s">
        <v>15</v>
      </c>
      <c r="VOK51" s="111" t="s">
        <v>15</v>
      </c>
      <c r="VOL51" s="111" t="s">
        <v>15</v>
      </c>
      <c r="VOM51" s="111" t="s">
        <v>15</v>
      </c>
      <c r="VON51" s="111" t="s">
        <v>15</v>
      </c>
      <c r="VOO51" s="111" t="s">
        <v>15</v>
      </c>
      <c r="VOP51" s="111" t="s">
        <v>15</v>
      </c>
      <c r="VOQ51" s="111" t="s">
        <v>15</v>
      </c>
      <c r="VOR51" s="111" t="s">
        <v>15</v>
      </c>
      <c r="VOS51" s="111" t="s">
        <v>15</v>
      </c>
      <c r="VOT51" s="111" t="s">
        <v>15</v>
      </c>
      <c r="VOU51" s="111" t="s">
        <v>15</v>
      </c>
      <c r="VOV51" s="111" t="s">
        <v>15</v>
      </c>
      <c r="VOW51" s="111" t="s">
        <v>15</v>
      </c>
      <c r="VOX51" s="111" t="s">
        <v>15</v>
      </c>
      <c r="VOY51" s="111" t="s">
        <v>15</v>
      </c>
      <c r="VOZ51" s="111" t="s">
        <v>15</v>
      </c>
      <c r="VPA51" s="111" t="s">
        <v>15</v>
      </c>
      <c r="VPB51" s="111" t="s">
        <v>15</v>
      </c>
      <c r="VPC51" s="111" t="s">
        <v>15</v>
      </c>
      <c r="VPD51" s="111" t="s">
        <v>15</v>
      </c>
      <c r="VPE51" s="111" t="s">
        <v>15</v>
      </c>
      <c r="VPF51" s="111" t="s">
        <v>15</v>
      </c>
      <c r="VPG51" s="111" t="s">
        <v>15</v>
      </c>
      <c r="VPH51" s="111" t="s">
        <v>15</v>
      </c>
      <c r="VPI51" s="111" t="s">
        <v>15</v>
      </c>
      <c r="VPJ51" s="111" t="s">
        <v>15</v>
      </c>
      <c r="VPK51" s="111" t="s">
        <v>15</v>
      </c>
      <c r="VPL51" s="111" t="s">
        <v>15</v>
      </c>
      <c r="VPM51" s="111" t="s">
        <v>15</v>
      </c>
      <c r="VPN51" s="111" t="s">
        <v>15</v>
      </c>
      <c r="VPO51" s="111" t="s">
        <v>15</v>
      </c>
      <c r="VPP51" s="111" t="s">
        <v>15</v>
      </c>
      <c r="VPQ51" s="111" t="s">
        <v>15</v>
      </c>
      <c r="VPR51" s="111" t="s">
        <v>15</v>
      </c>
      <c r="VPS51" s="111" t="s">
        <v>15</v>
      </c>
      <c r="VPT51" s="111" t="s">
        <v>15</v>
      </c>
      <c r="VPU51" s="111" t="s">
        <v>15</v>
      </c>
      <c r="VPV51" s="111" t="s">
        <v>15</v>
      </c>
      <c r="VPW51" s="111" t="s">
        <v>15</v>
      </c>
      <c r="VPX51" s="111" t="s">
        <v>15</v>
      </c>
      <c r="VPY51" s="111" t="s">
        <v>15</v>
      </c>
      <c r="VPZ51" s="111" t="s">
        <v>15</v>
      </c>
      <c r="VQA51" s="111" t="s">
        <v>15</v>
      </c>
      <c r="VQB51" s="111" t="s">
        <v>15</v>
      </c>
      <c r="VQC51" s="111" t="s">
        <v>15</v>
      </c>
      <c r="VQD51" s="111" t="s">
        <v>15</v>
      </c>
      <c r="VQE51" s="111" t="s">
        <v>15</v>
      </c>
      <c r="VQF51" s="111" t="s">
        <v>15</v>
      </c>
      <c r="VQG51" s="111" t="s">
        <v>15</v>
      </c>
      <c r="VQH51" s="111" t="s">
        <v>15</v>
      </c>
      <c r="VQI51" s="111" t="s">
        <v>15</v>
      </c>
      <c r="VQJ51" s="111" t="s">
        <v>15</v>
      </c>
      <c r="VQK51" s="111" t="s">
        <v>15</v>
      </c>
      <c r="VQL51" s="111" t="s">
        <v>15</v>
      </c>
      <c r="VQM51" s="111" t="s">
        <v>15</v>
      </c>
      <c r="VQN51" s="111" t="s">
        <v>15</v>
      </c>
      <c r="VQO51" s="111" t="s">
        <v>15</v>
      </c>
      <c r="VQP51" s="111" t="s">
        <v>15</v>
      </c>
      <c r="VQQ51" s="111" t="s">
        <v>15</v>
      </c>
      <c r="VQR51" s="111" t="s">
        <v>15</v>
      </c>
      <c r="VQS51" s="111" t="s">
        <v>15</v>
      </c>
      <c r="VQT51" s="111" t="s">
        <v>15</v>
      </c>
      <c r="VQU51" s="111" t="s">
        <v>15</v>
      </c>
      <c r="VQV51" s="111" t="s">
        <v>15</v>
      </c>
      <c r="VQW51" s="111" t="s">
        <v>15</v>
      </c>
      <c r="VQX51" s="111" t="s">
        <v>15</v>
      </c>
      <c r="VQY51" s="111" t="s">
        <v>15</v>
      </c>
      <c r="VQZ51" s="111" t="s">
        <v>15</v>
      </c>
      <c r="VRA51" s="111" t="s">
        <v>15</v>
      </c>
      <c r="VRB51" s="111" t="s">
        <v>15</v>
      </c>
      <c r="VRC51" s="111" t="s">
        <v>15</v>
      </c>
      <c r="VRD51" s="111" t="s">
        <v>15</v>
      </c>
      <c r="VRE51" s="111" t="s">
        <v>15</v>
      </c>
      <c r="VRF51" s="111" t="s">
        <v>15</v>
      </c>
      <c r="VRG51" s="111" t="s">
        <v>15</v>
      </c>
      <c r="VRH51" s="111" t="s">
        <v>15</v>
      </c>
      <c r="VRI51" s="111" t="s">
        <v>15</v>
      </c>
      <c r="VRJ51" s="111" t="s">
        <v>15</v>
      </c>
      <c r="VRK51" s="111" t="s">
        <v>15</v>
      </c>
      <c r="VRL51" s="111" t="s">
        <v>15</v>
      </c>
      <c r="VRM51" s="111" t="s">
        <v>15</v>
      </c>
      <c r="VRN51" s="111" t="s">
        <v>15</v>
      </c>
      <c r="VRO51" s="111" t="s">
        <v>15</v>
      </c>
      <c r="VRP51" s="111" t="s">
        <v>15</v>
      </c>
      <c r="VRQ51" s="111" t="s">
        <v>15</v>
      </c>
      <c r="VRR51" s="111" t="s">
        <v>15</v>
      </c>
      <c r="VRS51" s="111" t="s">
        <v>15</v>
      </c>
      <c r="VRT51" s="111" t="s">
        <v>15</v>
      </c>
      <c r="VRU51" s="111" t="s">
        <v>15</v>
      </c>
      <c r="VRV51" s="111" t="s">
        <v>15</v>
      </c>
      <c r="VRW51" s="111" t="s">
        <v>15</v>
      </c>
      <c r="VRX51" s="111" t="s">
        <v>15</v>
      </c>
      <c r="VRY51" s="111" t="s">
        <v>15</v>
      </c>
      <c r="VRZ51" s="111" t="s">
        <v>15</v>
      </c>
      <c r="VSA51" s="111" t="s">
        <v>15</v>
      </c>
      <c r="VSB51" s="111" t="s">
        <v>15</v>
      </c>
      <c r="VSC51" s="111" t="s">
        <v>15</v>
      </c>
      <c r="VSD51" s="111" t="s">
        <v>15</v>
      </c>
      <c r="VSE51" s="111" t="s">
        <v>15</v>
      </c>
      <c r="VSF51" s="111" t="s">
        <v>15</v>
      </c>
      <c r="VSG51" s="111" t="s">
        <v>15</v>
      </c>
      <c r="VSH51" s="111" t="s">
        <v>15</v>
      </c>
      <c r="VSI51" s="111" t="s">
        <v>15</v>
      </c>
      <c r="VSJ51" s="111" t="s">
        <v>15</v>
      </c>
      <c r="VSK51" s="111" t="s">
        <v>15</v>
      </c>
      <c r="VSL51" s="111" t="s">
        <v>15</v>
      </c>
      <c r="VSM51" s="111" t="s">
        <v>15</v>
      </c>
      <c r="VSN51" s="111" t="s">
        <v>15</v>
      </c>
      <c r="VSO51" s="111" t="s">
        <v>15</v>
      </c>
      <c r="VSP51" s="111" t="s">
        <v>15</v>
      </c>
      <c r="VSQ51" s="111" t="s">
        <v>15</v>
      </c>
      <c r="VSR51" s="111" t="s">
        <v>15</v>
      </c>
      <c r="VSS51" s="111" t="s">
        <v>15</v>
      </c>
      <c r="VST51" s="111" t="s">
        <v>15</v>
      </c>
      <c r="VSU51" s="111" t="s">
        <v>15</v>
      </c>
      <c r="VSV51" s="111" t="s">
        <v>15</v>
      </c>
      <c r="VSW51" s="111" t="s">
        <v>15</v>
      </c>
      <c r="VSX51" s="111" t="s">
        <v>15</v>
      </c>
      <c r="VSY51" s="111" t="s">
        <v>15</v>
      </c>
      <c r="VSZ51" s="111" t="s">
        <v>15</v>
      </c>
      <c r="VTA51" s="111" t="s">
        <v>15</v>
      </c>
      <c r="VTB51" s="111" t="s">
        <v>15</v>
      </c>
      <c r="VTC51" s="111" t="s">
        <v>15</v>
      </c>
      <c r="VTD51" s="111" t="s">
        <v>15</v>
      </c>
      <c r="VTE51" s="111" t="s">
        <v>15</v>
      </c>
      <c r="VTF51" s="111" t="s">
        <v>15</v>
      </c>
      <c r="VTG51" s="111" t="s">
        <v>15</v>
      </c>
      <c r="VTH51" s="111" t="s">
        <v>15</v>
      </c>
      <c r="VTI51" s="111" t="s">
        <v>15</v>
      </c>
      <c r="VTJ51" s="111" t="s">
        <v>15</v>
      </c>
      <c r="VTK51" s="111" t="s">
        <v>15</v>
      </c>
      <c r="VTL51" s="111" t="s">
        <v>15</v>
      </c>
      <c r="VTM51" s="111" t="s">
        <v>15</v>
      </c>
      <c r="VTN51" s="111" t="s">
        <v>15</v>
      </c>
      <c r="VTO51" s="111" t="s">
        <v>15</v>
      </c>
      <c r="VTP51" s="111" t="s">
        <v>15</v>
      </c>
      <c r="VTQ51" s="111" t="s">
        <v>15</v>
      </c>
      <c r="VTR51" s="111" t="s">
        <v>15</v>
      </c>
      <c r="VTS51" s="111" t="s">
        <v>15</v>
      </c>
      <c r="VTT51" s="111" t="s">
        <v>15</v>
      </c>
      <c r="VTU51" s="111" t="s">
        <v>15</v>
      </c>
      <c r="VTV51" s="111" t="s">
        <v>15</v>
      </c>
      <c r="VTW51" s="111" t="s">
        <v>15</v>
      </c>
      <c r="VTX51" s="111" t="s">
        <v>15</v>
      </c>
      <c r="VTY51" s="111" t="s">
        <v>15</v>
      </c>
      <c r="VTZ51" s="111" t="s">
        <v>15</v>
      </c>
      <c r="VUA51" s="111" t="s">
        <v>15</v>
      </c>
      <c r="VUB51" s="111" t="s">
        <v>15</v>
      </c>
      <c r="VUC51" s="111" t="s">
        <v>15</v>
      </c>
      <c r="VUD51" s="111" t="s">
        <v>15</v>
      </c>
      <c r="VUE51" s="111" t="s">
        <v>15</v>
      </c>
      <c r="VUF51" s="111" t="s">
        <v>15</v>
      </c>
      <c r="VUG51" s="111" t="s">
        <v>15</v>
      </c>
      <c r="VUH51" s="111" t="s">
        <v>15</v>
      </c>
      <c r="VUI51" s="111" t="s">
        <v>15</v>
      </c>
      <c r="VUJ51" s="111" t="s">
        <v>15</v>
      </c>
      <c r="VUK51" s="111" t="s">
        <v>15</v>
      </c>
      <c r="VUL51" s="111" t="s">
        <v>15</v>
      </c>
      <c r="VUM51" s="111" t="s">
        <v>15</v>
      </c>
      <c r="VUN51" s="111" t="s">
        <v>15</v>
      </c>
      <c r="VUO51" s="111" t="s">
        <v>15</v>
      </c>
      <c r="VUP51" s="111" t="s">
        <v>15</v>
      </c>
      <c r="VUQ51" s="111" t="s">
        <v>15</v>
      </c>
      <c r="VUR51" s="111" t="s">
        <v>15</v>
      </c>
      <c r="VUS51" s="111" t="s">
        <v>15</v>
      </c>
      <c r="VUT51" s="111" t="s">
        <v>15</v>
      </c>
      <c r="VUU51" s="111" t="s">
        <v>15</v>
      </c>
      <c r="VUV51" s="111" t="s">
        <v>15</v>
      </c>
      <c r="VUW51" s="111" t="s">
        <v>15</v>
      </c>
      <c r="VUX51" s="111" t="s">
        <v>15</v>
      </c>
      <c r="VUY51" s="111" t="s">
        <v>15</v>
      </c>
      <c r="VUZ51" s="111" t="s">
        <v>15</v>
      </c>
      <c r="VVA51" s="111" t="s">
        <v>15</v>
      </c>
      <c r="VVB51" s="111" t="s">
        <v>15</v>
      </c>
      <c r="VVC51" s="111" t="s">
        <v>15</v>
      </c>
      <c r="VVD51" s="111" t="s">
        <v>15</v>
      </c>
      <c r="VVE51" s="111" t="s">
        <v>15</v>
      </c>
      <c r="VVF51" s="111" t="s">
        <v>15</v>
      </c>
      <c r="VVG51" s="111" t="s">
        <v>15</v>
      </c>
      <c r="VVH51" s="111" t="s">
        <v>15</v>
      </c>
      <c r="VVI51" s="111" t="s">
        <v>15</v>
      </c>
      <c r="VVJ51" s="111" t="s">
        <v>15</v>
      </c>
      <c r="VVK51" s="111" t="s">
        <v>15</v>
      </c>
      <c r="VVL51" s="111" t="s">
        <v>15</v>
      </c>
      <c r="VVM51" s="111" t="s">
        <v>15</v>
      </c>
      <c r="VVN51" s="111" t="s">
        <v>15</v>
      </c>
      <c r="VVO51" s="111" t="s">
        <v>15</v>
      </c>
      <c r="VVP51" s="111" t="s">
        <v>15</v>
      </c>
      <c r="VVQ51" s="111" t="s">
        <v>15</v>
      </c>
      <c r="VVR51" s="111" t="s">
        <v>15</v>
      </c>
      <c r="VVS51" s="111" t="s">
        <v>15</v>
      </c>
      <c r="VVT51" s="111" t="s">
        <v>15</v>
      </c>
      <c r="VVU51" s="111" t="s">
        <v>15</v>
      </c>
      <c r="VVV51" s="111" t="s">
        <v>15</v>
      </c>
      <c r="VVW51" s="111" t="s">
        <v>15</v>
      </c>
      <c r="VVX51" s="111" t="s">
        <v>15</v>
      </c>
      <c r="VVY51" s="111" t="s">
        <v>15</v>
      </c>
      <c r="VVZ51" s="111" t="s">
        <v>15</v>
      </c>
      <c r="VWA51" s="111" t="s">
        <v>15</v>
      </c>
      <c r="VWB51" s="111" t="s">
        <v>15</v>
      </c>
      <c r="VWC51" s="111" t="s">
        <v>15</v>
      </c>
      <c r="VWD51" s="111" t="s">
        <v>15</v>
      </c>
      <c r="VWE51" s="111" t="s">
        <v>15</v>
      </c>
      <c r="VWF51" s="111" t="s">
        <v>15</v>
      </c>
      <c r="VWG51" s="111" t="s">
        <v>15</v>
      </c>
      <c r="VWH51" s="111" t="s">
        <v>15</v>
      </c>
      <c r="VWI51" s="111" t="s">
        <v>15</v>
      </c>
      <c r="VWJ51" s="111" t="s">
        <v>15</v>
      </c>
      <c r="VWK51" s="111" t="s">
        <v>15</v>
      </c>
      <c r="VWL51" s="111" t="s">
        <v>15</v>
      </c>
      <c r="VWM51" s="111" t="s">
        <v>15</v>
      </c>
      <c r="VWN51" s="111" t="s">
        <v>15</v>
      </c>
      <c r="VWO51" s="111" t="s">
        <v>15</v>
      </c>
      <c r="VWP51" s="111" t="s">
        <v>15</v>
      </c>
      <c r="VWQ51" s="111" t="s">
        <v>15</v>
      </c>
      <c r="VWR51" s="111" t="s">
        <v>15</v>
      </c>
      <c r="VWS51" s="111" t="s">
        <v>15</v>
      </c>
      <c r="VWT51" s="111" t="s">
        <v>15</v>
      </c>
      <c r="VWU51" s="111" t="s">
        <v>15</v>
      </c>
      <c r="VWV51" s="111" t="s">
        <v>15</v>
      </c>
      <c r="VWW51" s="111" t="s">
        <v>15</v>
      </c>
      <c r="VWX51" s="111" t="s">
        <v>15</v>
      </c>
      <c r="VWY51" s="111" t="s">
        <v>15</v>
      </c>
      <c r="VWZ51" s="111" t="s">
        <v>15</v>
      </c>
      <c r="VXA51" s="111" t="s">
        <v>15</v>
      </c>
      <c r="VXB51" s="111" t="s">
        <v>15</v>
      </c>
      <c r="VXC51" s="111" t="s">
        <v>15</v>
      </c>
      <c r="VXD51" s="111" t="s">
        <v>15</v>
      </c>
      <c r="VXE51" s="111" t="s">
        <v>15</v>
      </c>
      <c r="VXF51" s="111" t="s">
        <v>15</v>
      </c>
      <c r="VXG51" s="111" t="s">
        <v>15</v>
      </c>
      <c r="VXH51" s="111" t="s">
        <v>15</v>
      </c>
      <c r="VXI51" s="111" t="s">
        <v>15</v>
      </c>
      <c r="VXJ51" s="111" t="s">
        <v>15</v>
      </c>
      <c r="VXK51" s="111" t="s">
        <v>15</v>
      </c>
      <c r="VXL51" s="111" t="s">
        <v>15</v>
      </c>
      <c r="VXM51" s="111" t="s">
        <v>15</v>
      </c>
      <c r="VXN51" s="111" t="s">
        <v>15</v>
      </c>
      <c r="VXO51" s="111" t="s">
        <v>15</v>
      </c>
      <c r="VXP51" s="111" t="s">
        <v>15</v>
      </c>
      <c r="VXQ51" s="111" t="s">
        <v>15</v>
      </c>
      <c r="VXR51" s="111" t="s">
        <v>15</v>
      </c>
      <c r="VXS51" s="111" t="s">
        <v>15</v>
      </c>
      <c r="VXT51" s="111" t="s">
        <v>15</v>
      </c>
      <c r="VXU51" s="111" t="s">
        <v>15</v>
      </c>
      <c r="VXV51" s="111" t="s">
        <v>15</v>
      </c>
      <c r="VXW51" s="111" t="s">
        <v>15</v>
      </c>
      <c r="VXX51" s="111" t="s">
        <v>15</v>
      </c>
      <c r="VXY51" s="111" t="s">
        <v>15</v>
      </c>
      <c r="VXZ51" s="111" t="s">
        <v>15</v>
      </c>
      <c r="VYA51" s="111" t="s">
        <v>15</v>
      </c>
      <c r="VYB51" s="111" t="s">
        <v>15</v>
      </c>
      <c r="VYC51" s="111" t="s">
        <v>15</v>
      </c>
      <c r="VYD51" s="111" t="s">
        <v>15</v>
      </c>
      <c r="VYE51" s="111" t="s">
        <v>15</v>
      </c>
      <c r="VYF51" s="111" t="s">
        <v>15</v>
      </c>
      <c r="VYG51" s="111" t="s">
        <v>15</v>
      </c>
      <c r="VYH51" s="111" t="s">
        <v>15</v>
      </c>
      <c r="VYI51" s="111" t="s">
        <v>15</v>
      </c>
      <c r="VYJ51" s="111" t="s">
        <v>15</v>
      </c>
      <c r="VYK51" s="111" t="s">
        <v>15</v>
      </c>
      <c r="VYL51" s="111" t="s">
        <v>15</v>
      </c>
      <c r="VYM51" s="111" t="s">
        <v>15</v>
      </c>
      <c r="VYN51" s="111" t="s">
        <v>15</v>
      </c>
      <c r="VYO51" s="111" t="s">
        <v>15</v>
      </c>
      <c r="VYP51" s="111" t="s">
        <v>15</v>
      </c>
      <c r="VYQ51" s="111" t="s">
        <v>15</v>
      </c>
      <c r="VYR51" s="111" t="s">
        <v>15</v>
      </c>
      <c r="VYS51" s="111" t="s">
        <v>15</v>
      </c>
      <c r="VYT51" s="111" t="s">
        <v>15</v>
      </c>
      <c r="VYU51" s="111" t="s">
        <v>15</v>
      </c>
      <c r="VYV51" s="111" t="s">
        <v>15</v>
      </c>
      <c r="VYW51" s="111" t="s">
        <v>15</v>
      </c>
      <c r="VYX51" s="111" t="s">
        <v>15</v>
      </c>
      <c r="VYY51" s="111" t="s">
        <v>15</v>
      </c>
      <c r="VYZ51" s="111" t="s">
        <v>15</v>
      </c>
      <c r="VZA51" s="111" t="s">
        <v>15</v>
      </c>
      <c r="VZB51" s="111" t="s">
        <v>15</v>
      </c>
      <c r="VZC51" s="111" t="s">
        <v>15</v>
      </c>
      <c r="VZD51" s="111" t="s">
        <v>15</v>
      </c>
      <c r="VZE51" s="111" t="s">
        <v>15</v>
      </c>
      <c r="VZF51" s="111" t="s">
        <v>15</v>
      </c>
      <c r="VZG51" s="111" t="s">
        <v>15</v>
      </c>
      <c r="VZH51" s="111" t="s">
        <v>15</v>
      </c>
      <c r="VZI51" s="111" t="s">
        <v>15</v>
      </c>
      <c r="VZJ51" s="111" t="s">
        <v>15</v>
      </c>
      <c r="VZK51" s="111" t="s">
        <v>15</v>
      </c>
      <c r="VZL51" s="111" t="s">
        <v>15</v>
      </c>
      <c r="VZM51" s="111" t="s">
        <v>15</v>
      </c>
      <c r="VZN51" s="111" t="s">
        <v>15</v>
      </c>
      <c r="VZO51" s="111" t="s">
        <v>15</v>
      </c>
      <c r="VZP51" s="111" t="s">
        <v>15</v>
      </c>
      <c r="VZQ51" s="111" t="s">
        <v>15</v>
      </c>
      <c r="VZR51" s="111" t="s">
        <v>15</v>
      </c>
      <c r="VZS51" s="111" t="s">
        <v>15</v>
      </c>
      <c r="VZT51" s="111" t="s">
        <v>15</v>
      </c>
      <c r="VZU51" s="111" t="s">
        <v>15</v>
      </c>
      <c r="VZV51" s="111" t="s">
        <v>15</v>
      </c>
      <c r="VZW51" s="111" t="s">
        <v>15</v>
      </c>
      <c r="VZX51" s="111" t="s">
        <v>15</v>
      </c>
      <c r="VZY51" s="111" t="s">
        <v>15</v>
      </c>
      <c r="VZZ51" s="111" t="s">
        <v>15</v>
      </c>
      <c r="WAA51" s="111" t="s">
        <v>15</v>
      </c>
      <c r="WAB51" s="111" t="s">
        <v>15</v>
      </c>
      <c r="WAC51" s="111" t="s">
        <v>15</v>
      </c>
      <c r="WAD51" s="111" t="s">
        <v>15</v>
      </c>
      <c r="WAE51" s="111" t="s">
        <v>15</v>
      </c>
      <c r="WAF51" s="111" t="s">
        <v>15</v>
      </c>
      <c r="WAG51" s="111" t="s">
        <v>15</v>
      </c>
      <c r="WAH51" s="111" t="s">
        <v>15</v>
      </c>
      <c r="WAI51" s="111" t="s">
        <v>15</v>
      </c>
      <c r="WAJ51" s="111" t="s">
        <v>15</v>
      </c>
      <c r="WAK51" s="111" t="s">
        <v>15</v>
      </c>
      <c r="WAL51" s="111" t="s">
        <v>15</v>
      </c>
      <c r="WAM51" s="111" t="s">
        <v>15</v>
      </c>
      <c r="WAN51" s="111" t="s">
        <v>15</v>
      </c>
      <c r="WAO51" s="111" t="s">
        <v>15</v>
      </c>
      <c r="WAP51" s="111" t="s">
        <v>15</v>
      </c>
      <c r="WAQ51" s="111" t="s">
        <v>15</v>
      </c>
      <c r="WAR51" s="111" t="s">
        <v>15</v>
      </c>
      <c r="WAS51" s="111" t="s">
        <v>15</v>
      </c>
      <c r="WAT51" s="111" t="s">
        <v>15</v>
      </c>
      <c r="WAU51" s="111" t="s">
        <v>15</v>
      </c>
      <c r="WAV51" s="111" t="s">
        <v>15</v>
      </c>
      <c r="WAW51" s="111" t="s">
        <v>15</v>
      </c>
      <c r="WAX51" s="111" t="s">
        <v>15</v>
      </c>
      <c r="WAY51" s="111" t="s">
        <v>15</v>
      </c>
      <c r="WAZ51" s="111" t="s">
        <v>15</v>
      </c>
      <c r="WBA51" s="111" t="s">
        <v>15</v>
      </c>
      <c r="WBB51" s="111" t="s">
        <v>15</v>
      </c>
      <c r="WBC51" s="111" t="s">
        <v>15</v>
      </c>
      <c r="WBD51" s="111" t="s">
        <v>15</v>
      </c>
      <c r="WBE51" s="111" t="s">
        <v>15</v>
      </c>
      <c r="WBF51" s="111" t="s">
        <v>15</v>
      </c>
      <c r="WBG51" s="111" t="s">
        <v>15</v>
      </c>
      <c r="WBH51" s="111" t="s">
        <v>15</v>
      </c>
      <c r="WBI51" s="111" t="s">
        <v>15</v>
      </c>
      <c r="WBJ51" s="111" t="s">
        <v>15</v>
      </c>
      <c r="WBK51" s="111" t="s">
        <v>15</v>
      </c>
      <c r="WBL51" s="111" t="s">
        <v>15</v>
      </c>
      <c r="WBM51" s="111" t="s">
        <v>15</v>
      </c>
      <c r="WBN51" s="111" t="s">
        <v>15</v>
      </c>
      <c r="WBO51" s="111" t="s">
        <v>15</v>
      </c>
      <c r="WBP51" s="111" t="s">
        <v>15</v>
      </c>
      <c r="WBQ51" s="111" t="s">
        <v>15</v>
      </c>
      <c r="WBR51" s="111" t="s">
        <v>15</v>
      </c>
      <c r="WBS51" s="111" t="s">
        <v>15</v>
      </c>
      <c r="WBT51" s="111" t="s">
        <v>15</v>
      </c>
      <c r="WBU51" s="111" t="s">
        <v>15</v>
      </c>
      <c r="WBV51" s="111" t="s">
        <v>15</v>
      </c>
      <c r="WBW51" s="111" t="s">
        <v>15</v>
      </c>
      <c r="WBX51" s="111" t="s">
        <v>15</v>
      </c>
      <c r="WBY51" s="111" t="s">
        <v>15</v>
      </c>
      <c r="WBZ51" s="111" t="s">
        <v>15</v>
      </c>
      <c r="WCA51" s="111" t="s">
        <v>15</v>
      </c>
      <c r="WCB51" s="111" t="s">
        <v>15</v>
      </c>
      <c r="WCC51" s="111" t="s">
        <v>15</v>
      </c>
      <c r="WCD51" s="111" t="s">
        <v>15</v>
      </c>
      <c r="WCE51" s="111" t="s">
        <v>15</v>
      </c>
      <c r="WCF51" s="111" t="s">
        <v>15</v>
      </c>
      <c r="WCG51" s="111" t="s">
        <v>15</v>
      </c>
      <c r="WCH51" s="111" t="s">
        <v>15</v>
      </c>
      <c r="WCI51" s="111" t="s">
        <v>15</v>
      </c>
      <c r="WCJ51" s="111" t="s">
        <v>15</v>
      </c>
      <c r="WCK51" s="111" t="s">
        <v>15</v>
      </c>
      <c r="WCL51" s="111" t="s">
        <v>15</v>
      </c>
      <c r="WCM51" s="111" t="s">
        <v>15</v>
      </c>
      <c r="WCN51" s="111" t="s">
        <v>15</v>
      </c>
      <c r="WCO51" s="111" t="s">
        <v>15</v>
      </c>
      <c r="WCP51" s="111" t="s">
        <v>15</v>
      </c>
      <c r="WCQ51" s="111" t="s">
        <v>15</v>
      </c>
      <c r="WCR51" s="111" t="s">
        <v>15</v>
      </c>
      <c r="WCS51" s="111" t="s">
        <v>15</v>
      </c>
      <c r="WCT51" s="111" t="s">
        <v>15</v>
      </c>
      <c r="WCU51" s="111" t="s">
        <v>15</v>
      </c>
      <c r="WCV51" s="111" t="s">
        <v>15</v>
      </c>
      <c r="WCW51" s="111" t="s">
        <v>15</v>
      </c>
      <c r="WCX51" s="111" t="s">
        <v>15</v>
      </c>
      <c r="WCY51" s="111" t="s">
        <v>15</v>
      </c>
      <c r="WCZ51" s="111" t="s">
        <v>15</v>
      </c>
      <c r="WDA51" s="111" t="s">
        <v>15</v>
      </c>
      <c r="WDB51" s="111" t="s">
        <v>15</v>
      </c>
      <c r="WDC51" s="111" t="s">
        <v>15</v>
      </c>
      <c r="WDD51" s="111" t="s">
        <v>15</v>
      </c>
      <c r="WDE51" s="111" t="s">
        <v>15</v>
      </c>
      <c r="WDF51" s="111" t="s">
        <v>15</v>
      </c>
      <c r="WDG51" s="111" t="s">
        <v>15</v>
      </c>
      <c r="WDH51" s="111" t="s">
        <v>15</v>
      </c>
      <c r="WDI51" s="111" t="s">
        <v>15</v>
      </c>
      <c r="WDJ51" s="111" t="s">
        <v>15</v>
      </c>
      <c r="WDK51" s="111" t="s">
        <v>15</v>
      </c>
      <c r="WDL51" s="111" t="s">
        <v>15</v>
      </c>
      <c r="WDM51" s="111" t="s">
        <v>15</v>
      </c>
      <c r="WDN51" s="111" t="s">
        <v>15</v>
      </c>
      <c r="WDO51" s="111" t="s">
        <v>15</v>
      </c>
      <c r="WDP51" s="111" t="s">
        <v>15</v>
      </c>
      <c r="WDQ51" s="111" t="s">
        <v>15</v>
      </c>
      <c r="WDR51" s="111" t="s">
        <v>15</v>
      </c>
      <c r="WDS51" s="111" t="s">
        <v>15</v>
      </c>
      <c r="WDT51" s="111" t="s">
        <v>15</v>
      </c>
      <c r="WDU51" s="111" t="s">
        <v>15</v>
      </c>
      <c r="WDV51" s="111" t="s">
        <v>15</v>
      </c>
      <c r="WDW51" s="111" t="s">
        <v>15</v>
      </c>
      <c r="WDX51" s="111" t="s">
        <v>15</v>
      </c>
      <c r="WDY51" s="111" t="s">
        <v>15</v>
      </c>
      <c r="WDZ51" s="111" t="s">
        <v>15</v>
      </c>
      <c r="WEA51" s="111" t="s">
        <v>15</v>
      </c>
      <c r="WEB51" s="111" t="s">
        <v>15</v>
      </c>
      <c r="WEC51" s="111" t="s">
        <v>15</v>
      </c>
      <c r="WED51" s="111" t="s">
        <v>15</v>
      </c>
      <c r="WEE51" s="111" t="s">
        <v>15</v>
      </c>
      <c r="WEF51" s="111" t="s">
        <v>15</v>
      </c>
      <c r="WEG51" s="111" t="s">
        <v>15</v>
      </c>
      <c r="WEH51" s="111" t="s">
        <v>15</v>
      </c>
      <c r="WEI51" s="111" t="s">
        <v>15</v>
      </c>
      <c r="WEJ51" s="111" t="s">
        <v>15</v>
      </c>
      <c r="WEK51" s="111" t="s">
        <v>15</v>
      </c>
      <c r="WEL51" s="111" t="s">
        <v>15</v>
      </c>
      <c r="WEM51" s="111" t="s">
        <v>15</v>
      </c>
      <c r="WEN51" s="111" t="s">
        <v>15</v>
      </c>
      <c r="WEO51" s="111" t="s">
        <v>15</v>
      </c>
      <c r="WEP51" s="111" t="s">
        <v>15</v>
      </c>
      <c r="WEQ51" s="111" t="s">
        <v>15</v>
      </c>
      <c r="WER51" s="111" t="s">
        <v>15</v>
      </c>
      <c r="WES51" s="111" t="s">
        <v>15</v>
      </c>
      <c r="WET51" s="111" t="s">
        <v>15</v>
      </c>
      <c r="WEU51" s="111" t="s">
        <v>15</v>
      </c>
      <c r="WEV51" s="111" t="s">
        <v>15</v>
      </c>
      <c r="WEW51" s="111" t="s">
        <v>15</v>
      </c>
      <c r="WEX51" s="111" t="s">
        <v>15</v>
      </c>
      <c r="WEY51" s="111" t="s">
        <v>15</v>
      </c>
      <c r="WEZ51" s="111" t="s">
        <v>15</v>
      </c>
      <c r="WFA51" s="111" t="s">
        <v>15</v>
      </c>
      <c r="WFB51" s="111" t="s">
        <v>15</v>
      </c>
      <c r="WFC51" s="111" t="s">
        <v>15</v>
      </c>
      <c r="WFD51" s="111" t="s">
        <v>15</v>
      </c>
      <c r="WFE51" s="111" t="s">
        <v>15</v>
      </c>
      <c r="WFF51" s="111" t="s">
        <v>15</v>
      </c>
      <c r="WFG51" s="111" t="s">
        <v>15</v>
      </c>
      <c r="WFH51" s="111" t="s">
        <v>15</v>
      </c>
      <c r="WFI51" s="111" t="s">
        <v>15</v>
      </c>
      <c r="WFJ51" s="111" t="s">
        <v>15</v>
      </c>
      <c r="WFK51" s="111" t="s">
        <v>15</v>
      </c>
      <c r="WFL51" s="111" t="s">
        <v>15</v>
      </c>
      <c r="WFM51" s="111" t="s">
        <v>15</v>
      </c>
      <c r="WFN51" s="111" t="s">
        <v>15</v>
      </c>
      <c r="WFO51" s="111" t="s">
        <v>15</v>
      </c>
      <c r="WFP51" s="111" t="s">
        <v>15</v>
      </c>
      <c r="WFQ51" s="111" t="s">
        <v>15</v>
      </c>
      <c r="WFR51" s="111" t="s">
        <v>15</v>
      </c>
      <c r="WFS51" s="111" t="s">
        <v>15</v>
      </c>
      <c r="WFT51" s="111" t="s">
        <v>15</v>
      </c>
      <c r="WFU51" s="111" t="s">
        <v>15</v>
      </c>
      <c r="WFV51" s="111" t="s">
        <v>15</v>
      </c>
      <c r="WFW51" s="111" t="s">
        <v>15</v>
      </c>
      <c r="WFX51" s="111" t="s">
        <v>15</v>
      </c>
      <c r="WFY51" s="111" t="s">
        <v>15</v>
      </c>
      <c r="WFZ51" s="111" t="s">
        <v>15</v>
      </c>
      <c r="WGA51" s="111" t="s">
        <v>15</v>
      </c>
      <c r="WGB51" s="111" t="s">
        <v>15</v>
      </c>
      <c r="WGC51" s="111" t="s">
        <v>15</v>
      </c>
      <c r="WGD51" s="111" t="s">
        <v>15</v>
      </c>
      <c r="WGE51" s="111" t="s">
        <v>15</v>
      </c>
      <c r="WGF51" s="111" t="s">
        <v>15</v>
      </c>
      <c r="WGG51" s="111" t="s">
        <v>15</v>
      </c>
      <c r="WGH51" s="111" t="s">
        <v>15</v>
      </c>
      <c r="WGI51" s="111" t="s">
        <v>15</v>
      </c>
      <c r="WGJ51" s="111" t="s">
        <v>15</v>
      </c>
      <c r="WGK51" s="111" t="s">
        <v>15</v>
      </c>
      <c r="WGL51" s="111" t="s">
        <v>15</v>
      </c>
      <c r="WGM51" s="111" t="s">
        <v>15</v>
      </c>
      <c r="WGN51" s="111" t="s">
        <v>15</v>
      </c>
      <c r="WGO51" s="111" t="s">
        <v>15</v>
      </c>
      <c r="WGP51" s="111" t="s">
        <v>15</v>
      </c>
      <c r="WGQ51" s="111" t="s">
        <v>15</v>
      </c>
      <c r="WGR51" s="111" t="s">
        <v>15</v>
      </c>
      <c r="WGS51" s="111" t="s">
        <v>15</v>
      </c>
      <c r="WGT51" s="111" t="s">
        <v>15</v>
      </c>
      <c r="WGU51" s="111" t="s">
        <v>15</v>
      </c>
      <c r="WGV51" s="111" t="s">
        <v>15</v>
      </c>
      <c r="WGW51" s="111" t="s">
        <v>15</v>
      </c>
      <c r="WGX51" s="111" t="s">
        <v>15</v>
      </c>
      <c r="WGY51" s="111" t="s">
        <v>15</v>
      </c>
      <c r="WGZ51" s="111" t="s">
        <v>15</v>
      </c>
      <c r="WHA51" s="111" t="s">
        <v>15</v>
      </c>
      <c r="WHB51" s="111" t="s">
        <v>15</v>
      </c>
      <c r="WHC51" s="111" t="s">
        <v>15</v>
      </c>
      <c r="WHD51" s="111" t="s">
        <v>15</v>
      </c>
      <c r="WHE51" s="111" t="s">
        <v>15</v>
      </c>
      <c r="WHF51" s="111" t="s">
        <v>15</v>
      </c>
      <c r="WHG51" s="111" t="s">
        <v>15</v>
      </c>
      <c r="WHH51" s="111" t="s">
        <v>15</v>
      </c>
      <c r="WHI51" s="111" t="s">
        <v>15</v>
      </c>
      <c r="WHJ51" s="111" t="s">
        <v>15</v>
      </c>
      <c r="WHK51" s="111" t="s">
        <v>15</v>
      </c>
      <c r="WHL51" s="111" t="s">
        <v>15</v>
      </c>
      <c r="WHM51" s="111" t="s">
        <v>15</v>
      </c>
      <c r="WHN51" s="111" t="s">
        <v>15</v>
      </c>
      <c r="WHO51" s="111" t="s">
        <v>15</v>
      </c>
      <c r="WHP51" s="111" t="s">
        <v>15</v>
      </c>
      <c r="WHQ51" s="111" t="s">
        <v>15</v>
      </c>
      <c r="WHR51" s="111" t="s">
        <v>15</v>
      </c>
      <c r="WHS51" s="111" t="s">
        <v>15</v>
      </c>
      <c r="WHT51" s="111" t="s">
        <v>15</v>
      </c>
      <c r="WHU51" s="111" t="s">
        <v>15</v>
      </c>
      <c r="WHV51" s="111" t="s">
        <v>15</v>
      </c>
      <c r="WHW51" s="111" t="s">
        <v>15</v>
      </c>
      <c r="WHX51" s="111" t="s">
        <v>15</v>
      </c>
      <c r="WHY51" s="111" t="s">
        <v>15</v>
      </c>
      <c r="WHZ51" s="111" t="s">
        <v>15</v>
      </c>
      <c r="WIA51" s="111" t="s">
        <v>15</v>
      </c>
      <c r="WIB51" s="111" t="s">
        <v>15</v>
      </c>
      <c r="WIC51" s="111" t="s">
        <v>15</v>
      </c>
      <c r="WID51" s="111" t="s">
        <v>15</v>
      </c>
      <c r="WIE51" s="111" t="s">
        <v>15</v>
      </c>
      <c r="WIF51" s="111" t="s">
        <v>15</v>
      </c>
      <c r="WIG51" s="111" t="s">
        <v>15</v>
      </c>
      <c r="WIH51" s="111" t="s">
        <v>15</v>
      </c>
      <c r="WII51" s="111" t="s">
        <v>15</v>
      </c>
      <c r="WIJ51" s="111" t="s">
        <v>15</v>
      </c>
      <c r="WIK51" s="111" t="s">
        <v>15</v>
      </c>
      <c r="WIL51" s="111" t="s">
        <v>15</v>
      </c>
      <c r="WIM51" s="111" t="s">
        <v>15</v>
      </c>
      <c r="WIN51" s="111" t="s">
        <v>15</v>
      </c>
      <c r="WIO51" s="111" t="s">
        <v>15</v>
      </c>
      <c r="WIP51" s="111" t="s">
        <v>15</v>
      </c>
      <c r="WIQ51" s="111" t="s">
        <v>15</v>
      </c>
      <c r="WIR51" s="111" t="s">
        <v>15</v>
      </c>
      <c r="WIS51" s="111" t="s">
        <v>15</v>
      </c>
      <c r="WIT51" s="111" t="s">
        <v>15</v>
      </c>
      <c r="WIU51" s="111" t="s">
        <v>15</v>
      </c>
      <c r="WIV51" s="111" t="s">
        <v>15</v>
      </c>
      <c r="WIW51" s="111" t="s">
        <v>15</v>
      </c>
      <c r="WIX51" s="111" t="s">
        <v>15</v>
      </c>
      <c r="WIY51" s="111" t="s">
        <v>15</v>
      </c>
      <c r="WIZ51" s="111" t="s">
        <v>15</v>
      </c>
      <c r="WJA51" s="111" t="s">
        <v>15</v>
      </c>
      <c r="WJB51" s="111" t="s">
        <v>15</v>
      </c>
      <c r="WJC51" s="111" t="s">
        <v>15</v>
      </c>
      <c r="WJD51" s="111" t="s">
        <v>15</v>
      </c>
      <c r="WJE51" s="111" t="s">
        <v>15</v>
      </c>
      <c r="WJF51" s="111" t="s">
        <v>15</v>
      </c>
      <c r="WJG51" s="111" t="s">
        <v>15</v>
      </c>
      <c r="WJH51" s="111" t="s">
        <v>15</v>
      </c>
      <c r="WJI51" s="111" t="s">
        <v>15</v>
      </c>
      <c r="WJJ51" s="111" t="s">
        <v>15</v>
      </c>
      <c r="WJK51" s="111" t="s">
        <v>15</v>
      </c>
      <c r="WJL51" s="111" t="s">
        <v>15</v>
      </c>
      <c r="WJM51" s="111" t="s">
        <v>15</v>
      </c>
      <c r="WJN51" s="111" t="s">
        <v>15</v>
      </c>
      <c r="WJO51" s="111" t="s">
        <v>15</v>
      </c>
      <c r="WJP51" s="111" t="s">
        <v>15</v>
      </c>
      <c r="WJQ51" s="111" t="s">
        <v>15</v>
      </c>
      <c r="WJR51" s="111" t="s">
        <v>15</v>
      </c>
      <c r="WJS51" s="111" t="s">
        <v>15</v>
      </c>
      <c r="WJT51" s="111" t="s">
        <v>15</v>
      </c>
      <c r="WJU51" s="111" t="s">
        <v>15</v>
      </c>
      <c r="WJV51" s="111" t="s">
        <v>15</v>
      </c>
      <c r="WJW51" s="111" t="s">
        <v>15</v>
      </c>
      <c r="WJX51" s="111" t="s">
        <v>15</v>
      </c>
      <c r="WJY51" s="111" t="s">
        <v>15</v>
      </c>
      <c r="WJZ51" s="111" t="s">
        <v>15</v>
      </c>
      <c r="WKA51" s="111" t="s">
        <v>15</v>
      </c>
      <c r="WKB51" s="111" t="s">
        <v>15</v>
      </c>
      <c r="WKC51" s="111" t="s">
        <v>15</v>
      </c>
      <c r="WKD51" s="111" t="s">
        <v>15</v>
      </c>
      <c r="WKE51" s="111" t="s">
        <v>15</v>
      </c>
      <c r="WKF51" s="111" t="s">
        <v>15</v>
      </c>
      <c r="WKG51" s="111" t="s">
        <v>15</v>
      </c>
      <c r="WKH51" s="111" t="s">
        <v>15</v>
      </c>
      <c r="WKI51" s="111" t="s">
        <v>15</v>
      </c>
      <c r="WKJ51" s="111" t="s">
        <v>15</v>
      </c>
      <c r="WKK51" s="111" t="s">
        <v>15</v>
      </c>
      <c r="WKL51" s="111" t="s">
        <v>15</v>
      </c>
      <c r="WKM51" s="111" t="s">
        <v>15</v>
      </c>
      <c r="WKN51" s="111" t="s">
        <v>15</v>
      </c>
      <c r="WKO51" s="111" t="s">
        <v>15</v>
      </c>
      <c r="WKP51" s="111" t="s">
        <v>15</v>
      </c>
      <c r="WKQ51" s="111" t="s">
        <v>15</v>
      </c>
      <c r="WKR51" s="111" t="s">
        <v>15</v>
      </c>
      <c r="WKS51" s="111" t="s">
        <v>15</v>
      </c>
      <c r="WKT51" s="111" t="s">
        <v>15</v>
      </c>
      <c r="WKU51" s="111" t="s">
        <v>15</v>
      </c>
      <c r="WKV51" s="111" t="s">
        <v>15</v>
      </c>
      <c r="WKW51" s="111" t="s">
        <v>15</v>
      </c>
      <c r="WKX51" s="111" t="s">
        <v>15</v>
      </c>
      <c r="WKY51" s="111" t="s">
        <v>15</v>
      </c>
      <c r="WKZ51" s="111" t="s">
        <v>15</v>
      </c>
      <c r="WLA51" s="111" t="s">
        <v>15</v>
      </c>
      <c r="WLB51" s="111" t="s">
        <v>15</v>
      </c>
      <c r="WLC51" s="111" t="s">
        <v>15</v>
      </c>
      <c r="WLD51" s="111" t="s">
        <v>15</v>
      </c>
      <c r="WLE51" s="111" t="s">
        <v>15</v>
      </c>
      <c r="WLF51" s="111" t="s">
        <v>15</v>
      </c>
      <c r="WLG51" s="111" t="s">
        <v>15</v>
      </c>
      <c r="WLH51" s="111" t="s">
        <v>15</v>
      </c>
      <c r="WLI51" s="111" t="s">
        <v>15</v>
      </c>
      <c r="WLJ51" s="111" t="s">
        <v>15</v>
      </c>
      <c r="WLK51" s="111" t="s">
        <v>15</v>
      </c>
      <c r="WLL51" s="111" t="s">
        <v>15</v>
      </c>
      <c r="WLM51" s="111" t="s">
        <v>15</v>
      </c>
      <c r="WLN51" s="111" t="s">
        <v>15</v>
      </c>
      <c r="WLO51" s="111" t="s">
        <v>15</v>
      </c>
      <c r="WLP51" s="111" t="s">
        <v>15</v>
      </c>
      <c r="WLQ51" s="111" t="s">
        <v>15</v>
      </c>
      <c r="WLR51" s="111" t="s">
        <v>15</v>
      </c>
      <c r="WLS51" s="111" t="s">
        <v>15</v>
      </c>
      <c r="WLT51" s="111" t="s">
        <v>15</v>
      </c>
      <c r="WLU51" s="111" t="s">
        <v>15</v>
      </c>
      <c r="WLV51" s="111" t="s">
        <v>15</v>
      </c>
      <c r="WLW51" s="111" t="s">
        <v>15</v>
      </c>
      <c r="WLX51" s="111" t="s">
        <v>15</v>
      </c>
      <c r="WLY51" s="111" t="s">
        <v>15</v>
      </c>
      <c r="WLZ51" s="111" t="s">
        <v>15</v>
      </c>
      <c r="WMA51" s="111" t="s">
        <v>15</v>
      </c>
      <c r="WMB51" s="111" t="s">
        <v>15</v>
      </c>
      <c r="WMC51" s="111" t="s">
        <v>15</v>
      </c>
      <c r="WMD51" s="111" t="s">
        <v>15</v>
      </c>
      <c r="WME51" s="111" t="s">
        <v>15</v>
      </c>
      <c r="WMF51" s="111" t="s">
        <v>15</v>
      </c>
      <c r="WMG51" s="111" t="s">
        <v>15</v>
      </c>
      <c r="WMH51" s="111" t="s">
        <v>15</v>
      </c>
      <c r="WMI51" s="111" t="s">
        <v>15</v>
      </c>
      <c r="WMJ51" s="111" t="s">
        <v>15</v>
      </c>
      <c r="WMK51" s="111" t="s">
        <v>15</v>
      </c>
      <c r="WML51" s="111" t="s">
        <v>15</v>
      </c>
      <c r="WMM51" s="111" t="s">
        <v>15</v>
      </c>
      <c r="WMN51" s="111" t="s">
        <v>15</v>
      </c>
      <c r="WMO51" s="111" t="s">
        <v>15</v>
      </c>
      <c r="WMP51" s="111" t="s">
        <v>15</v>
      </c>
      <c r="WMQ51" s="111" t="s">
        <v>15</v>
      </c>
      <c r="WMR51" s="111" t="s">
        <v>15</v>
      </c>
      <c r="WMS51" s="111" t="s">
        <v>15</v>
      </c>
      <c r="WMT51" s="111" t="s">
        <v>15</v>
      </c>
      <c r="WMU51" s="111" t="s">
        <v>15</v>
      </c>
      <c r="WMV51" s="111" t="s">
        <v>15</v>
      </c>
      <c r="WMW51" s="111" t="s">
        <v>15</v>
      </c>
      <c r="WMX51" s="111" t="s">
        <v>15</v>
      </c>
      <c r="WMY51" s="111" t="s">
        <v>15</v>
      </c>
      <c r="WMZ51" s="111" t="s">
        <v>15</v>
      </c>
      <c r="WNA51" s="111" t="s">
        <v>15</v>
      </c>
      <c r="WNB51" s="111" t="s">
        <v>15</v>
      </c>
      <c r="WNC51" s="111" t="s">
        <v>15</v>
      </c>
      <c r="WND51" s="111" t="s">
        <v>15</v>
      </c>
      <c r="WNE51" s="111" t="s">
        <v>15</v>
      </c>
      <c r="WNF51" s="111" t="s">
        <v>15</v>
      </c>
      <c r="WNG51" s="111" t="s">
        <v>15</v>
      </c>
      <c r="WNH51" s="111" t="s">
        <v>15</v>
      </c>
      <c r="WNI51" s="111" t="s">
        <v>15</v>
      </c>
      <c r="WNJ51" s="111" t="s">
        <v>15</v>
      </c>
      <c r="WNK51" s="111" t="s">
        <v>15</v>
      </c>
      <c r="WNL51" s="111" t="s">
        <v>15</v>
      </c>
      <c r="WNM51" s="111" t="s">
        <v>15</v>
      </c>
      <c r="WNN51" s="111" t="s">
        <v>15</v>
      </c>
      <c r="WNO51" s="111" t="s">
        <v>15</v>
      </c>
      <c r="WNP51" s="111" t="s">
        <v>15</v>
      </c>
      <c r="WNQ51" s="111" t="s">
        <v>15</v>
      </c>
      <c r="WNR51" s="111" t="s">
        <v>15</v>
      </c>
      <c r="WNS51" s="111" t="s">
        <v>15</v>
      </c>
      <c r="WNT51" s="111" t="s">
        <v>15</v>
      </c>
      <c r="WNU51" s="111" t="s">
        <v>15</v>
      </c>
      <c r="WNV51" s="111" t="s">
        <v>15</v>
      </c>
      <c r="WNW51" s="111" t="s">
        <v>15</v>
      </c>
      <c r="WNX51" s="111" t="s">
        <v>15</v>
      </c>
      <c r="WNY51" s="111" t="s">
        <v>15</v>
      </c>
      <c r="WNZ51" s="111" t="s">
        <v>15</v>
      </c>
      <c r="WOA51" s="111" t="s">
        <v>15</v>
      </c>
      <c r="WOB51" s="111" t="s">
        <v>15</v>
      </c>
      <c r="WOC51" s="111" t="s">
        <v>15</v>
      </c>
      <c r="WOD51" s="111" t="s">
        <v>15</v>
      </c>
      <c r="WOE51" s="111" t="s">
        <v>15</v>
      </c>
      <c r="WOF51" s="111" t="s">
        <v>15</v>
      </c>
      <c r="WOG51" s="111" t="s">
        <v>15</v>
      </c>
      <c r="WOH51" s="111" t="s">
        <v>15</v>
      </c>
      <c r="WOI51" s="111" t="s">
        <v>15</v>
      </c>
      <c r="WOJ51" s="111" t="s">
        <v>15</v>
      </c>
      <c r="WOK51" s="111" t="s">
        <v>15</v>
      </c>
      <c r="WOL51" s="111" t="s">
        <v>15</v>
      </c>
      <c r="WOM51" s="111" t="s">
        <v>15</v>
      </c>
      <c r="WON51" s="111" t="s">
        <v>15</v>
      </c>
      <c r="WOO51" s="111" t="s">
        <v>15</v>
      </c>
      <c r="WOP51" s="111" t="s">
        <v>15</v>
      </c>
      <c r="WOQ51" s="111" t="s">
        <v>15</v>
      </c>
      <c r="WOR51" s="111" t="s">
        <v>15</v>
      </c>
      <c r="WOS51" s="111" t="s">
        <v>15</v>
      </c>
      <c r="WOT51" s="111" t="s">
        <v>15</v>
      </c>
      <c r="WOU51" s="111" t="s">
        <v>15</v>
      </c>
      <c r="WOV51" s="111" t="s">
        <v>15</v>
      </c>
      <c r="WOW51" s="111" t="s">
        <v>15</v>
      </c>
      <c r="WOX51" s="111" t="s">
        <v>15</v>
      </c>
      <c r="WOY51" s="111" t="s">
        <v>15</v>
      </c>
      <c r="WOZ51" s="111" t="s">
        <v>15</v>
      </c>
      <c r="WPA51" s="111" t="s">
        <v>15</v>
      </c>
      <c r="WPB51" s="111" t="s">
        <v>15</v>
      </c>
      <c r="WPC51" s="111" t="s">
        <v>15</v>
      </c>
      <c r="WPD51" s="111" t="s">
        <v>15</v>
      </c>
      <c r="WPE51" s="111" t="s">
        <v>15</v>
      </c>
      <c r="WPF51" s="111" t="s">
        <v>15</v>
      </c>
      <c r="WPG51" s="111" t="s">
        <v>15</v>
      </c>
      <c r="WPH51" s="111" t="s">
        <v>15</v>
      </c>
      <c r="WPI51" s="111" t="s">
        <v>15</v>
      </c>
      <c r="WPJ51" s="111" t="s">
        <v>15</v>
      </c>
      <c r="WPK51" s="111" t="s">
        <v>15</v>
      </c>
      <c r="WPL51" s="111" t="s">
        <v>15</v>
      </c>
      <c r="WPM51" s="111" t="s">
        <v>15</v>
      </c>
      <c r="WPN51" s="111" t="s">
        <v>15</v>
      </c>
      <c r="WPO51" s="111" t="s">
        <v>15</v>
      </c>
      <c r="WPP51" s="111" t="s">
        <v>15</v>
      </c>
      <c r="WPQ51" s="111" t="s">
        <v>15</v>
      </c>
      <c r="WPR51" s="111" t="s">
        <v>15</v>
      </c>
      <c r="WPS51" s="111" t="s">
        <v>15</v>
      </c>
      <c r="WPT51" s="111" t="s">
        <v>15</v>
      </c>
      <c r="WPU51" s="111" t="s">
        <v>15</v>
      </c>
      <c r="WPV51" s="111" t="s">
        <v>15</v>
      </c>
      <c r="WPW51" s="111" t="s">
        <v>15</v>
      </c>
      <c r="WPX51" s="111" t="s">
        <v>15</v>
      </c>
      <c r="WPY51" s="111" t="s">
        <v>15</v>
      </c>
      <c r="WPZ51" s="111" t="s">
        <v>15</v>
      </c>
      <c r="WQA51" s="111" t="s">
        <v>15</v>
      </c>
      <c r="WQB51" s="111" t="s">
        <v>15</v>
      </c>
      <c r="WQC51" s="111" t="s">
        <v>15</v>
      </c>
      <c r="WQD51" s="111" t="s">
        <v>15</v>
      </c>
      <c r="WQE51" s="111" t="s">
        <v>15</v>
      </c>
      <c r="WQF51" s="111" t="s">
        <v>15</v>
      </c>
      <c r="WQG51" s="111" t="s">
        <v>15</v>
      </c>
      <c r="WQH51" s="111" t="s">
        <v>15</v>
      </c>
      <c r="WQI51" s="111" t="s">
        <v>15</v>
      </c>
      <c r="WQJ51" s="111" t="s">
        <v>15</v>
      </c>
      <c r="WQK51" s="111" t="s">
        <v>15</v>
      </c>
      <c r="WQL51" s="111" t="s">
        <v>15</v>
      </c>
      <c r="WQM51" s="111" t="s">
        <v>15</v>
      </c>
      <c r="WQN51" s="111" t="s">
        <v>15</v>
      </c>
      <c r="WQO51" s="111" t="s">
        <v>15</v>
      </c>
      <c r="WQP51" s="111" t="s">
        <v>15</v>
      </c>
      <c r="WQQ51" s="111" t="s">
        <v>15</v>
      </c>
      <c r="WQR51" s="111" t="s">
        <v>15</v>
      </c>
      <c r="WQS51" s="111" t="s">
        <v>15</v>
      </c>
      <c r="WQT51" s="111" t="s">
        <v>15</v>
      </c>
      <c r="WQU51" s="111" t="s">
        <v>15</v>
      </c>
      <c r="WQV51" s="111" t="s">
        <v>15</v>
      </c>
      <c r="WQW51" s="111" t="s">
        <v>15</v>
      </c>
      <c r="WQX51" s="111" t="s">
        <v>15</v>
      </c>
      <c r="WQY51" s="111" t="s">
        <v>15</v>
      </c>
      <c r="WQZ51" s="111" t="s">
        <v>15</v>
      </c>
      <c r="WRA51" s="111" t="s">
        <v>15</v>
      </c>
      <c r="WRB51" s="111" t="s">
        <v>15</v>
      </c>
      <c r="WRC51" s="111" t="s">
        <v>15</v>
      </c>
      <c r="WRD51" s="111" t="s">
        <v>15</v>
      </c>
      <c r="WRE51" s="111" t="s">
        <v>15</v>
      </c>
      <c r="WRF51" s="111" t="s">
        <v>15</v>
      </c>
      <c r="WRG51" s="111" t="s">
        <v>15</v>
      </c>
      <c r="WRH51" s="111" t="s">
        <v>15</v>
      </c>
      <c r="WRI51" s="111" t="s">
        <v>15</v>
      </c>
      <c r="WRJ51" s="111" t="s">
        <v>15</v>
      </c>
      <c r="WRK51" s="111" t="s">
        <v>15</v>
      </c>
      <c r="WRL51" s="111" t="s">
        <v>15</v>
      </c>
      <c r="WRM51" s="111" t="s">
        <v>15</v>
      </c>
      <c r="WRN51" s="111" t="s">
        <v>15</v>
      </c>
      <c r="WRO51" s="111" t="s">
        <v>15</v>
      </c>
      <c r="WRP51" s="111" t="s">
        <v>15</v>
      </c>
      <c r="WRQ51" s="111" t="s">
        <v>15</v>
      </c>
      <c r="WRR51" s="111" t="s">
        <v>15</v>
      </c>
      <c r="WRS51" s="111" t="s">
        <v>15</v>
      </c>
      <c r="WRT51" s="111" t="s">
        <v>15</v>
      </c>
      <c r="WRU51" s="111" t="s">
        <v>15</v>
      </c>
      <c r="WRV51" s="111" t="s">
        <v>15</v>
      </c>
      <c r="WRW51" s="111" t="s">
        <v>15</v>
      </c>
      <c r="WRX51" s="111" t="s">
        <v>15</v>
      </c>
      <c r="WRY51" s="111" t="s">
        <v>15</v>
      </c>
      <c r="WRZ51" s="111" t="s">
        <v>15</v>
      </c>
      <c r="WSA51" s="111" t="s">
        <v>15</v>
      </c>
      <c r="WSB51" s="111" t="s">
        <v>15</v>
      </c>
      <c r="WSC51" s="111" t="s">
        <v>15</v>
      </c>
      <c r="WSD51" s="111" t="s">
        <v>15</v>
      </c>
      <c r="WSE51" s="111" t="s">
        <v>15</v>
      </c>
      <c r="WSF51" s="111" t="s">
        <v>15</v>
      </c>
      <c r="WSG51" s="111" t="s">
        <v>15</v>
      </c>
      <c r="WSH51" s="111" t="s">
        <v>15</v>
      </c>
      <c r="WSI51" s="111" t="s">
        <v>15</v>
      </c>
      <c r="WSJ51" s="111" t="s">
        <v>15</v>
      </c>
      <c r="WSK51" s="111" t="s">
        <v>15</v>
      </c>
      <c r="WSL51" s="111" t="s">
        <v>15</v>
      </c>
      <c r="WSM51" s="111" t="s">
        <v>15</v>
      </c>
      <c r="WSN51" s="111" t="s">
        <v>15</v>
      </c>
      <c r="WSO51" s="111" t="s">
        <v>15</v>
      </c>
      <c r="WSP51" s="111" t="s">
        <v>15</v>
      </c>
      <c r="WSQ51" s="111" t="s">
        <v>15</v>
      </c>
      <c r="WSR51" s="111" t="s">
        <v>15</v>
      </c>
      <c r="WSS51" s="111" t="s">
        <v>15</v>
      </c>
      <c r="WST51" s="111" t="s">
        <v>15</v>
      </c>
      <c r="WSU51" s="111" t="s">
        <v>15</v>
      </c>
      <c r="WSV51" s="111" t="s">
        <v>15</v>
      </c>
      <c r="WSW51" s="111" t="s">
        <v>15</v>
      </c>
      <c r="WSX51" s="111" t="s">
        <v>15</v>
      </c>
      <c r="WSY51" s="111" t="s">
        <v>15</v>
      </c>
      <c r="WSZ51" s="111" t="s">
        <v>15</v>
      </c>
      <c r="WTA51" s="111" t="s">
        <v>15</v>
      </c>
      <c r="WTB51" s="111" t="s">
        <v>15</v>
      </c>
      <c r="WTC51" s="111" t="s">
        <v>15</v>
      </c>
      <c r="WTD51" s="111" t="s">
        <v>15</v>
      </c>
      <c r="WTE51" s="111" t="s">
        <v>15</v>
      </c>
      <c r="WTF51" s="111" t="s">
        <v>15</v>
      </c>
      <c r="WTG51" s="111" t="s">
        <v>15</v>
      </c>
      <c r="WTH51" s="111" t="s">
        <v>15</v>
      </c>
      <c r="WTI51" s="111" t="s">
        <v>15</v>
      </c>
      <c r="WTJ51" s="111" t="s">
        <v>15</v>
      </c>
      <c r="WTK51" s="111" t="s">
        <v>15</v>
      </c>
      <c r="WTL51" s="111" t="s">
        <v>15</v>
      </c>
      <c r="WTM51" s="111" t="s">
        <v>15</v>
      </c>
      <c r="WTN51" s="111" t="s">
        <v>15</v>
      </c>
      <c r="WTO51" s="111" t="s">
        <v>15</v>
      </c>
      <c r="WTP51" s="111" t="s">
        <v>15</v>
      </c>
      <c r="WTQ51" s="111" t="s">
        <v>15</v>
      </c>
      <c r="WTR51" s="111" t="s">
        <v>15</v>
      </c>
      <c r="WTS51" s="111" t="s">
        <v>15</v>
      </c>
      <c r="WTT51" s="111" t="s">
        <v>15</v>
      </c>
      <c r="WTU51" s="111" t="s">
        <v>15</v>
      </c>
      <c r="WTV51" s="111" t="s">
        <v>15</v>
      </c>
      <c r="WTW51" s="111" t="s">
        <v>15</v>
      </c>
      <c r="WTX51" s="111" t="s">
        <v>15</v>
      </c>
      <c r="WTY51" s="111" t="s">
        <v>15</v>
      </c>
      <c r="WTZ51" s="111" t="s">
        <v>15</v>
      </c>
      <c r="WUA51" s="111" t="s">
        <v>15</v>
      </c>
      <c r="WUB51" s="111" t="s">
        <v>15</v>
      </c>
      <c r="WUC51" s="111" t="s">
        <v>15</v>
      </c>
      <c r="WUD51" s="111" t="s">
        <v>15</v>
      </c>
      <c r="WUE51" s="111" t="s">
        <v>15</v>
      </c>
      <c r="WUF51" s="111" t="s">
        <v>15</v>
      </c>
      <c r="WUG51" s="111" t="s">
        <v>15</v>
      </c>
      <c r="WUH51" s="111" t="s">
        <v>15</v>
      </c>
      <c r="WUI51" s="111" t="s">
        <v>15</v>
      </c>
      <c r="WUJ51" s="111" t="s">
        <v>15</v>
      </c>
      <c r="WUK51" s="111" t="s">
        <v>15</v>
      </c>
      <c r="WUL51" s="111" t="s">
        <v>15</v>
      </c>
      <c r="WUM51" s="111" t="s">
        <v>15</v>
      </c>
      <c r="WUN51" s="111" t="s">
        <v>15</v>
      </c>
      <c r="WUO51" s="111" t="s">
        <v>15</v>
      </c>
      <c r="WUP51" s="111" t="s">
        <v>15</v>
      </c>
      <c r="WUQ51" s="111" t="s">
        <v>15</v>
      </c>
      <c r="WUR51" s="111" t="s">
        <v>15</v>
      </c>
      <c r="WUS51" s="111" t="s">
        <v>15</v>
      </c>
      <c r="WUT51" s="111" t="s">
        <v>15</v>
      </c>
      <c r="WUU51" s="111" t="s">
        <v>15</v>
      </c>
      <c r="WUV51" s="111" t="s">
        <v>15</v>
      </c>
      <c r="WUW51" s="111" t="s">
        <v>15</v>
      </c>
      <c r="WUX51" s="111" t="s">
        <v>15</v>
      </c>
      <c r="WUY51" s="111" t="s">
        <v>15</v>
      </c>
      <c r="WUZ51" s="111" t="s">
        <v>15</v>
      </c>
      <c r="WVA51" s="111" t="s">
        <v>15</v>
      </c>
      <c r="WVB51" s="111" t="s">
        <v>15</v>
      </c>
      <c r="WVC51" s="111" t="s">
        <v>15</v>
      </c>
      <c r="WVD51" s="111" t="s">
        <v>15</v>
      </c>
      <c r="WVE51" s="111" t="s">
        <v>15</v>
      </c>
      <c r="WVF51" s="111" t="s">
        <v>15</v>
      </c>
      <c r="WVG51" s="111" t="s">
        <v>15</v>
      </c>
      <c r="WVH51" s="111" t="s">
        <v>15</v>
      </c>
      <c r="WVI51" s="111" t="s">
        <v>15</v>
      </c>
      <c r="WVJ51" s="111" t="s">
        <v>15</v>
      </c>
      <c r="WVK51" s="111" t="s">
        <v>15</v>
      </c>
      <c r="WVL51" s="111" t="s">
        <v>15</v>
      </c>
      <c r="WVM51" s="111" t="s">
        <v>15</v>
      </c>
      <c r="WVN51" s="111" t="s">
        <v>15</v>
      </c>
      <c r="WVO51" s="111" t="s">
        <v>15</v>
      </c>
      <c r="WVP51" s="111" t="s">
        <v>15</v>
      </c>
      <c r="WVQ51" s="111" t="s">
        <v>15</v>
      </c>
      <c r="WVR51" s="111" t="s">
        <v>15</v>
      </c>
      <c r="WVS51" s="111" t="s">
        <v>15</v>
      </c>
      <c r="WVT51" s="111" t="s">
        <v>15</v>
      </c>
      <c r="WVU51" s="111" t="s">
        <v>15</v>
      </c>
      <c r="WVV51" s="111" t="s">
        <v>15</v>
      </c>
      <c r="WVW51" s="111" t="s">
        <v>15</v>
      </c>
      <c r="WVX51" s="111" t="s">
        <v>15</v>
      </c>
      <c r="WVY51" s="111" t="s">
        <v>15</v>
      </c>
      <c r="WVZ51" s="111" t="s">
        <v>15</v>
      </c>
      <c r="WWA51" s="111" t="s">
        <v>15</v>
      </c>
      <c r="WWB51" s="111" t="s">
        <v>15</v>
      </c>
      <c r="WWC51" s="111" t="s">
        <v>15</v>
      </c>
      <c r="WWD51" s="111" t="s">
        <v>15</v>
      </c>
      <c r="WWE51" s="111" t="s">
        <v>15</v>
      </c>
      <c r="WWF51" s="111" t="s">
        <v>15</v>
      </c>
      <c r="WWG51" s="111" t="s">
        <v>15</v>
      </c>
      <c r="WWH51" s="111" t="s">
        <v>15</v>
      </c>
      <c r="WWI51" s="111" t="s">
        <v>15</v>
      </c>
      <c r="WWJ51" s="111" t="s">
        <v>15</v>
      </c>
      <c r="WWK51" s="111" t="s">
        <v>15</v>
      </c>
      <c r="WWL51" s="111" t="s">
        <v>15</v>
      </c>
      <c r="WWM51" s="111" t="s">
        <v>15</v>
      </c>
      <c r="WWN51" s="111" t="s">
        <v>15</v>
      </c>
      <c r="WWO51" s="111" t="s">
        <v>15</v>
      </c>
      <c r="WWP51" s="111" t="s">
        <v>15</v>
      </c>
      <c r="WWQ51" s="111" t="s">
        <v>15</v>
      </c>
      <c r="WWR51" s="111" t="s">
        <v>15</v>
      </c>
      <c r="WWS51" s="111" t="s">
        <v>15</v>
      </c>
      <c r="WWT51" s="111" t="s">
        <v>15</v>
      </c>
      <c r="WWU51" s="111" t="s">
        <v>15</v>
      </c>
      <c r="WWV51" s="111" t="s">
        <v>15</v>
      </c>
      <c r="WWW51" s="111" t="s">
        <v>15</v>
      </c>
      <c r="WWX51" s="111" t="s">
        <v>15</v>
      </c>
      <c r="WWY51" s="111" t="s">
        <v>15</v>
      </c>
      <c r="WWZ51" s="111" t="s">
        <v>15</v>
      </c>
      <c r="WXA51" s="111" t="s">
        <v>15</v>
      </c>
      <c r="WXB51" s="111" t="s">
        <v>15</v>
      </c>
      <c r="WXC51" s="111" t="s">
        <v>15</v>
      </c>
      <c r="WXD51" s="111" t="s">
        <v>15</v>
      </c>
      <c r="WXE51" s="111" t="s">
        <v>15</v>
      </c>
      <c r="WXF51" s="111" t="s">
        <v>15</v>
      </c>
      <c r="WXG51" s="111" t="s">
        <v>15</v>
      </c>
      <c r="WXH51" s="111" t="s">
        <v>15</v>
      </c>
      <c r="WXI51" s="111" t="s">
        <v>15</v>
      </c>
      <c r="WXJ51" s="111" t="s">
        <v>15</v>
      </c>
      <c r="WXK51" s="111" t="s">
        <v>15</v>
      </c>
      <c r="WXL51" s="111" t="s">
        <v>15</v>
      </c>
      <c r="WXM51" s="111" t="s">
        <v>15</v>
      </c>
      <c r="WXN51" s="111" t="s">
        <v>15</v>
      </c>
      <c r="WXO51" s="111" t="s">
        <v>15</v>
      </c>
      <c r="WXP51" s="111" t="s">
        <v>15</v>
      </c>
      <c r="WXQ51" s="111" t="s">
        <v>15</v>
      </c>
      <c r="WXR51" s="111" t="s">
        <v>15</v>
      </c>
      <c r="WXS51" s="111" t="s">
        <v>15</v>
      </c>
      <c r="WXT51" s="111" t="s">
        <v>15</v>
      </c>
      <c r="WXU51" s="111" t="s">
        <v>15</v>
      </c>
      <c r="WXV51" s="111" t="s">
        <v>15</v>
      </c>
      <c r="WXW51" s="111" t="s">
        <v>15</v>
      </c>
      <c r="WXX51" s="111" t="s">
        <v>15</v>
      </c>
      <c r="WXY51" s="111" t="s">
        <v>15</v>
      </c>
      <c r="WXZ51" s="111" t="s">
        <v>15</v>
      </c>
      <c r="WYA51" s="111" t="s">
        <v>15</v>
      </c>
      <c r="WYB51" s="111" t="s">
        <v>15</v>
      </c>
      <c r="WYC51" s="111" t="s">
        <v>15</v>
      </c>
      <c r="WYD51" s="111" t="s">
        <v>15</v>
      </c>
      <c r="WYE51" s="111" t="s">
        <v>15</v>
      </c>
      <c r="WYF51" s="111" t="s">
        <v>15</v>
      </c>
      <c r="WYG51" s="111" t="s">
        <v>15</v>
      </c>
      <c r="WYH51" s="111" t="s">
        <v>15</v>
      </c>
      <c r="WYI51" s="111" t="s">
        <v>15</v>
      </c>
      <c r="WYJ51" s="111" t="s">
        <v>15</v>
      </c>
      <c r="WYK51" s="111" t="s">
        <v>15</v>
      </c>
      <c r="WYL51" s="111" t="s">
        <v>15</v>
      </c>
      <c r="WYM51" s="111" t="s">
        <v>15</v>
      </c>
      <c r="WYN51" s="111" t="s">
        <v>15</v>
      </c>
      <c r="WYO51" s="111" t="s">
        <v>15</v>
      </c>
      <c r="WYP51" s="111" t="s">
        <v>15</v>
      </c>
      <c r="WYQ51" s="111" t="s">
        <v>15</v>
      </c>
      <c r="WYR51" s="111" t="s">
        <v>15</v>
      </c>
      <c r="WYS51" s="111" t="s">
        <v>15</v>
      </c>
      <c r="WYT51" s="111" t="s">
        <v>15</v>
      </c>
      <c r="WYU51" s="111" t="s">
        <v>15</v>
      </c>
      <c r="WYV51" s="111" t="s">
        <v>15</v>
      </c>
      <c r="WYW51" s="111" t="s">
        <v>15</v>
      </c>
      <c r="WYX51" s="111" t="s">
        <v>15</v>
      </c>
      <c r="WYY51" s="111" t="s">
        <v>15</v>
      </c>
      <c r="WYZ51" s="111" t="s">
        <v>15</v>
      </c>
      <c r="WZA51" s="111" t="s">
        <v>15</v>
      </c>
      <c r="WZB51" s="111" t="s">
        <v>15</v>
      </c>
      <c r="WZC51" s="111" t="s">
        <v>15</v>
      </c>
      <c r="WZD51" s="111" t="s">
        <v>15</v>
      </c>
      <c r="WZE51" s="111" t="s">
        <v>15</v>
      </c>
      <c r="WZF51" s="111" t="s">
        <v>15</v>
      </c>
      <c r="WZG51" s="111" t="s">
        <v>15</v>
      </c>
      <c r="WZH51" s="111" t="s">
        <v>15</v>
      </c>
      <c r="WZI51" s="111" t="s">
        <v>15</v>
      </c>
      <c r="WZJ51" s="111" t="s">
        <v>15</v>
      </c>
      <c r="WZK51" s="111" t="s">
        <v>15</v>
      </c>
      <c r="WZL51" s="111" t="s">
        <v>15</v>
      </c>
      <c r="WZM51" s="111" t="s">
        <v>15</v>
      </c>
      <c r="WZN51" s="111" t="s">
        <v>15</v>
      </c>
      <c r="WZO51" s="111" t="s">
        <v>15</v>
      </c>
      <c r="WZP51" s="111" t="s">
        <v>15</v>
      </c>
      <c r="WZQ51" s="111" t="s">
        <v>15</v>
      </c>
      <c r="WZR51" s="111" t="s">
        <v>15</v>
      </c>
      <c r="WZS51" s="111" t="s">
        <v>15</v>
      </c>
      <c r="WZT51" s="111" t="s">
        <v>15</v>
      </c>
      <c r="WZU51" s="111" t="s">
        <v>15</v>
      </c>
      <c r="WZV51" s="111" t="s">
        <v>15</v>
      </c>
      <c r="WZW51" s="111" t="s">
        <v>15</v>
      </c>
      <c r="WZX51" s="111" t="s">
        <v>15</v>
      </c>
      <c r="WZY51" s="111" t="s">
        <v>15</v>
      </c>
      <c r="WZZ51" s="111" t="s">
        <v>15</v>
      </c>
      <c r="XAA51" s="111" t="s">
        <v>15</v>
      </c>
      <c r="XAB51" s="111" t="s">
        <v>15</v>
      </c>
      <c r="XAC51" s="111" t="s">
        <v>15</v>
      </c>
      <c r="XAD51" s="111" t="s">
        <v>15</v>
      </c>
      <c r="XAE51" s="111" t="s">
        <v>15</v>
      </c>
      <c r="XAF51" s="111" t="s">
        <v>15</v>
      </c>
      <c r="XAG51" s="111" t="s">
        <v>15</v>
      </c>
      <c r="XAH51" s="111" t="s">
        <v>15</v>
      </c>
      <c r="XAI51" s="111" t="s">
        <v>15</v>
      </c>
      <c r="XAJ51" s="111" t="s">
        <v>15</v>
      </c>
      <c r="XAK51" s="111" t="s">
        <v>15</v>
      </c>
      <c r="XAL51" s="111" t="s">
        <v>15</v>
      </c>
      <c r="XAM51" s="111" t="s">
        <v>15</v>
      </c>
      <c r="XAN51" s="111" t="s">
        <v>15</v>
      </c>
      <c r="XAO51" s="111" t="s">
        <v>15</v>
      </c>
      <c r="XAP51" s="111" t="s">
        <v>15</v>
      </c>
      <c r="XAQ51" s="111" t="s">
        <v>15</v>
      </c>
      <c r="XAR51" s="111" t="s">
        <v>15</v>
      </c>
      <c r="XAS51" s="111" t="s">
        <v>15</v>
      </c>
      <c r="XAT51" s="111" t="s">
        <v>15</v>
      </c>
      <c r="XAU51" s="111" t="s">
        <v>15</v>
      </c>
      <c r="XAV51" s="111" t="s">
        <v>15</v>
      </c>
      <c r="XAW51" s="111" t="s">
        <v>15</v>
      </c>
      <c r="XAX51" s="111" t="s">
        <v>15</v>
      </c>
      <c r="XAY51" s="111" t="s">
        <v>15</v>
      </c>
      <c r="XAZ51" s="111" t="s">
        <v>15</v>
      </c>
      <c r="XBA51" s="111" t="s">
        <v>15</v>
      </c>
      <c r="XBB51" s="111" t="s">
        <v>15</v>
      </c>
      <c r="XBC51" s="111" t="s">
        <v>15</v>
      </c>
      <c r="XBD51" s="111" t="s">
        <v>15</v>
      </c>
      <c r="XBE51" s="111" t="s">
        <v>15</v>
      </c>
      <c r="XBF51" s="111" t="s">
        <v>15</v>
      </c>
      <c r="XBG51" s="111" t="s">
        <v>15</v>
      </c>
      <c r="XBH51" s="111" t="s">
        <v>15</v>
      </c>
      <c r="XBI51" s="111" t="s">
        <v>15</v>
      </c>
      <c r="XBJ51" s="111" t="s">
        <v>15</v>
      </c>
      <c r="XBK51" s="111" t="s">
        <v>15</v>
      </c>
      <c r="XBL51" s="111" t="s">
        <v>15</v>
      </c>
      <c r="XBM51" s="111" t="s">
        <v>15</v>
      </c>
      <c r="XBN51" s="111" t="s">
        <v>15</v>
      </c>
      <c r="XBO51" s="111" t="s">
        <v>15</v>
      </c>
      <c r="XBP51" s="111" t="s">
        <v>15</v>
      </c>
      <c r="XBQ51" s="111" t="s">
        <v>15</v>
      </c>
      <c r="XBR51" s="111" t="s">
        <v>15</v>
      </c>
      <c r="XBS51" s="111" t="s">
        <v>15</v>
      </c>
      <c r="XBT51" s="111" t="s">
        <v>15</v>
      </c>
      <c r="XBU51" s="111" t="s">
        <v>15</v>
      </c>
      <c r="XBV51" s="111" t="s">
        <v>15</v>
      </c>
      <c r="XBW51" s="111" t="s">
        <v>15</v>
      </c>
      <c r="XBX51" s="111" t="s">
        <v>15</v>
      </c>
      <c r="XBY51" s="111" t="s">
        <v>15</v>
      </c>
      <c r="XBZ51" s="111" t="s">
        <v>15</v>
      </c>
      <c r="XCA51" s="111" t="s">
        <v>15</v>
      </c>
      <c r="XCB51" s="111" t="s">
        <v>15</v>
      </c>
      <c r="XCC51" s="111" t="s">
        <v>15</v>
      </c>
      <c r="XCD51" s="111" t="s">
        <v>15</v>
      </c>
      <c r="XCE51" s="111" t="s">
        <v>15</v>
      </c>
      <c r="XCF51" s="111" t="s">
        <v>15</v>
      </c>
      <c r="XCG51" s="111" t="s">
        <v>15</v>
      </c>
      <c r="XCH51" s="111" t="s">
        <v>15</v>
      </c>
      <c r="XCI51" s="111" t="s">
        <v>15</v>
      </c>
      <c r="XCJ51" s="111" t="s">
        <v>15</v>
      </c>
      <c r="XCK51" s="111" t="s">
        <v>15</v>
      </c>
      <c r="XCL51" s="111" t="s">
        <v>15</v>
      </c>
      <c r="XCM51" s="111" t="s">
        <v>15</v>
      </c>
      <c r="XCN51" s="111" t="s">
        <v>15</v>
      </c>
      <c r="XCO51" s="111" t="s">
        <v>15</v>
      </c>
      <c r="XCP51" s="111" t="s">
        <v>15</v>
      </c>
      <c r="XCQ51" s="111" t="s">
        <v>15</v>
      </c>
      <c r="XCR51" s="111" t="s">
        <v>15</v>
      </c>
      <c r="XCS51" s="111" t="s">
        <v>15</v>
      </c>
      <c r="XCT51" s="111" t="s">
        <v>15</v>
      </c>
      <c r="XCU51" s="111" t="s">
        <v>15</v>
      </c>
      <c r="XCV51" s="111" t="s">
        <v>15</v>
      </c>
      <c r="XCW51" s="111" t="s">
        <v>15</v>
      </c>
      <c r="XCX51" s="111" t="s">
        <v>15</v>
      </c>
      <c r="XCY51" s="111" t="s">
        <v>15</v>
      </c>
      <c r="XCZ51" s="111" t="s">
        <v>15</v>
      </c>
      <c r="XDA51" s="111" t="s">
        <v>15</v>
      </c>
      <c r="XDB51" s="111" t="s">
        <v>15</v>
      </c>
      <c r="XDC51" s="111" t="s">
        <v>15</v>
      </c>
      <c r="XDD51" s="111" t="s">
        <v>15</v>
      </c>
      <c r="XDE51" s="111" t="s">
        <v>15</v>
      </c>
      <c r="XDF51" s="111" t="s">
        <v>15</v>
      </c>
      <c r="XDG51" s="111" t="s">
        <v>15</v>
      </c>
      <c r="XDH51" s="111" t="s">
        <v>15</v>
      </c>
      <c r="XDI51" s="111" t="s">
        <v>15</v>
      </c>
      <c r="XDJ51" s="111" t="s">
        <v>15</v>
      </c>
      <c r="XDK51" s="111" t="s">
        <v>15</v>
      </c>
      <c r="XDL51" s="111" t="s">
        <v>15</v>
      </c>
      <c r="XDM51" s="111" t="s">
        <v>15</v>
      </c>
      <c r="XDN51" s="111" t="s">
        <v>15</v>
      </c>
      <c r="XDO51" s="111" t="s">
        <v>15</v>
      </c>
      <c r="XDP51" s="111" t="s">
        <v>15</v>
      </c>
      <c r="XDQ51" s="111" t="s">
        <v>15</v>
      </c>
      <c r="XDR51" s="111" t="s">
        <v>15</v>
      </c>
      <c r="XDS51" s="111" t="s">
        <v>15</v>
      </c>
      <c r="XDT51" s="111" t="s">
        <v>15</v>
      </c>
      <c r="XDU51" s="111" t="s">
        <v>15</v>
      </c>
      <c r="XDV51" s="111" t="s">
        <v>15</v>
      </c>
      <c r="XDW51" s="111" t="s">
        <v>15</v>
      </c>
      <c r="XDX51" s="111" t="s">
        <v>15</v>
      </c>
      <c r="XDY51" s="111" t="s">
        <v>15</v>
      </c>
      <c r="XDZ51" s="111" t="s">
        <v>15</v>
      </c>
      <c r="XEA51" s="111" t="s">
        <v>15</v>
      </c>
      <c r="XEB51" s="111" t="s">
        <v>15</v>
      </c>
      <c r="XEC51" s="111" t="s">
        <v>15</v>
      </c>
      <c r="XED51" s="111" t="s">
        <v>15</v>
      </c>
      <c r="XEE51" s="111" t="s">
        <v>15</v>
      </c>
      <c r="XEF51" s="111" t="s">
        <v>15</v>
      </c>
      <c r="XEG51" s="111" t="s">
        <v>15</v>
      </c>
      <c r="XEH51" s="111" t="s">
        <v>15</v>
      </c>
      <c r="XEI51" s="111" t="s">
        <v>15</v>
      </c>
      <c r="XEJ51" s="111" t="s">
        <v>15</v>
      </c>
      <c r="XEK51" s="111" t="s">
        <v>15</v>
      </c>
      <c r="XEL51" s="111" t="s">
        <v>15</v>
      </c>
      <c r="XEM51" s="111" t="s">
        <v>15</v>
      </c>
      <c r="XEN51" s="111" t="s">
        <v>15</v>
      </c>
      <c r="XEO51" s="111" t="s">
        <v>15</v>
      </c>
      <c r="XEP51" s="111" t="s">
        <v>15</v>
      </c>
      <c r="XEQ51" s="111" t="s">
        <v>15</v>
      </c>
      <c r="XER51" s="111" t="s">
        <v>15</v>
      </c>
      <c r="XES51" s="111" t="s">
        <v>15</v>
      </c>
      <c r="XET51" s="111" t="s">
        <v>15</v>
      </c>
      <c r="XEU51" s="111" t="s">
        <v>15</v>
      </c>
      <c r="XEV51" s="111" t="s">
        <v>15</v>
      </c>
      <c r="XEW51" s="111" t="s">
        <v>15</v>
      </c>
      <c r="XEX51" s="111" t="s">
        <v>15</v>
      </c>
      <c r="XEY51" s="111" t="s">
        <v>15</v>
      </c>
      <c r="XEZ51" s="111" t="s">
        <v>15</v>
      </c>
      <c r="XFA51" s="111" t="s">
        <v>15</v>
      </c>
      <c r="XFB51" s="111" t="s">
        <v>15</v>
      </c>
      <c r="XFC51" s="111" t="s">
        <v>15</v>
      </c>
      <c r="XFD51" s="111" t="s">
        <v>15</v>
      </c>
    </row>
    <row r="52" spans="1:16384" s="381" customFormat="1" ht="114.75" x14ac:dyDescent="0.25">
      <c r="A52" s="3530" t="s">
        <v>1674</v>
      </c>
      <c r="B52" s="378" t="s">
        <v>967</v>
      </c>
      <c r="C52" s="378" t="s">
        <v>1675</v>
      </c>
      <c r="D52" s="378" t="s">
        <v>1676</v>
      </c>
      <c r="E52" s="351" t="s">
        <v>1677</v>
      </c>
      <c r="F52" s="378" t="s">
        <v>1671</v>
      </c>
      <c r="G52" s="378" t="s">
        <v>1678</v>
      </c>
      <c r="H52" s="379">
        <v>0</v>
      </c>
      <c r="I52" s="380" t="s">
        <v>1679</v>
      </c>
    </row>
    <row r="53" spans="1:16384" s="381" customFormat="1" ht="32.1" customHeight="1" x14ac:dyDescent="0.25">
      <c r="A53" s="3530"/>
      <c r="B53" s="2742" t="s">
        <v>977</v>
      </c>
      <c r="C53" s="2742" t="s">
        <v>1675</v>
      </c>
      <c r="D53" s="3568" t="s">
        <v>1680</v>
      </c>
      <c r="E53" s="3568" t="s">
        <v>1677</v>
      </c>
      <c r="F53" s="3568" t="s">
        <v>1671</v>
      </c>
      <c r="G53" s="3571" t="s">
        <v>1678</v>
      </c>
      <c r="H53" s="3572">
        <v>0</v>
      </c>
      <c r="I53" s="2742" t="s">
        <v>1681</v>
      </c>
      <c r="L53" s="381" t="s">
        <v>2</v>
      </c>
    </row>
    <row r="54" spans="1:16384" s="381" customFormat="1" ht="32.1" customHeight="1" x14ac:dyDescent="0.25">
      <c r="A54" s="3530"/>
      <c r="B54" s="2742"/>
      <c r="C54" s="2742"/>
      <c r="D54" s="3576"/>
      <c r="E54" s="3569"/>
      <c r="F54" s="3569"/>
      <c r="G54" s="3571"/>
      <c r="H54" s="2742"/>
      <c r="I54" s="2742"/>
    </row>
    <row r="55" spans="1:16384" s="381" customFormat="1" ht="32.1" customHeight="1" x14ac:dyDescent="0.25">
      <c r="A55" s="3530"/>
      <c r="B55" s="2742"/>
      <c r="C55" s="2742"/>
      <c r="D55" s="3576"/>
      <c r="E55" s="3569"/>
      <c r="F55" s="3569"/>
      <c r="G55" s="3571"/>
      <c r="H55" s="2742"/>
      <c r="I55" s="2742"/>
    </row>
    <row r="56" spans="1:16384" s="381" customFormat="1" ht="32.1" customHeight="1" x14ac:dyDescent="0.25">
      <c r="A56" s="3530"/>
      <c r="B56" s="2742"/>
      <c r="C56" s="2742"/>
      <c r="D56" s="3577"/>
      <c r="E56" s="3570"/>
      <c r="F56" s="3570"/>
      <c r="G56" s="3571"/>
      <c r="H56" s="2742"/>
      <c r="I56" s="2742"/>
    </row>
    <row r="57" spans="1:16384" ht="29.1" customHeight="1" x14ac:dyDescent="0.25">
      <c r="A57" s="3530"/>
      <c r="B57" s="2742" t="s">
        <v>984</v>
      </c>
      <c r="C57" s="2742" t="s">
        <v>1675</v>
      </c>
      <c r="D57" s="2742" t="s">
        <v>1680</v>
      </c>
      <c r="E57" s="3568" t="s">
        <v>1677</v>
      </c>
      <c r="F57" s="3568" t="s">
        <v>1671</v>
      </c>
      <c r="G57" s="3571" t="s">
        <v>1678</v>
      </c>
      <c r="H57" s="3572">
        <v>0</v>
      </c>
      <c r="I57" s="2742" t="s">
        <v>1682</v>
      </c>
    </row>
    <row r="58" spans="1:16384" ht="29.1" customHeight="1" x14ac:dyDescent="0.25">
      <c r="A58" s="3530"/>
      <c r="B58" s="2742"/>
      <c r="C58" s="2742"/>
      <c r="D58" s="2742"/>
      <c r="E58" s="3569"/>
      <c r="F58" s="3569"/>
      <c r="G58" s="3571"/>
      <c r="H58" s="2742"/>
      <c r="I58" s="2742"/>
    </row>
    <row r="59" spans="1:16384" ht="29.1" customHeight="1" x14ac:dyDescent="0.25">
      <c r="A59" s="3530"/>
      <c r="B59" s="2742"/>
      <c r="C59" s="2742"/>
      <c r="D59" s="2742"/>
      <c r="E59" s="3569"/>
      <c r="F59" s="3569"/>
      <c r="G59" s="3571"/>
      <c r="H59" s="2742"/>
      <c r="I59" s="2742"/>
    </row>
    <row r="60" spans="1:16384" ht="29.1" customHeight="1" x14ac:dyDescent="0.25">
      <c r="A60" s="3530"/>
      <c r="B60" s="2742"/>
      <c r="C60" s="2742"/>
      <c r="D60" s="2742"/>
      <c r="E60" s="3570"/>
      <c r="F60" s="3570"/>
      <c r="G60" s="3571"/>
      <c r="H60" s="2742"/>
      <c r="I60" s="2742"/>
    </row>
    <row r="61" spans="1:16384" ht="15.75" customHeight="1" x14ac:dyDescent="0.25">
      <c r="A61" s="3530"/>
      <c r="B61" s="2742" t="s">
        <v>985</v>
      </c>
      <c r="C61" s="2742" t="s">
        <v>1675</v>
      </c>
      <c r="D61" s="2742" t="s">
        <v>1680</v>
      </c>
      <c r="E61" s="3568" t="s">
        <v>1677</v>
      </c>
      <c r="F61" s="3568" t="s">
        <v>1671</v>
      </c>
      <c r="G61" s="3571" t="s">
        <v>1678</v>
      </c>
      <c r="H61" s="3572">
        <v>0</v>
      </c>
      <c r="I61" s="2742" t="s">
        <v>1683</v>
      </c>
    </row>
    <row r="62" spans="1:16384" ht="12.75" customHeight="1" x14ac:dyDescent="0.25">
      <c r="A62" s="3530"/>
      <c r="B62" s="2742"/>
      <c r="C62" s="2742"/>
      <c r="D62" s="2742"/>
      <c r="E62" s="3569"/>
      <c r="F62" s="3569"/>
      <c r="G62" s="3571"/>
      <c r="H62" s="2742"/>
      <c r="I62" s="2742"/>
    </row>
    <row r="63" spans="1:16384" ht="13.5" customHeight="1" thickBot="1" x14ac:dyDescent="0.3">
      <c r="A63" s="3567"/>
      <c r="B63" s="2742"/>
      <c r="C63" s="2742"/>
      <c r="D63" s="2742"/>
      <c r="E63" s="3569"/>
      <c r="F63" s="3569"/>
      <c r="G63" s="3571"/>
      <c r="H63" s="2742"/>
      <c r="I63" s="2742"/>
    </row>
    <row r="64" spans="1:16384" ht="24.95" customHeight="1" x14ac:dyDescent="0.25">
      <c r="A64" s="3530"/>
      <c r="B64" s="2742"/>
      <c r="C64" s="2742"/>
      <c r="D64" s="2742"/>
      <c r="E64" s="3570"/>
      <c r="F64" s="3570"/>
      <c r="G64" s="3571"/>
      <c r="H64" s="2742"/>
      <c r="I64" s="2742"/>
    </row>
    <row r="65" spans="1:1" ht="12.75" x14ac:dyDescent="0.25">
      <c r="A65" s="3530"/>
    </row>
    <row r="66" spans="1:1" ht="24.95" customHeight="1" x14ac:dyDescent="0.25">
      <c r="A66" s="3530"/>
    </row>
    <row r="67" spans="1:1" ht="24.95" customHeight="1" x14ac:dyDescent="0.25">
      <c r="A67" s="3530"/>
    </row>
    <row r="68" spans="1:1" ht="24.95" customHeight="1" x14ac:dyDescent="0.25">
      <c r="A68" s="3530"/>
    </row>
    <row r="69" spans="1:1" ht="24.95" customHeight="1" x14ac:dyDescent="0.25">
      <c r="A69" s="3530"/>
    </row>
    <row r="70" spans="1:1" ht="24.95" customHeight="1" x14ac:dyDescent="0.25">
      <c r="A70" s="3530"/>
    </row>
    <row r="71" spans="1:1" ht="24.95" customHeight="1" x14ac:dyDescent="0.25">
      <c r="A71" s="3530"/>
    </row>
    <row r="72" spans="1:1" ht="24.95" customHeight="1" x14ac:dyDescent="0.25">
      <c r="A72" s="3530"/>
    </row>
    <row r="73" spans="1:1" ht="24.95" customHeight="1" x14ac:dyDescent="0.25">
      <c r="A73" s="3530"/>
    </row>
    <row r="74" spans="1:1" ht="24.95" customHeight="1" x14ac:dyDescent="0.25">
      <c r="A74" s="3530"/>
    </row>
    <row r="75" spans="1:1" ht="24.95" customHeight="1" thickBot="1" x14ac:dyDescent="0.3">
      <c r="A75" s="3567"/>
    </row>
  </sheetData>
  <mergeCells count="89">
    <mergeCell ref="B12:I12"/>
    <mergeCell ref="A1:I1"/>
    <mergeCell ref="B2:I2"/>
    <mergeCell ref="B3:I3"/>
    <mergeCell ref="B4:I4"/>
    <mergeCell ref="B5:I5"/>
    <mergeCell ref="B6:I6"/>
    <mergeCell ref="B7:I7"/>
    <mergeCell ref="B8:I8"/>
    <mergeCell ref="B9:I9"/>
    <mergeCell ref="B10:I10"/>
    <mergeCell ref="B11:I11"/>
    <mergeCell ref="B13:I13"/>
    <mergeCell ref="B14:I14"/>
    <mergeCell ref="B15:I15"/>
    <mergeCell ref="A17:A32"/>
    <mergeCell ref="B17:B20"/>
    <mergeCell ref="C17:C20"/>
    <mergeCell ref="D17:D20"/>
    <mergeCell ref="E17:E20"/>
    <mergeCell ref="F17:F20"/>
    <mergeCell ref="G17:G20"/>
    <mergeCell ref="H17:H20"/>
    <mergeCell ref="I17:I20"/>
    <mergeCell ref="B21:B23"/>
    <mergeCell ref="C21:C23"/>
    <mergeCell ref="D21:D23"/>
    <mergeCell ref="E21:E23"/>
    <mergeCell ref="F21:F23"/>
    <mergeCell ref="G21:G23"/>
    <mergeCell ref="H21:H23"/>
    <mergeCell ref="I21:I24"/>
    <mergeCell ref="H24:H28"/>
    <mergeCell ref="I25:I28"/>
    <mergeCell ref="G29:G32"/>
    <mergeCell ref="H29:H32"/>
    <mergeCell ref="I29:I32"/>
    <mergeCell ref="B24:B28"/>
    <mergeCell ref="C24:C28"/>
    <mergeCell ref="D24:D28"/>
    <mergeCell ref="E24:E28"/>
    <mergeCell ref="F24:F28"/>
    <mergeCell ref="G24:G28"/>
    <mergeCell ref="B29:B32"/>
    <mergeCell ref="C29:C32"/>
    <mergeCell ref="D29:D32"/>
    <mergeCell ref="E29:E32"/>
    <mergeCell ref="F29:F32"/>
    <mergeCell ref="B47:I47"/>
    <mergeCell ref="A36:I36"/>
    <mergeCell ref="B37:I37"/>
    <mergeCell ref="B38:I38"/>
    <mergeCell ref="B39:I39"/>
    <mergeCell ref="B40:I40"/>
    <mergeCell ref="B41:I41"/>
    <mergeCell ref="B42:I42"/>
    <mergeCell ref="B43:I43"/>
    <mergeCell ref="B44:I44"/>
    <mergeCell ref="B45:I45"/>
    <mergeCell ref="B46:I46"/>
    <mergeCell ref="B48:I48"/>
    <mergeCell ref="B49:I49"/>
    <mergeCell ref="B50:I50"/>
    <mergeCell ref="A52:A63"/>
    <mergeCell ref="B53:B56"/>
    <mergeCell ref="C53:C56"/>
    <mergeCell ref="D53:D56"/>
    <mergeCell ref="E53:E56"/>
    <mergeCell ref="F53:F56"/>
    <mergeCell ref="G53:G56"/>
    <mergeCell ref="H53:H56"/>
    <mergeCell ref="I53:I56"/>
    <mergeCell ref="B57:B60"/>
    <mergeCell ref="C57:C60"/>
    <mergeCell ref="D57:D60"/>
    <mergeCell ref="E57:E60"/>
    <mergeCell ref="F57:F60"/>
    <mergeCell ref="G57:G60"/>
    <mergeCell ref="H57:H60"/>
    <mergeCell ref="I57:I60"/>
    <mergeCell ref="H61:H64"/>
    <mergeCell ref="I61:I64"/>
    <mergeCell ref="F61:F64"/>
    <mergeCell ref="G61:G64"/>
    <mergeCell ref="A64:A75"/>
    <mergeCell ref="B61:B64"/>
    <mergeCell ref="C61:C64"/>
    <mergeCell ref="D61:D64"/>
    <mergeCell ref="E61:E64"/>
  </mergeCells>
  <pageMargins left="0.7" right="0.7" top="0.75" bottom="0.75" header="0.3" footer="0.3"/>
  <pageSetup paperSize="8" scale="10" fitToHeight="0" orientation="landscape"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K715"/>
  <sheetViews>
    <sheetView view="pageBreakPreview" topLeftCell="A247" zoomScale="90" zoomScaleNormal="110" zoomScaleSheetLayoutView="90" workbookViewId="0">
      <selection activeCell="A273" sqref="A273"/>
    </sheetView>
  </sheetViews>
  <sheetFormatPr defaultColWidth="9.140625" defaultRowHeight="12.75" x14ac:dyDescent="0.25"/>
  <cols>
    <col min="1" max="1" width="28.85546875" style="82" customWidth="1"/>
    <col min="2" max="3" width="45.7109375" style="82" customWidth="1"/>
    <col min="4" max="4" width="64.28515625" style="82" bestFit="1" customWidth="1"/>
    <col min="5" max="5" width="136.7109375" style="82" customWidth="1"/>
    <col min="6" max="6" width="82" style="82" customWidth="1"/>
    <col min="7" max="8" width="45.7109375" style="82" customWidth="1"/>
    <col min="9" max="9" width="60.85546875" style="82" customWidth="1"/>
    <col min="10" max="10" width="0.28515625" style="82" customWidth="1"/>
    <col min="11" max="16" width="9.140625" style="82" hidden="1" customWidth="1"/>
    <col min="17" max="16384" width="9.140625" style="82"/>
  </cols>
  <sheetData>
    <row r="1" spans="1:9" x14ac:dyDescent="0.25">
      <c r="A1" s="3627" t="s">
        <v>1684</v>
      </c>
      <c r="B1" s="3628"/>
      <c r="C1" s="3628"/>
      <c r="D1" s="3628"/>
      <c r="E1" s="3628"/>
      <c r="F1" s="3628"/>
      <c r="G1" s="3628"/>
      <c r="H1" s="3628"/>
      <c r="I1" s="3629"/>
    </row>
    <row r="2" spans="1:9" x14ac:dyDescent="0.25">
      <c r="A2" s="343" t="s">
        <v>23</v>
      </c>
      <c r="B2" s="2712" t="s">
        <v>1685</v>
      </c>
      <c r="C2" s="2713"/>
      <c r="D2" s="2713"/>
      <c r="E2" s="2713"/>
      <c r="F2" s="2713"/>
      <c r="G2" s="2713"/>
      <c r="H2" s="2713"/>
      <c r="I2" s="3600"/>
    </row>
    <row r="3" spans="1:9" x14ac:dyDescent="0.25">
      <c r="A3" s="343" t="s">
        <v>3</v>
      </c>
      <c r="B3" s="2712" t="s">
        <v>1582</v>
      </c>
      <c r="C3" s="2713"/>
      <c r="D3" s="2713"/>
      <c r="E3" s="2713"/>
      <c r="F3" s="2713"/>
      <c r="G3" s="2713"/>
      <c r="H3" s="2713"/>
      <c r="I3" s="3600"/>
    </row>
    <row r="4" spans="1:9" x14ac:dyDescent="0.25">
      <c r="A4" s="343" t="s">
        <v>5</v>
      </c>
      <c r="B4" s="2712" t="s">
        <v>1686</v>
      </c>
      <c r="C4" s="2713"/>
      <c r="D4" s="2713"/>
      <c r="E4" s="2713"/>
      <c r="F4" s="2713"/>
      <c r="G4" s="2713"/>
      <c r="H4" s="2713"/>
      <c r="I4" s="3600"/>
    </row>
    <row r="5" spans="1:9" x14ac:dyDescent="0.25">
      <c r="A5" s="343" t="s">
        <v>4</v>
      </c>
      <c r="B5" s="2712" t="s">
        <v>1687</v>
      </c>
      <c r="C5" s="2713"/>
      <c r="D5" s="2713"/>
      <c r="E5" s="2713"/>
      <c r="F5" s="2713"/>
      <c r="G5" s="2713"/>
      <c r="H5" s="2713"/>
      <c r="I5" s="3600"/>
    </row>
    <row r="6" spans="1:9" x14ac:dyDescent="0.25">
      <c r="A6" s="343" t="s">
        <v>12</v>
      </c>
      <c r="B6" s="2712" t="s">
        <v>1688</v>
      </c>
      <c r="C6" s="2713"/>
      <c r="D6" s="2713"/>
      <c r="E6" s="2713"/>
      <c r="F6" s="2713"/>
      <c r="G6" s="2713"/>
      <c r="H6" s="2713"/>
      <c r="I6" s="3600"/>
    </row>
    <row r="7" spans="1:9" x14ac:dyDescent="0.25">
      <c r="A7" s="343" t="s">
        <v>150</v>
      </c>
      <c r="B7" s="2712" t="s">
        <v>148</v>
      </c>
      <c r="C7" s="2713"/>
      <c r="D7" s="2713"/>
      <c r="E7" s="2713"/>
      <c r="F7" s="2713"/>
      <c r="G7" s="2713"/>
      <c r="H7" s="2713"/>
      <c r="I7" s="3600"/>
    </row>
    <row r="8" spans="1:9" x14ac:dyDescent="0.25">
      <c r="A8" s="343" t="s">
        <v>1</v>
      </c>
      <c r="B8" s="2712" t="s">
        <v>1689</v>
      </c>
      <c r="C8" s="2713"/>
      <c r="D8" s="2713"/>
      <c r="E8" s="2713"/>
      <c r="F8" s="2713"/>
      <c r="G8" s="2713"/>
      <c r="H8" s="2713"/>
      <c r="I8" s="3600"/>
    </row>
    <row r="9" spans="1:9" x14ac:dyDescent="0.25">
      <c r="A9" s="343" t="s">
        <v>7</v>
      </c>
      <c r="B9" s="3662" t="s">
        <v>1690</v>
      </c>
      <c r="C9" s="3663"/>
      <c r="D9" s="3663"/>
      <c r="E9" s="3663"/>
      <c r="F9" s="3663"/>
      <c r="G9" s="3663"/>
      <c r="H9" s="3663"/>
      <c r="I9" s="3664"/>
    </row>
    <row r="10" spans="1:9" x14ac:dyDescent="0.25">
      <c r="A10" s="343" t="s">
        <v>8</v>
      </c>
      <c r="B10" s="2712" t="s">
        <v>1691</v>
      </c>
      <c r="C10" s="2713"/>
      <c r="D10" s="2713"/>
      <c r="E10" s="2713"/>
      <c r="F10" s="2713"/>
      <c r="G10" s="2713"/>
      <c r="H10" s="2713"/>
      <c r="I10" s="3600"/>
    </row>
    <row r="11" spans="1:9" ht="18" customHeight="1" x14ac:dyDescent="0.25">
      <c r="A11" s="343" t="s">
        <v>9</v>
      </c>
      <c r="B11" s="2712" t="s">
        <v>1692</v>
      </c>
      <c r="C11" s="2713"/>
      <c r="D11" s="2713"/>
      <c r="E11" s="2713"/>
      <c r="F11" s="2713"/>
      <c r="G11" s="2713"/>
      <c r="H11" s="2713"/>
      <c r="I11" s="3600"/>
    </row>
    <row r="12" spans="1:9" x14ac:dyDescent="0.25">
      <c r="A12" s="343" t="s">
        <v>0</v>
      </c>
      <c r="B12" s="2726" t="s">
        <v>1693</v>
      </c>
      <c r="C12" s="2727"/>
      <c r="D12" s="2727"/>
      <c r="E12" s="2727"/>
      <c r="F12" s="2727"/>
      <c r="G12" s="2727"/>
      <c r="H12" s="2727"/>
      <c r="I12" s="3614"/>
    </row>
    <row r="13" spans="1:9" ht="16.149999999999999" customHeight="1" x14ac:dyDescent="0.25">
      <c r="A13" s="343" t="s">
        <v>11</v>
      </c>
      <c r="B13" s="3634">
        <v>2700000</v>
      </c>
      <c r="C13" s="3635"/>
      <c r="D13" s="3635"/>
      <c r="E13" s="3635"/>
      <c r="F13" s="3635"/>
      <c r="G13" s="3635"/>
      <c r="H13" s="3635"/>
      <c r="I13" s="3636"/>
    </row>
    <row r="14" spans="1:9" ht="29.25" customHeight="1" x14ac:dyDescent="0.25">
      <c r="A14" s="344" t="s">
        <v>10</v>
      </c>
      <c r="B14" s="2712" t="s">
        <v>1694</v>
      </c>
      <c r="C14" s="2713"/>
      <c r="D14" s="2713"/>
      <c r="E14" s="2713"/>
      <c r="F14" s="2713"/>
      <c r="G14" s="2713"/>
      <c r="H14" s="2713"/>
      <c r="I14" s="3600"/>
    </row>
    <row r="15" spans="1:9" ht="22.5" customHeight="1" x14ac:dyDescent="0.25">
      <c r="A15" s="382" t="s">
        <v>20</v>
      </c>
      <c r="B15" s="2712" t="s">
        <v>1695</v>
      </c>
      <c r="C15" s="2713"/>
      <c r="D15" s="2713"/>
      <c r="E15" s="2713"/>
      <c r="F15" s="2713"/>
      <c r="G15" s="2713"/>
      <c r="H15" s="2713"/>
      <c r="I15" s="3600"/>
    </row>
    <row r="16" spans="1:9" ht="13.5" thickBot="1" x14ac:dyDescent="0.3">
      <c r="A16" s="383" t="s">
        <v>6</v>
      </c>
      <c r="B16" s="384" t="s">
        <v>13</v>
      </c>
      <c r="C16" s="385" t="s">
        <v>15</v>
      </c>
      <c r="D16" s="385" t="s">
        <v>14</v>
      </c>
      <c r="E16" s="385" t="s">
        <v>18</v>
      </c>
      <c r="F16" s="385" t="s">
        <v>16</v>
      </c>
      <c r="G16" s="385" t="s">
        <v>22</v>
      </c>
      <c r="H16" s="385" t="s">
        <v>17</v>
      </c>
      <c r="I16" s="386" t="s">
        <v>21</v>
      </c>
    </row>
    <row r="17" spans="1:219" ht="18" customHeight="1" x14ac:dyDescent="0.25">
      <c r="A17" s="3655" t="s">
        <v>1696</v>
      </c>
      <c r="B17" s="3653" t="s">
        <v>967</v>
      </c>
      <c r="C17" s="2694" t="s">
        <v>1697</v>
      </c>
      <c r="D17" s="387" t="s">
        <v>1566</v>
      </c>
      <c r="E17" s="350" t="s">
        <v>1698</v>
      </c>
      <c r="F17" s="2694" t="s">
        <v>1699</v>
      </c>
      <c r="G17" s="3658" t="s">
        <v>1700</v>
      </c>
      <c r="H17" s="3654">
        <v>675000</v>
      </c>
      <c r="I17" s="2694" t="s">
        <v>1701</v>
      </c>
    </row>
    <row r="18" spans="1:219" ht="46.5" customHeight="1" x14ac:dyDescent="0.25">
      <c r="A18" s="3656"/>
      <c r="B18" s="3511"/>
      <c r="C18" s="2695"/>
      <c r="D18" s="388" t="s">
        <v>1702</v>
      </c>
      <c r="E18" s="388" t="s">
        <v>1703</v>
      </c>
      <c r="F18" s="2695"/>
      <c r="G18" s="3659"/>
      <c r="H18" s="3648"/>
      <c r="I18" s="2695"/>
    </row>
    <row r="19" spans="1:219" ht="20.100000000000001" customHeight="1" x14ac:dyDescent="0.25">
      <c r="A19" s="3656"/>
      <c r="B19" s="3511"/>
      <c r="C19" s="2695"/>
      <c r="D19" s="389" t="s">
        <v>1704</v>
      </c>
      <c r="E19" s="350" t="s">
        <v>1705</v>
      </c>
      <c r="F19" s="2695"/>
      <c r="G19" s="3659"/>
      <c r="H19" s="3648"/>
      <c r="I19" s="2695"/>
    </row>
    <row r="20" spans="1:219" ht="49.5" customHeight="1" x14ac:dyDescent="0.25">
      <c r="A20" s="3656"/>
      <c r="B20" s="3511"/>
      <c r="C20" s="2695"/>
      <c r="D20" s="388" t="s">
        <v>1706</v>
      </c>
      <c r="E20" s="388" t="s">
        <v>1707</v>
      </c>
      <c r="F20" s="2695"/>
      <c r="G20" s="3659"/>
      <c r="H20" s="3648"/>
      <c r="I20" s="2695"/>
    </row>
    <row r="21" spans="1:219" s="350" customFormat="1" ht="15" customHeight="1" x14ac:dyDescent="0.25">
      <c r="A21" s="3656"/>
      <c r="B21" s="3511"/>
      <c r="C21" s="2695"/>
      <c r="E21" s="350" t="s">
        <v>1708</v>
      </c>
      <c r="F21" s="2695"/>
      <c r="G21" s="3659"/>
      <c r="H21" s="3648"/>
      <c r="I21" s="2695"/>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c r="CG21" s="82"/>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82"/>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row>
    <row r="22" spans="1:219" s="350" customFormat="1" x14ac:dyDescent="0.25">
      <c r="A22" s="3656"/>
      <c r="B22" s="3511"/>
      <c r="C22" s="2695"/>
      <c r="D22" s="350" t="s">
        <v>1709</v>
      </c>
      <c r="F22" s="2695"/>
      <c r="G22" s="3659"/>
      <c r="H22" s="3648"/>
      <c r="I22" s="2695"/>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row>
    <row r="23" spans="1:219" s="350" customFormat="1" ht="29.25" customHeight="1" x14ac:dyDescent="0.25">
      <c r="A23" s="3656"/>
      <c r="B23" s="3511"/>
      <c r="C23" s="2695"/>
      <c r="D23" s="350" t="s">
        <v>1710</v>
      </c>
      <c r="F23" s="2695"/>
      <c r="G23" s="3659"/>
      <c r="H23" s="3648"/>
      <c r="I23" s="2695"/>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82"/>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row>
    <row r="24" spans="1:219" s="350" customFormat="1" x14ac:dyDescent="0.25">
      <c r="A24" s="3656"/>
      <c r="B24" s="3512"/>
      <c r="C24" s="2696"/>
      <c r="F24" s="2696"/>
      <c r="G24" s="3660"/>
      <c r="H24" s="3661"/>
      <c r="I24" s="2696"/>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row>
    <row r="25" spans="1:219" s="350" customFormat="1" ht="13.5" customHeight="1" x14ac:dyDescent="0.25">
      <c r="A25" s="3656"/>
      <c r="B25" s="3653" t="s">
        <v>1711</v>
      </c>
      <c r="C25" s="2694" t="s">
        <v>1712</v>
      </c>
      <c r="D25" s="390" t="s">
        <v>1566</v>
      </c>
      <c r="E25" s="350" t="s">
        <v>1713</v>
      </c>
      <c r="F25" s="2694" t="s">
        <v>1699</v>
      </c>
      <c r="G25" s="3658" t="s">
        <v>1700</v>
      </c>
      <c r="H25" s="3654">
        <v>675000</v>
      </c>
      <c r="I25" s="2694" t="s">
        <v>1701</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82"/>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row>
    <row r="26" spans="1:219" s="350" customFormat="1" ht="25.5" x14ac:dyDescent="0.25">
      <c r="A26" s="3656"/>
      <c r="B26" s="3511"/>
      <c r="C26" s="2695"/>
      <c r="D26" s="388" t="s">
        <v>1714</v>
      </c>
      <c r="E26" s="388" t="s">
        <v>1715</v>
      </c>
      <c r="F26" s="2695"/>
      <c r="G26" s="3659"/>
      <c r="H26" s="3648"/>
      <c r="I26" s="2695"/>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82"/>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row>
    <row r="27" spans="1:219" s="350" customFormat="1" x14ac:dyDescent="0.25">
      <c r="A27" s="3656"/>
      <c r="B27" s="3511"/>
      <c r="C27" s="2695"/>
      <c r="D27" s="389" t="s">
        <v>1704</v>
      </c>
      <c r="E27" s="388"/>
      <c r="F27" s="2695"/>
      <c r="G27" s="3659"/>
      <c r="H27" s="3648"/>
      <c r="I27" s="2695"/>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82"/>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row>
    <row r="28" spans="1:219" s="350" customFormat="1" x14ac:dyDescent="0.25">
      <c r="A28" s="3656"/>
      <c r="B28" s="3511"/>
      <c r="C28" s="2695"/>
      <c r="D28" s="391" t="s">
        <v>1716</v>
      </c>
      <c r="E28" s="388"/>
      <c r="F28" s="2695"/>
      <c r="G28" s="3659"/>
      <c r="H28" s="3648"/>
      <c r="I28" s="2695"/>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82"/>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row>
    <row r="29" spans="1:219" s="350" customFormat="1" x14ac:dyDescent="0.25">
      <c r="A29" s="3656"/>
      <c r="B29" s="3511"/>
      <c r="C29" s="2695"/>
      <c r="E29" s="350" t="s">
        <v>1717</v>
      </c>
      <c r="F29" s="2695"/>
      <c r="G29" s="3659"/>
      <c r="H29" s="3648"/>
      <c r="I29" s="2695"/>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82"/>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row>
    <row r="30" spans="1:219" s="350" customFormat="1" ht="25.5" x14ac:dyDescent="0.25">
      <c r="A30" s="3656"/>
      <c r="B30" s="3511"/>
      <c r="C30" s="2695"/>
      <c r="D30" s="350" t="s">
        <v>1709</v>
      </c>
      <c r="E30" s="350" t="s">
        <v>1718</v>
      </c>
      <c r="F30" s="2695"/>
      <c r="G30" s="3659"/>
      <c r="H30" s="3648"/>
      <c r="I30" s="2695"/>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82"/>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row>
    <row r="31" spans="1:219" s="350" customFormat="1" x14ac:dyDescent="0.25">
      <c r="A31" s="3656"/>
      <c r="B31" s="3511"/>
      <c r="C31" s="2695"/>
      <c r="D31" s="350" t="s">
        <v>1710</v>
      </c>
      <c r="E31" s="350" t="s">
        <v>1719</v>
      </c>
      <c r="F31" s="2695"/>
      <c r="G31" s="3659"/>
      <c r="H31" s="3648"/>
      <c r="I31" s="2695"/>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82"/>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row>
    <row r="32" spans="1:219" s="350" customFormat="1" x14ac:dyDescent="0.25">
      <c r="A32" s="3656"/>
      <c r="B32" s="3512"/>
      <c r="C32" s="2696"/>
      <c r="F32" s="2696"/>
      <c r="G32" s="3660"/>
      <c r="H32" s="3661"/>
      <c r="I32" s="2696"/>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82"/>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row>
    <row r="33" spans="1:219" s="350" customFormat="1" ht="13.5" customHeight="1" x14ac:dyDescent="0.25">
      <c r="A33" s="3656"/>
      <c r="B33" s="3653" t="s">
        <v>984</v>
      </c>
      <c r="C33" s="2694" t="s">
        <v>1720</v>
      </c>
      <c r="D33" s="390" t="s">
        <v>1566</v>
      </c>
      <c r="E33" s="350" t="s">
        <v>1698</v>
      </c>
      <c r="F33" s="2694" t="s">
        <v>1699</v>
      </c>
      <c r="G33" s="2694" t="s">
        <v>1700</v>
      </c>
      <c r="H33" s="3654">
        <v>675000</v>
      </c>
      <c r="I33" s="2694" t="s">
        <v>1701</v>
      </c>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82"/>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row>
    <row r="34" spans="1:219" s="350" customFormat="1" ht="25.5" x14ac:dyDescent="0.25">
      <c r="A34" s="3656"/>
      <c r="B34" s="3511"/>
      <c r="C34" s="2695"/>
      <c r="D34" s="388" t="s">
        <v>1714</v>
      </c>
      <c r="E34" s="388" t="s">
        <v>1721</v>
      </c>
      <c r="F34" s="2695"/>
      <c r="G34" s="2695"/>
      <c r="H34" s="3648"/>
      <c r="I34" s="2695"/>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82"/>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row>
    <row r="35" spans="1:219" s="350" customFormat="1" x14ac:dyDescent="0.25">
      <c r="A35" s="3656"/>
      <c r="B35" s="3511"/>
      <c r="C35" s="2695"/>
      <c r="D35" s="389" t="s">
        <v>1704</v>
      </c>
      <c r="E35" s="388" t="s">
        <v>1722</v>
      </c>
      <c r="F35" s="2695"/>
      <c r="G35" s="2695"/>
      <c r="H35" s="3648"/>
      <c r="I35" s="2695"/>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82"/>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row>
    <row r="36" spans="1:219" s="350" customFormat="1" x14ac:dyDescent="0.25">
      <c r="A36" s="3656"/>
      <c r="B36" s="3511"/>
      <c r="C36" s="2695"/>
      <c r="D36" s="388" t="s">
        <v>1723</v>
      </c>
      <c r="E36" s="388" t="s">
        <v>1724</v>
      </c>
      <c r="F36" s="2695"/>
      <c r="G36" s="2695"/>
      <c r="H36" s="3648"/>
      <c r="I36" s="2695"/>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82"/>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row>
    <row r="37" spans="1:219" s="350" customFormat="1" ht="13.5" customHeight="1" x14ac:dyDescent="0.25">
      <c r="A37" s="3656"/>
      <c r="B37" s="3511"/>
      <c r="C37" s="2695"/>
      <c r="E37" s="350" t="s">
        <v>1725</v>
      </c>
      <c r="F37" s="2695"/>
      <c r="G37" s="2695"/>
      <c r="H37" s="3648"/>
      <c r="I37" s="2695"/>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82"/>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row>
    <row r="38" spans="1:219" s="350" customFormat="1" ht="25.5" x14ac:dyDescent="0.25">
      <c r="A38" s="3656"/>
      <c r="B38" s="3511"/>
      <c r="C38" s="2695"/>
      <c r="D38" s="350" t="s">
        <v>1709</v>
      </c>
      <c r="E38" s="350" t="s">
        <v>1726</v>
      </c>
      <c r="F38" s="2695"/>
      <c r="G38" s="2695"/>
      <c r="H38" s="3648"/>
      <c r="I38" s="2695"/>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82"/>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row>
    <row r="39" spans="1:219" s="350" customFormat="1" x14ac:dyDescent="0.25">
      <c r="A39" s="3656"/>
      <c r="B39" s="3511"/>
      <c r="C39" s="2695"/>
      <c r="D39" s="350" t="s">
        <v>1710</v>
      </c>
      <c r="E39" s="350" t="s">
        <v>1719</v>
      </c>
      <c r="F39" s="2695"/>
      <c r="G39" s="2695"/>
      <c r="H39" s="3648"/>
      <c r="I39" s="2695"/>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82"/>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row>
    <row r="40" spans="1:219" s="350" customFormat="1" x14ac:dyDescent="0.25">
      <c r="A40" s="3656"/>
      <c r="B40" s="3511"/>
      <c r="C40" s="2695"/>
      <c r="F40" s="2695"/>
      <c r="G40" s="2695"/>
      <c r="H40" s="3648"/>
      <c r="I40" s="2695"/>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82"/>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row>
    <row r="41" spans="1:219" s="350" customFormat="1" ht="13.5" thickBot="1" x14ac:dyDescent="0.3">
      <c r="A41" s="3656"/>
      <c r="B41" s="3511"/>
      <c r="C41" s="2695"/>
      <c r="D41" s="388"/>
      <c r="E41" s="388"/>
      <c r="F41" s="2695"/>
      <c r="G41" s="2695"/>
      <c r="H41" s="3648"/>
      <c r="I41" s="2695"/>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82"/>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row>
    <row r="42" spans="1:219" s="350" customFormat="1" ht="13.5" customHeight="1" x14ac:dyDescent="0.25">
      <c r="A42" s="3656"/>
      <c r="B42" s="3644" t="s">
        <v>985</v>
      </c>
      <c r="C42" s="3646" t="s">
        <v>1727</v>
      </c>
      <c r="D42" s="392" t="s">
        <v>1566</v>
      </c>
      <c r="E42" s="393" t="s">
        <v>1698</v>
      </c>
      <c r="F42" s="3646" t="s">
        <v>1699</v>
      </c>
      <c r="G42" s="3646" t="s">
        <v>1700</v>
      </c>
      <c r="H42" s="3647">
        <v>675000</v>
      </c>
      <c r="I42" s="3650" t="s">
        <v>1701</v>
      </c>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82"/>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row>
    <row r="43" spans="1:219" s="350" customFormat="1" ht="25.5" x14ac:dyDescent="0.25">
      <c r="A43" s="3656"/>
      <c r="B43" s="3511"/>
      <c r="C43" s="2695"/>
      <c r="D43" s="388" t="s">
        <v>1714</v>
      </c>
      <c r="E43" s="388" t="s">
        <v>1728</v>
      </c>
      <c r="F43" s="2695"/>
      <c r="G43" s="2695"/>
      <c r="H43" s="3648"/>
      <c r="I43" s="3651"/>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82"/>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row>
    <row r="44" spans="1:219" s="350" customFormat="1" x14ac:dyDescent="0.25">
      <c r="A44" s="3656"/>
      <c r="B44" s="3511"/>
      <c r="C44" s="2695"/>
      <c r="D44" s="389" t="s">
        <v>1729</v>
      </c>
      <c r="E44" s="388" t="s">
        <v>1730</v>
      </c>
      <c r="F44" s="2695"/>
      <c r="G44" s="2695"/>
      <c r="H44" s="3648"/>
      <c r="I44" s="3651"/>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82"/>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row>
    <row r="45" spans="1:219" s="350" customFormat="1" ht="64.5" customHeight="1" x14ac:dyDescent="0.25">
      <c r="A45" s="3656"/>
      <c r="B45" s="3511"/>
      <c r="C45" s="2695"/>
      <c r="D45" s="391" t="s">
        <v>1716</v>
      </c>
      <c r="E45" s="388" t="s">
        <v>1731</v>
      </c>
      <c r="F45" s="2695"/>
      <c r="G45" s="2695"/>
      <c r="H45" s="3648"/>
      <c r="I45" s="3651"/>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82"/>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row>
    <row r="46" spans="1:219" s="350" customFormat="1" x14ac:dyDescent="0.25">
      <c r="A46" s="3656"/>
      <c r="B46" s="3511"/>
      <c r="C46" s="2695"/>
      <c r="F46" s="2695"/>
      <c r="G46" s="2695"/>
      <c r="H46" s="3648"/>
      <c r="I46" s="3651"/>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82"/>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row>
    <row r="47" spans="1:219" s="350" customFormat="1" ht="62.25" customHeight="1" x14ac:dyDescent="0.25">
      <c r="A47" s="3656"/>
      <c r="B47" s="3511"/>
      <c r="C47" s="2695"/>
      <c r="D47" s="350" t="s">
        <v>1709</v>
      </c>
      <c r="E47" s="350" t="s">
        <v>1718</v>
      </c>
      <c r="F47" s="2695"/>
      <c r="G47" s="2695"/>
      <c r="H47" s="3648"/>
      <c r="I47" s="3651"/>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82"/>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row>
    <row r="48" spans="1:219" s="350" customFormat="1" ht="13.5" thickBot="1" x14ac:dyDescent="0.3">
      <c r="A48" s="3657"/>
      <c r="B48" s="3645"/>
      <c r="C48" s="3607"/>
      <c r="D48" s="394" t="s">
        <v>1710</v>
      </c>
      <c r="E48" s="394" t="s">
        <v>1719</v>
      </c>
      <c r="F48" s="3607"/>
      <c r="G48" s="3607"/>
      <c r="H48" s="3649"/>
      <c r="I48" s="365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82"/>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row>
    <row r="49" spans="1:9" x14ac:dyDescent="0.25">
      <c r="H49" s="395"/>
    </row>
    <row r="50" spans="1:9" x14ac:dyDescent="0.25">
      <c r="C50" s="396"/>
    </row>
    <row r="51" spans="1:9" x14ac:dyDescent="0.25">
      <c r="A51" s="343" t="s">
        <v>23</v>
      </c>
      <c r="B51" s="2712" t="s">
        <v>1685</v>
      </c>
      <c r="C51" s="2713"/>
      <c r="D51" s="2713"/>
      <c r="E51" s="2713"/>
      <c r="F51" s="2713"/>
      <c r="G51" s="2713"/>
      <c r="H51" s="2713"/>
      <c r="I51" s="3600"/>
    </row>
    <row r="52" spans="1:9" x14ac:dyDescent="0.25">
      <c r="A52" s="343" t="s">
        <v>3</v>
      </c>
      <c r="B52" s="2712" t="s">
        <v>1582</v>
      </c>
      <c r="C52" s="2713"/>
      <c r="D52" s="2713"/>
      <c r="E52" s="2713"/>
      <c r="F52" s="2713"/>
      <c r="G52" s="2713"/>
      <c r="H52" s="2713"/>
      <c r="I52" s="3600"/>
    </row>
    <row r="53" spans="1:9" x14ac:dyDescent="0.25">
      <c r="A53" s="343" t="s">
        <v>5</v>
      </c>
      <c r="B53" s="2712" t="s">
        <v>1686</v>
      </c>
      <c r="C53" s="2713"/>
      <c r="D53" s="2713"/>
      <c r="E53" s="2713"/>
      <c r="F53" s="2713"/>
      <c r="G53" s="2713"/>
      <c r="H53" s="2713"/>
      <c r="I53" s="3600"/>
    </row>
    <row r="54" spans="1:9" x14ac:dyDescent="0.25">
      <c r="A54" s="343" t="s">
        <v>4</v>
      </c>
      <c r="B54" s="2712" t="s">
        <v>1732</v>
      </c>
      <c r="C54" s="2713"/>
      <c r="D54" s="2713"/>
      <c r="E54" s="2713"/>
      <c r="F54" s="2713"/>
      <c r="G54" s="2713"/>
      <c r="H54" s="2713"/>
      <c r="I54" s="3600"/>
    </row>
    <row r="55" spans="1:9" x14ac:dyDescent="0.25">
      <c r="A55" s="343" t="s">
        <v>12</v>
      </c>
      <c r="B55" s="2712" t="s">
        <v>1733</v>
      </c>
      <c r="C55" s="2713"/>
      <c r="D55" s="2713"/>
      <c r="E55" s="2713"/>
      <c r="F55" s="2713"/>
      <c r="G55" s="2713"/>
      <c r="H55" s="2713"/>
      <c r="I55" s="3600"/>
    </row>
    <row r="56" spans="1:9" x14ac:dyDescent="0.25">
      <c r="A56" s="343" t="s">
        <v>150</v>
      </c>
      <c r="B56" s="2712" t="s">
        <v>148</v>
      </c>
      <c r="C56" s="2713"/>
      <c r="D56" s="2713"/>
      <c r="E56" s="2713"/>
      <c r="F56" s="2713"/>
      <c r="G56" s="2713"/>
      <c r="H56" s="2713"/>
      <c r="I56" s="3600"/>
    </row>
    <row r="57" spans="1:9" x14ac:dyDescent="0.25">
      <c r="A57" s="343" t="s">
        <v>1</v>
      </c>
      <c r="B57" s="2712" t="s">
        <v>1734</v>
      </c>
      <c r="C57" s="2713"/>
      <c r="D57" s="2713"/>
      <c r="E57" s="2713"/>
      <c r="F57" s="2713"/>
      <c r="G57" s="2713"/>
      <c r="H57" s="2713"/>
      <c r="I57" s="3600"/>
    </row>
    <row r="58" spans="1:9" x14ac:dyDescent="0.25">
      <c r="A58" s="343" t="s">
        <v>7</v>
      </c>
      <c r="B58" s="2712">
        <v>0</v>
      </c>
      <c r="C58" s="2713"/>
      <c r="D58" s="2713"/>
      <c r="E58" s="2713"/>
      <c r="F58" s="2713"/>
      <c r="G58" s="2713"/>
      <c r="H58" s="2713"/>
      <c r="I58" s="3600"/>
    </row>
    <row r="59" spans="1:9" ht="12.75" customHeight="1" x14ac:dyDescent="0.25">
      <c r="A59" s="343" t="s">
        <v>8</v>
      </c>
      <c r="B59" s="2712" t="s">
        <v>1735</v>
      </c>
      <c r="C59" s="2713"/>
      <c r="D59" s="2713"/>
      <c r="E59" s="2713"/>
      <c r="F59" s="2713"/>
      <c r="G59" s="2713"/>
      <c r="H59" s="2713"/>
      <c r="I59" s="3600"/>
    </row>
    <row r="60" spans="1:9" ht="12.75" customHeight="1" x14ac:dyDescent="0.25">
      <c r="A60" s="343" t="s">
        <v>9</v>
      </c>
      <c r="B60" s="2712" t="s">
        <v>1736</v>
      </c>
      <c r="C60" s="2713"/>
      <c r="D60" s="2713"/>
      <c r="E60" s="2713"/>
      <c r="F60" s="2713"/>
      <c r="G60" s="2713"/>
      <c r="H60" s="2713"/>
      <c r="I60" s="3600"/>
    </row>
    <row r="61" spans="1:9" x14ac:dyDescent="0.25">
      <c r="A61" s="343" t="s">
        <v>0</v>
      </c>
      <c r="B61" s="2726" t="s">
        <v>1737</v>
      </c>
      <c r="C61" s="2727"/>
      <c r="D61" s="2727"/>
      <c r="E61" s="2727"/>
      <c r="F61" s="2727"/>
      <c r="G61" s="2727"/>
      <c r="H61" s="2727"/>
      <c r="I61" s="3614"/>
    </row>
    <row r="62" spans="1:9" x14ac:dyDescent="0.25">
      <c r="A62" s="343" t="s">
        <v>11</v>
      </c>
      <c r="B62" s="3624">
        <v>1500000</v>
      </c>
      <c r="C62" s="3625"/>
      <c r="D62" s="3625"/>
      <c r="E62" s="3625"/>
      <c r="F62" s="3625"/>
      <c r="G62" s="3625"/>
      <c r="H62" s="3625"/>
      <c r="I62" s="3626"/>
    </row>
    <row r="63" spans="1:9" x14ac:dyDescent="0.25">
      <c r="A63" s="344" t="s">
        <v>10</v>
      </c>
      <c r="B63" s="2712" t="s">
        <v>1738</v>
      </c>
      <c r="C63" s="2713"/>
      <c r="D63" s="2713"/>
      <c r="E63" s="2713"/>
      <c r="F63" s="2713"/>
      <c r="G63" s="2713"/>
      <c r="H63" s="2713"/>
      <c r="I63" s="3600"/>
    </row>
    <row r="64" spans="1:9" x14ac:dyDescent="0.25">
      <c r="A64" s="382" t="s">
        <v>20</v>
      </c>
      <c r="B64" s="2712" t="s">
        <v>1739</v>
      </c>
      <c r="C64" s="2713"/>
      <c r="D64" s="2713"/>
      <c r="E64" s="2713"/>
      <c r="F64" s="2713"/>
      <c r="G64" s="2713"/>
      <c r="H64" s="2713"/>
      <c r="I64" s="3600"/>
    </row>
    <row r="65" spans="1:16" x14ac:dyDescent="0.25">
      <c r="A65" s="383" t="s">
        <v>6</v>
      </c>
      <c r="B65" s="384" t="s">
        <v>13</v>
      </c>
      <c r="C65" s="384" t="s">
        <v>15</v>
      </c>
      <c r="D65" s="384" t="s">
        <v>14</v>
      </c>
      <c r="E65" s="384" t="s">
        <v>18</v>
      </c>
      <c r="F65" s="384" t="s">
        <v>16</v>
      </c>
      <c r="G65" s="384" t="s">
        <v>22</v>
      </c>
      <c r="H65" s="384" t="s">
        <v>17</v>
      </c>
      <c r="I65" s="397" t="s">
        <v>21</v>
      </c>
    </row>
    <row r="66" spans="1:16" x14ac:dyDescent="0.25">
      <c r="A66" s="2694" t="s">
        <v>1740</v>
      </c>
      <c r="B66" s="2694" t="s">
        <v>1741</v>
      </c>
      <c r="C66" s="2694" t="s">
        <v>1742</v>
      </c>
      <c r="D66" s="398" t="s">
        <v>1566</v>
      </c>
      <c r="E66" s="2694" t="s">
        <v>1743</v>
      </c>
      <c r="F66" s="3595" t="s">
        <v>1744</v>
      </c>
      <c r="G66" s="2694" t="s">
        <v>1745</v>
      </c>
      <c r="H66" s="399">
        <v>375000</v>
      </c>
      <c r="I66" s="2712"/>
      <c r="J66" s="2713"/>
      <c r="K66" s="2713"/>
      <c r="L66" s="2713"/>
      <c r="M66" s="2713"/>
      <c r="N66" s="2713"/>
      <c r="O66" s="2713"/>
      <c r="P66" s="3600"/>
    </row>
    <row r="67" spans="1:16" x14ac:dyDescent="0.25">
      <c r="A67" s="2695"/>
      <c r="B67" s="2695"/>
      <c r="C67" s="2695"/>
      <c r="D67" s="350" t="s">
        <v>1746</v>
      </c>
      <c r="E67" s="2695"/>
      <c r="F67" s="3595"/>
      <c r="G67" s="2695"/>
      <c r="H67" s="400"/>
      <c r="I67" s="2694" t="s">
        <v>1747</v>
      </c>
    </row>
    <row r="68" spans="1:16" x14ac:dyDescent="0.25">
      <c r="A68" s="2695"/>
      <c r="B68" s="2695"/>
      <c r="C68" s="2695"/>
      <c r="D68" s="350" t="s">
        <v>1748</v>
      </c>
      <c r="E68" s="2695"/>
      <c r="F68" s="3595"/>
      <c r="G68" s="2695"/>
      <c r="H68" s="400"/>
      <c r="I68" s="2695"/>
    </row>
    <row r="69" spans="1:16" ht="25.5" x14ac:dyDescent="0.25">
      <c r="A69" s="2695"/>
      <c r="B69" s="2695"/>
      <c r="C69" s="2695"/>
      <c r="D69" s="398" t="s">
        <v>1749</v>
      </c>
      <c r="E69" s="2695"/>
      <c r="F69" s="3595"/>
      <c r="G69" s="2695"/>
      <c r="H69" s="400"/>
      <c r="I69" s="2695"/>
    </row>
    <row r="70" spans="1:16" x14ac:dyDescent="0.25">
      <c r="A70" s="2695"/>
      <c r="B70" s="2696"/>
      <c r="C70" s="2696"/>
      <c r="D70" s="350"/>
      <c r="E70" s="2696"/>
      <c r="F70" s="3596"/>
      <c r="G70" s="2696"/>
      <c r="H70" s="400"/>
      <c r="I70" s="2696"/>
    </row>
    <row r="71" spans="1:16" ht="25.5" x14ac:dyDescent="0.25">
      <c r="A71" s="2695"/>
      <c r="B71" s="350" t="s">
        <v>1750</v>
      </c>
      <c r="C71" s="350" t="s">
        <v>1751</v>
      </c>
      <c r="D71" s="350" t="s">
        <v>1752</v>
      </c>
      <c r="E71" s="401" t="s">
        <v>1753</v>
      </c>
      <c r="F71" s="350" t="s">
        <v>1754</v>
      </c>
      <c r="G71" s="350" t="s">
        <v>1745</v>
      </c>
      <c r="H71" s="402">
        <v>375000</v>
      </c>
      <c r="I71" s="2712" t="s">
        <v>1755</v>
      </c>
      <c r="J71" s="2713"/>
      <c r="K71" s="2713"/>
      <c r="L71" s="2713"/>
      <c r="M71" s="2713"/>
      <c r="N71" s="2713"/>
      <c r="O71" s="2713"/>
      <c r="P71" s="3600"/>
    </row>
    <row r="72" spans="1:16" ht="25.5" x14ac:dyDescent="0.25">
      <c r="A72" s="2695"/>
      <c r="B72" s="350" t="s">
        <v>1756</v>
      </c>
      <c r="C72" s="350" t="s">
        <v>1757</v>
      </c>
      <c r="D72" s="398" t="s">
        <v>1758</v>
      </c>
      <c r="E72" s="401" t="s">
        <v>1753</v>
      </c>
      <c r="F72" s="350" t="s">
        <v>1759</v>
      </c>
      <c r="G72" s="350" t="s">
        <v>1745</v>
      </c>
      <c r="H72" s="399">
        <v>375000</v>
      </c>
      <c r="I72" s="2712" t="s">
        <v>1760</v>
      </c>
      <c r="J72" s="2713"/>
      <c r="K72" s="2713"/>
      <c r="L72" s="2713"/>
      <c r="M72" s="2713"/>
      <c r="N72" s="2713"/>
      <c r="O72" s="2713"/>
      <c r="P72" s="3600"/>
    </row>
    <row r="73" spans="1:16" ht="25.5" x14ac:dyDescent="0.25">
      <c r="A73" s="2696"/>
      <c r="B73" s="350" t="s">
        <v>1761</v>
      </c>
      <c r="C73" s="350" t="s">
        <v>1762</v>
      </c>
      <c r="D73" s="398" t="s">
        <v>1763</v>
      </c>
      <c r="E73" s="401" t="s">
        <v>1764</v>
      </c>
      <c r="F73" s="350" t="s">
        <v>1765</v>
      </c>
      <c r="G73" s="350" t="s">
        <v>1745</v>
      </c>
      <c r="H73" s="402">
        <v>375000</v>
      </c>
      <c r="I73" s="2712" t="s">
        <v>1766</v>
      </c>
      <c r="J73" s="2713"/>
      <c r="K73" s="2713"/>
      <c r="L73" s="2713"/>
      <c r="M73" s="2713"/>
      <c r="N73" s="2713"/>
      <c r="O73" s="2713"/>
      <c r="P73" s="3600"/>
    </row>
    <row r="74" spans="1:16" x14ac:dyDescent="0.25">
      <c r="A74" s="403"/>
      <c r="B74" s="388"/>
      <c r="C74" s="388"/>
      <c r="D74" s="388"/>
      <c r="E74" s="388"/>
      <c r="F74" s="388"/>
      <c r="G74" s="388"/>
      <c r="H74" s="388"/>
      <c r="I74" s="388"/>
    </row>
    <row r="75" spans="1:16" ht="13.5" thickBot="1" x14ac:dyDescent="0.3"/>
    <row r="76" spans="1:16" x14ac:dyDescent="0.25">
      <c r="A76" s="3627" t="s">
        <v>1767</v>
      </c>
      <c r="B76" s="3628"/>
      <c r="C76" s="3628"/>
      <c r="D76" s="3628"/>
      <c r="E76" s="3628"/>
      <c r="F76" s="3628"/>
      <c r="G76" s="3628"/>
      <c r="H76" s="3628"/>
      <c r="I76" s="3629"/>
    </row>
    <row r="77" spans="1:16" x14ac:dyDescent="0.25">
      <c r="A77" s="343" t="s">
        <v>23</v>
      </c>
      <c r="B77" s="2712" t="s">
        <v>1685</v>
      </c>
      <c r="C77" s="2713"/>
      <c r="D77" s="2713"/>
      <c r="E77" s="2713"/>
      <c r="F77" s="2713"/>
      <c r="G77" s="2713"/>
      <c r="H77" s="2713"/>
      <c r="I77" s="3600"/>
    </row>
    <row r="78" spans="1:16" x14ac:dyDescent="0.25">
      <c r="A78" s="343" t="s">
        <v>3</v>
      </c>
      <c r="B78" s="2712" t="s">
        <v>1582</v>
      </c>
      <c r="C78" s="2713"/>
      <c r="D78" s="2713"/>
      <c r="E78" s="2713"/>
      <c r="F78" s="2713"/>
      <c r="G78" s="2713"/>
      <c r="H78" s="2713"/>
      <c r="I78" s="3600"/>
    </row>
    <row r="79" spans="1:16" x14ac:dyDescent="0.25">
      <c r="A79" s="343" t="s">
        <v>5</v>
      </c>
      <c r="B79" s="2712" t="s">
        <v>1686</v>
      </c>
      <c r="C79" s="2713"/>
      <c r="D79" s="2713"/>
      <c r="E79" s="2713"/>
      <c r="F79" s="2713"/>
      <c r="G79" s="2713"/>
      <c r="H79" s="2713"/>
      <c r="I79" s="3600"/>
    </row>
    <row r="80" spans="1:16" x14ac:dyDescent="0.25">
      <c r="A80" s="343" t="s">
        <v>4</v>
      </c>
      <c r="B80" s="2712" t="s">
        <v>1768</v>
      </c>
      <c r="C80" s="2713"/>
      <c r="D80" s="2713"/>
      <c r="E80" s="2713"/>
      <c r="F80" s="2713"/>
      <c r="G80" s="2713"/>
      <c r="H80" s="2713"/>
      <c r="I80" s="3600"/>
    </row>
    <row r="81" spans="1:9" x14ac:dyDescent="0.25">
      <c r="A81" s="343" t="s">
        <v>12</v>
      </c>
      <c r="B81" s="2712" t="s">
        <v>1769</v>
      </c>
      <c r="C81" s="2713"/>
      <c r="D81" s="2713"/>
      <c r="E81" s="2713"/>
      <c r="F81" s="2713"/>
      <c r="G81" s="2713"/>
      <c r="H81" s="2713"/>
      <c r="I81" s="3600"/>
    </row>
    <row r="82" spans="1:9" x14ac:dyDescent="0.25">
      <c r="A82" s="343" t="s">
        <v>150</v>
      </c>
      <c r="B82" s="400" t="s">
        <v>149</v>
      </c>
      <c r="C82" s="404"/>
      <c r="D82" s="404"/>
      <c r="E82" s="404"/>
      <c r="F82" s="404"/>
      <c r="G82" s="404"/>
      <c r="H82" s="404"/>
      <c r="I82" s="405"/>
    </row>
    <row r="83" spans="1:9" x14ac:dyDescent="0.25">
      <c r="A83" s="343" t="s">
        <v>1</v>
      </c>
      <c r="B83" s="2712" t="s">
        <v>1770</v>
      </c>
      <c r="C83" s="2713"/>
      <c r="D83" s="2713"/>
      <c r="E83" s="2713"/>
      <c r="F83" s="2713"/>
      <c r="G83" s="2713"/>
      <c r="H83" s="2713"/>
      <c r="I83" s="3600"/>
    </row>
    <row r="84" spans="1:9" x14ac:dyDescent="0.25">
      <c r="A84" s="343" t="s">
        <v>7</v>
      </c>
      <c r="B84" s="3631" t="s">
        <v>26</v>
      </c>
      <c r="C84" s="3632"/>
      <c r="D84" s="3632"/>
      <c r="E84" s="3632"/>
      <c r="F84" s="3632"/>
      <c r="G84" s="3632"/>
      <c r="H84" s="3632"/>
      <c r="I84" s="3633"/>
    </row>
    <row r="85" spans="1:9" x14ac:dyDescent="0.25">
      <c r="A85" s="343" t="s">
        <v>8</v>
      </c>
      <c r="B85" s="2726" t="s">
        <v>1771</v>
      </c>
      <c r="C85" s="2727"/>
      <c r="D85" s="2727"/>
      <c r="E85" s="2727"/>
      <c r="F85" s="2727"/>
      <c r="G85" s="2727"/>
      <c r="H85" s="2727"/>
      <c r="I85" s="3614"/>
    </row>
    <row r="86" spans="1:9" x14ac:dyDescent="0.25">
      <c r="A86" s="343" t="s">
        <v>9</v>
      </c>
      <c r="B86" s="2712" t="s">
        <v>1772</v>
      </c>
      <c r="C86" s="2713"/>
      <c r="D86" s="2713"/>
      <c r="E86" s="2713"/>
      <c r="F86" s="2713"/>
      <c r="G86" s="2713"/>
      <c r="H86" s="2713"/>
      <c r="I86" s="3600"/>
    </row>
    <row r="87" spans="1:9" x14ac:dyDescent="0.25">
      <c r="A87" s="343" t="s">
        <v>0</v>
      </c>
      <c r="B87" s="2726" t="s">
        <v>1773</v>
      </c>
      <c r="C87" s="2727"/>
      <c r="D87" s="2727"/>
      <c r="E87" s="2727"/>
      <c r="F87" s="2727"/>
      <c r="G87" s="2727"/>
      <c r="H87" s="2727"/>
      <c r="I87" s="3614"/>
    </row>
    <row r="88" spans="1:9" x14ac:dyDescent="0.25">
      <c r="A88" s="343" t="s">
        <v>11</v>
      </c>
      <c r="B88" s="3641">
        <v>1200000</v>
      </c>
      <c r="C88" s="3642"/>
      <c r="D88" s="3642"/>
      <c r="E88" s="3642"/>
      <c r="F88" s="3642"/>
      <c r="G88" s="3642"/>
      <c r="H88" s="3642"/>
      <c r="I88" s="3643"/>
    </row>
    <row r="89" spans="1:9" x14ac:dyDescent="0.25">
      <c r="A89" s="344" t="s">
        <v>10</v>
      </c>
      <c r="B89" s="2712" t="s">
        <v>1774</v>
      </c>
      <c r="C89" s="2713"/>
      <c r="D89" s="2713"/>
      <c r="E89" s="2713"/>
      <c r="F89" s="2713"/>
      <c r="G89" s="2713"/>
      <c r="H89" s="2713"/>
      <c r="I89" s="3600"/>
    </row>
    <row r="90" spans="1:9" x14ac:dyDescent="0.25">
      <c r="A90" s="382" t="s">
        <v>20</v>
      </c>
      <c r="B90" s="2712" t="s">
        <v>1775</v>
      </c>
      <c r="C90" s="2713"/>
      <c r="D90" s="2713"/>
      <c r="E90" s="2713"/>
      <c r="F90" s="2713"/>
      <c r="G90" s="2713"/>
      <c r="H90" s="2713"/>
      <c r="I90" s="3600"/>
    </row>
    <row r="91" spans="1:9" x14ac:dyDescent="0.25">
      <c r="A91" s="383" t="s">
        <v>6</v>
      </c>
      <c r="B91" s="384" t="s">
        <v>13</v>
      </c>
      <c r="C91" s="384" t="s">
        <v>15</v>
      </c>
      <c r="D91" s="384" t="s">
        <v>14</v>
      </c>
      <c r="E91" s="384" t="s">
        <v>18</v>
      </c>
      <c r="F91" s="384" t="s">
        <v>16</v>
      </c>
      <c r="G91" s="384" t="s">
        <v>22</v>
      </c>
      <c r="H91" s="384" t="s">
        <v>17</v>
      </c>
      <c r="I91" s="397" t="s">
        <v>21</v>
      </c>
    </row>
    <row r="92" spans="1:9" x14ac:dyDescent="0.25">
      <c r="A92" s="2694" t="s">
        <v>1776</v>
      </c>
      <c r="B92" s="2694" t="s">
        <v>967</v>
      </c>
      <c r="C92" s="2694" t="s">
        <v>1777</v>
      </c>
      <c r="D92" s="2694" t="s">
        <v>1778</v>
      </c>
      <c r="E92" s="389" t="s">
        <v>1779</v>
      </c>
      <c r="F92" s="2694" t="s">
        <v>1780</v>
      </c>
      <c r="G92" s="2694" t="s">
        <v>1781</v>
      </c>
      <c r="H92" s="3637">
        <v>300000</v>
      </c>
      <c r="I92" s="2694" t="s">
        <v>1782</v>
      </c>
    </row>
    <row r="93" spans="1:9" x14ac:dyDescent="0.25">
      <c r="A93" s="2695"/>
      <c r="B93" s="2695"/>
      <c r="C93" s="2695"/>
      <c r="D93" s="2695"/>
      <c r="E93" s="389" t="s">
        <v>1783</v>
      </c>
      <c r="F93" s="2695"/>
      <c r="G93" s="2695"/>
      <c r="H93" s="2695"/>
      <c r="I93" s="2695"/>
    </row>
    <row r="94" spans="1:9" x14ac:dyDescent="0.25">
      <c r="A94" s="2695"/>
      <c r="B94" s="2696"/>
      <c r="C94" s="2696"/>
      <c r="D94" s="2696"/>
      <c r="E94" s="389" t="s">
        <v>1784</v>
      </c>
      <c r="F94" s="2696"/>
      <c r="G94" s="2696"/>
      <c r="H94" s="2696"/>
      <c r="I94" s="2696"/>
    </row>
    <row r="95" spans="1:9" ht="25.5" x14ac:dyDescent="0.25">
      <c r="A95" s="2695"/>
      <c r="B95" s="350" t="s">
        <v>977</v>
      </c>
      <c r="C95" s="350" t="s">
        <v>1785</v>
      </c>
      <c r="D95" s="350" t="s">
        <v>1786</v>
      </c>
      <c r="E95" s="350" t="s">
        <v>1787</v>
      </c>
      <c r="F95" s="350" t="s">
        <v>1780</v>
      </c>
      <c r="G95" s="350" t="s">
        <v>1781</v>
      </c>
      <c r="H95" s="406">
        <v>300000</v>
      </c>
      <c r="I95" s="350" t="s">
        <v>1782</v>
      </c>
    </row>
    <row r="96" spans="1:9" ht="25.5" x14ac:dyDescent="0.25">
      <c r="A96" s="2695"/>
      <c r="B96" s="350" t="s">
        <v>984</v>
      </c>
      <c r="C96" s="350" t="s">
        <v>1788</v>
      </c>
      <c r="D96" s="350" t="s">
        <v>1786</v>
      </c>
      <c r="E96" s="350" t="s">
        <v>1787</v>
      </c>
      <c r="F96" s="350" t="s">
        <v>1780</v>
      </c>
      <c r="G96" s="350" t="s">
        <v>1781</v>
      </c>
      <c r="H96" s="406">
        <v>300000</v>
      </c>
      <c r="I96" s="350" t="s">
        <v>1782</v>
      </c>
    </row>
    <row r="97" spans="1:9" ht="25.5" x14ac:dyDescent="0.25">
      <c r="A97" s="2696"/>
      <c r="B97" s="350" t="s">
        <v>985</v>
      </c>
      <c r="C97" s="350" t="s">
        <v>1789</v>
      </c>
      <c r="D97" s="350" t="s">
        <v>1786</v>
      </c>
      <c r="E97" s="350" t="s">
        <v>1787</v>
      </c>
      <c r="F97" s="350" t="s">
        <v>1780</v>
      </c>
      <c r="G97" s="350" t="s">
        <v>1781</v>
      </c>
      <c r="H97" s="407">
        <v>300000</v>
      </c>
      <c r="I97" s="350" t="s">
        <v>1782</v>
      </c>
    </row>
    <row r="98" spans="1:9" ht="13.5" thickBot="1" x14ac:dyDescent="0.3"/>
    <row r="99" spans="1:9" x14ac:dyDescent="0.25">
      <c r="A99" s="343" t="s">
        <v>23</v>
      </c>
      <c r="B99" s="3638" t="s">
        <v>1685</v>
      </c>
      <c r="C99" s="3639"/>
      <c r="D99" s="3639"/>
      <c r="E99" s="3639"/>
      <c r="F99" s="3639"/>
      <c r="G99" s="3639"/>
      <c r="H99" s="3639"/>
      <c r="I99" s="3640"/>
    </row>
    <row r="100" spans="1:9" x14ac:dyDescent="0.25">
      <c r="A100" s="343" t="s">
        <v>3</v>
      </c>
      <c r="B100" s="2712" t="s">
        <v>1582</v>
      </c>
      <c r="C100" s="2713"/>
      <c r="D100" s="2713"/>
      <c r="E100" s="2713"/>
      <c r="F100" s="2713"/>
      <c r="G100" s="2713"/>
      <c r="H100" s="2713"/>
      <c r="I100" s="3600"/>
    </row>
    <row r="101" spans="1:9" x14ac:dyDescent="0.25">
      <c r="A101" s="343" t="s">
        <v>5</v>
      </c>
      <c r="B101" s="2712" t="s">
        <v>1686</v>
      </c>
      <c r="C101" s="2713"/>
      <c r="D101" s="2713"/>
      <c r="E101" s="2713"/>
      <c r="F101" s="2713"/>
      <c r="G101" s="2713"/>
      <c r="H101" s="2713"/>
      <c r="I101" s="3600"/>
    </row>
    <row r="102" spans="1:9" x14ac:dyDescent="0.25">
      <c r="A102" s="343" t="s">
        <v>4</v>
      </c>
      <c r="B102" s="2712" t="s">
        <v>1790</v>
      </c>
      <c r="C102" s="2713"/>
      <c r="D102" s="2713"/>
      <c r="E102" s="2713"/>
      <c r="F102" s="2713"/>
      <c r="G102" s="2713"/>
      <c r="H102" s="2713"/>
      <c r="I102" s="3600"/>
    </row>
    <row r="103" spans="1:9" x14ac:dyDescent="0.25">
      <c r="A103" s="343" t="s">
        <v>12</v>
      </c>
      <c r="B103" s="2712" t="s">
        <v>1791</v>
      </c>
      <c r="C103" s="2713"/>
      <c r="D103" s="2713"/>
      <c r="E103" s="2713"/>
      <c r="F103" s="2713"/>
      <c r="G103" s="2713"/>
      <c r="H103" s="2713"/>
      <c r="I103" s="3600"/>
    </row>
    <row r="104" spans="1:9" x14ac:dyDescent="0.25">
      <c r="A104" s="343" t="s">
        <v>150</v>
      </c>
      <c r="B104" s="400" t="s">
        <v>149</v>
      </c>
      <c r="C104" s="404"/>
      <c r="D104" s="404"/>
      <c r="E104" s="404"/>
      <c r="F104" s="404"/>
      <c r="G104" s="404"/>
      <c r="H104" s="404"/>
      <c r="I104" s="405"/>
    </row>
    <row r="105" spans="1:9" x14ac:dyDescent="0.25">
      <c r="A105" s="343" t="s">
        <v>1</v>
      </c>
      <c r="B105" s="2712" t="s">
        <v>1792</v>
      </c>
      <c r="C105" s="2713"/>
      <c r="D105" s="2713"/>
      <c r="E105" s="2713"/>
      <c r="F105" s="2713"/>
      <c r="G105" s="2713"/>
      <c r="H105" s="2713"/>
      <c r="I105" s="3600"/>
    </row>
    <row r="106" spans="1:9" x14ac:dyDescent="0.25">
      <c r="A106" s="343" t="s">
        <v>7</v>
      </c>
      <c r="B106" s="3631" t="s">
        <v>1793</v>
      </c>
      <c r="C106" s="3632"/>
      <c r="D106" s="3632"/>
      <c r="E106" s="3632"/>
      <c r="F106" s="3632"/>
      <c r="G106" s="3632"/>
      <c r="H106" s="3632"/>
      <c r="I106" s="3633"/>
    </row>
    <row r="107" spans="1:9" x14ac:dyDescent="0.25">
      <c r="A107" s="343" t="s">
        <v>8</v>
      </c>
      <c r="B107" s="3631" t="s">
        <v>1793</v>
      </c>
      <c r="C107" s="3632"/>
      <c r="D107" s="3632"/>
      <c r="E107" s="3632"/>
      <c r="F107" s="3632"/>
      <c r="G107" s="3632"/>
      <c r="H107" s="3632"/>
      <c r="I107" s="3633"/>
    </row>
    <row r="108" spans="1:9" x14ac:dyDescent="0.25">
      <c r="A108" s="343" t="s">
        <v>9</v>
      </c>
      <c r="B108" s="3631" t="s">
        <v>1793</v>
      </c>
      <c r="C108" s="3632"/>
      <c r="D108" s="3632"/>
      <c r="E108" s="3632"/>
      <c r="F108" s="3632"/>
      <c r="G108" s="3632"/>
      <c r="H108" s="3632"/>
      <c r="I108" s="3633"/>
    </row>
    <row r="109" spans="1:9" x14ac:dyDescent="0.25">
      <c r="A109" s="343" t="s">
        <v>0</v>
      </c>
      <c r="B109" s="2726" t="s">
        <v>1794</v>
      </c>
      <c r="C109" s="2727"/>
      <c r="D109" s="2727"/>
      <c r="E109" s="2727"/>
      <c r="F109" s="2727"/>
      <c r="G109" s="2727"/>
      <c r="H109" s="2727"/>
      <c r="I109" s="3614"/>
    </row>
    <row r="110" spans="1:9" x14ac:dyDescent="0.25">
      <c r="A110" s="343" t="s">
        <v>11</v>
      </c>
      <c r="B110" s="3624" t="s">
        <v>26</v>
      </c>
      <c r="C110" s="3625"/>
      <c r="D110" s="3625"/>
      <c r="E110" s="3625"/>
      <c r="F110" s="3625"/>
      <c r="G110" s="3625"/>
      <c r="H110" s="3625"/>
      <c r="I110" s="3626"/>
    </row>
    <row r="111" spans="1:9" x14ac:dyDescent="0.25">
      <c r="A111" s="344" t="s">
        <v>10</v>
      </c>
      <c r="B111" s="2712" t="s">
        <v>1795</v>
      </c>
      <c r="C111" s="2713"/>
      <c r="D111" s="2713"/>
      <c r="E111" s="2713"/>
      <c r="F111" s="2713"/>
      <c r="G111" s="2713"/>
      <c r="H111" s="2713"/>
      <c r="I111" s="3600"/>
    </row>
    <row r="112" spans="1:9" x14ac:dyDescent="0.25">
      <c r="A112" s="382" t="s">
        <v>20</v>
      </c>
      <c r="B112" s="2712" t="s">
        <v>1796</v>
      </c>
      <c r="C112" s="2713"/>
      <c r="D112" s="2713"/>
      <c r="E112" s="2713"/>
      <c r="F112" s="2713"/>
      <c r="G112" s="2713"/>
      <c r="H112" s="2713"/>
      <c r="I112" s="3600"/>
    </row>
    <row r="113" spans="1:9" x14ac:dyDescent="0.25">
      <c r="A113" s="383" t="s">
        <v>6</v>
      </c>
      <c r="B113" s="384" t="s">
        <v>13</v>
      </c>
      <c r="C113" s="384" t="s">
        <v>15</v>
      </c>
      <c r="D113" s="384" t="s">
        <v>14</v>
      </c>
      <c r="E113" s="384" t="s">
        <v>18</v>
      </c>
      <c r="F113" s="384" t="s">
        <v>16</v>
      </c>
      <c r="G113" s="384" t="s">
        <v>22</v>
      </c>
      <c r="H113" s="384" t="s">
        <v>17</v>
      </c>
      <c r="I113" s="397" t="s">
        <v>21</v>
      </c>
    </row>
    <row r="114" spans="1:9" x14ac:dyDescent="0.25">
      <c r="A114" s="2694" t="s">
        <v>1797</v>
      </c>
      <c r="B114" s="2694" t="s">
        <v>1066</v>
      </c>
      <c r="C114" s="3595" t="s">
        <v>1798</v>
      </c>
      <c r="D114" s="398" t="s">
        <v>1799</v>
      </c>
      <c r="E114" s="350" t="s">
        <v>1800</v>
      </c>
      <c r="F114" s="2745" t="s">
        <v>1801</v>
      </c>
      <c r="G114" s="2745" t="s">
        <v>1802</v>
      </c>
      <c r="H114" s="350" t="s">
        <v>26</v>
      </c>
      <c r="I114" s="2694" t="s">
        <v>1803</v>
      </c>
    </row>
    <row r="115" spans="1:9" x14ac:dyDescent="0.25">
      <c r="A115" s="2695"/>
      <c r="B115" s="2695"/>
      <c r="C115" s="3595"/>
      <c r="D115" s="350" t="s">
        <v>1804</v>
      </c>
      <c r="E115" s="350" t="s">
        <v>1805</v>
      </c>
      <c r="F115" s="2746"/>
      <c r="G115" s="2746"/>
      <c r="H115" s="350"/>
      <c r="I115" s="2695"/>
    </row>
    <row r="116" spans="1:9" ht="25.5" x14ac:dyDescent="0.25">
      <c r="A116" s="2695"/>
      <c r="B116" s="2695"/>
      <c r="C116" s="3595"/>
      <c r="D116" s="350" t="s">
        <v>1806</v>
      </c>
      <c r="E116" s="350" t="s">
        <v>1807</v>
      </c>
      <c r="F116" s="2746"/>
      <c r="G116" s="2746"/>
      <c r="H116" s="350"/>
      <c r="I116" s="2695"/>
    </row>
    <row r="117" spans="1:9" ht="25.5" x14ac:dyDescent="0.25">
      <c r="A117" s="2695"/>
      <c r="B117" s="2696"/>
      <c r="C117" s="3596"/>
      <c r="D117" s="408" t="s">
        <v>1808</v>
      </c>
      <c r="E117" s="350" t="s">
        <v>1809</v>
      </c>
      <c r="F117" s="2747"/>
      <c r="G117" s="2747"/>
      <c r="H117" s="350"/>
      <c r="I117" s="2696"/>
    </row>
    <row r="118" spans="1:9" x14ac:dyDescent="0.25">
      <c r="A118" s="2695"/>
      <c r="B118" s="2694" t="s">
        <v>1711</v>
      </c>
      <c r="C118" s="3594" t="s">
        <v>1810</v>
      </c>
      <c r="D118" s="398" t="s">
        <v>1799</v>
      </c>
      <c r="E118" s="350"/>
      <c r="F118" s="2745" t="s">
        <v>1811</v>
      </c>
      <c r="G118" s="2745" t="s">
        <v>1802</v>
      </c>
      <c r="H118" s="350"/>
      <c r="I118" s="350"/>
    </row>
    <row r="119" spans="1:9" x14ac:dyDescent="0.25">
      <c r="A119" s="2695"/>
      <c r="B119" s="2695"/>
      <c r="C119" s="3595"/>
      <c r="D119" s="350" t="s">
        <v>1804</v>
      </c>
      <c r="E119" s="350" t="s">
        <v>1800</v>
      </c>
      <c r="F119" s="2746"/>
      <c r="G119" s="2746"/>
      <c r="H119" s="350" t="s">
        <v>26</v>
      </c>
      <c r="I119" s="2694" t="s">
        <v>1812</v>
      </c>
    </row>
    <row r="120" spans="1:9" x14ac:dyDescent="0.25">
      <c r="A120" s="2695"/>
      <c r="B120" s="2695"/>
      <c r="C120" s="3595"/>
      <c r="D120" s="350" t="s">
        <v>1813</v>
      </c>
      <c r="E120" s="350" t="s">
        <v>1805</v>
      </c>
      <c r="F120" s="2746"/>
      <c r="G120" s="2746"/>
      <c r="H120" s="350"/>
      <c r="I120" s="2695"/>
    </row>
    <row r="121" spans="1:9" ht="25.5" x14ac:dyDescent="0.25">
      <c r="A121" s="2695"/>
      <c r="B121" s="2695"/>
      <c r="C121" s="3595"/>
      <c r="D121" s="408" t="s">
        <v>1808</v>
      </c>
      <c r="E121" s="350" t="s">
        <v>1807</v>
      </c>
      <c r="F121" s="2746"/>
      <c r="G121" s="2746"/>
      <c r="H121" s="350"/>
      <c r="I121" s="2695"/>
    </row>
    <row r="122" spans="1:9" x14ac:dyDescent="0.25">
      <c r="A122" s="2695"/>
      <c r="B122" s="2695"/>
      <c r="C122" s="3595"/>
      <c r="D122" s="350"/>
      <c r="E122" s="350" t="s">
        <v>1809</v>
      </c>
      <c r="F122" s="2746"/>
      <c r="G122" s="2746"/>
      <c r="H122" s="350"/>
      <c r="I122" s="2695"/>
    </row>
    <row r="123" spans="1:9" x14ac:dyDescent="0.25">
      <c r="A123" s="2695"/>
      <c r="B123" s="2696"/>
      <c r="C123" s="3596"/>
      <c r="D123" s="350"/>
      <c r="E123" s="350"/>
      <c r="F123" s="2747"/>
      <c r="G123" s="2747"/>
      <c r="H123" s="350"/>
      <c r="I123" s="2696"/>
    </row>
    <row r="124" spans="1:9" x14ac:dyDescent="0.25">
      <c r="A124" s="2695"/>
      <c r="B124" s="2694" t="s">
        <v>984</v>
      </c>
      <c r="C124" s="3594" t="s">
        <v>1814</v>
      </c>
      <c r="D124" s="350" t="s">
        <v>1566</v>
      </c>
      <c r="E124" s="350" t="s">
        <v>1800</v>
      </c>
      <c r="F124" s="2745" t="s">
        <v>1815</v>
      </c>
      <c r="G124" s="2745" t="s">
        <v>1802</v>
      </c>
      <c r="H124" s="350" t="s">
        <v>26</v>
      </c>
      <c r="I124" s="2694" t="s">
        <v>1816</v>
      </c>
    </row>
    <row r="125" spans="1:9" x14ac:dyDescent="0.25">
      <c r="A125" s="2695"/>
      <c r="B125" s="2695"/>
      <c r="C125" s="3595"/>
      <c r="D125" s="350" t="s">
        <v>1817</v>
      </c>
      <c r="E125" s="350" t="s">
        <v>1805</v>
      </c>
      <c r="F125" s="2746"/>
      <c r="G125" s="2746"/>
      <c r="H125" s="350"/>
      <c r="I125" s="2695"/>
    </row>
    <row r="126" spans="1:9" x14ac:dyDescent="0.25">
      <c r="A126" s="2695"/>
      <c r="B126" s="2695"/>
      <c r="C126" s="3595"/>
      <c r="D126" s="350" t="s">
        <v>1804</v>
      </c>
      <c r="E126" s="350" t="s">
        <v>1807</v>
      </c>
      <c r="F126" s="2746"/>
      <c r="G126" s="2746"/>
      <c r="H126" s="350"/>
      <c r="I126" s="2695"/>
    </row>
    <row r="127" spans="1:9" x14ac:dyDescent="0.25">
      <c r="A127" s="2695"/>
      <c r="B127" s="2695"/>
      <c r="C127" s="3595"/>
      <c r="D127" s="350" t="s">
        <v>1818</v>
      </c>
      <c r="E127" s="350" t="s">
        <v>1809</v>
      </c>
      <c r="F127" s="2746"/>
      <c r="G127" s="2746"/>
      <c r="H127" s="350"/>
      <c r="I127" s="2695"/>
    </row>
    <row r="128" spans="1:9" x14ac:dyDescent="0.25">
      <c r="A128" s="2695"/>
      <c r="B128" s="2696"/>
      <c r="C128" s="3596"/>
      <c r="D128" s="408" t="s">
        <v>1819</v>
      </c>
      <c r="E128" s="350"/>
      <c r="F128" s="2747"/>
      <c r="G128" s="2747"/>
      <c r="H128" s="350"/>
      <c r="I128" s="2696"/>
    </row>
    <row r="129" spans="1:16" x14ac:dyDescent="0.25">
      <c r="A129" s="2695"/>
      <c r="B129" s="2694" t="s">
        <v>985</v>
      </c>
      <c r="C129" s="3594" t="s">
        <v>1820</v>
      </c>
      <c r="D129" s="398" t="s">
        <v>1566</v>
      </c>
      <c r="E129" s="350" t="s">
        <v>1800</v>
      </c>
      <c r="F129" s="2745" t="s">
        <v>1801</v>
      </c>
      <c r="G129" s="2745" t="s">
        <v>1802</v>
      </c>
      <c r="H129" s="350" t="s">
        <v>26</v>
      </c>
      <c r="I129" s="2694" t="s">
        <v>1816</v>
      </c>
    </row>
    <row r="130" spans="1:16" x14ac:dyDescent="0.25">
      <c r="A130" s="2695"/>
      <c r="B130" s="2695"/>
      <c r="C130" s="3595"/>
      <c r="D130" s="350" t="s">
        <v>1817</v>
      </c>
      <c r="E130" s="350" t="s">
        <v>1805</v>
      </c>
      <c r="F130" s="2746"/>
      <c r="G130" s="2746"/>
      <c r="H130" s="350"/>
      <c r="I130" s="2695"/>
    </row>
    <row r="131" spans="1:16" x14ac:dyDescent="0.25">
      <c r="A131" s="2695"/>
      <c r="B131" s="2695"/>
      <c r="C131" s="3595"/>
      <c r="D131" s="350" t="s">
        <v>1804</v>
      </c>
      <c r="E131" s="350" t="s">
        <v>1807</v>
      </c>
      <c r="F131" s="2746"/>
      <c r="G131" s="2746"/>
      <c r="H131" s="350"/>
      <c r="I131" s="2695"/>
    </row>
    <row r="132" spans="1:16" x14ac:dyDescent="0.25">
      <c r="A132" s="2695"/>
      <c r="B132" s="2695"/>
      <c r="C132" s="3595"/>
      <c r="D132" s="350" t="s">
        <v>1821</v>
      </c>
      <c r="E132" s="350" t="s">
        <v>1809</v>
      </c>
      <c r="F132" s="2746"/>
      <c r="G132" s="2746"/>
      <c r="H132" s="350"/>
      <c r="I132" s="2695"/>
    </row>
    <row r="133" spans="1:16" x14ac:dyDescent="0.25">
      <c r="A133" s="2695"/>
      <c r="B133" s="2695"/>
      <c r="C133" s="3595"/>
      <c r="D133" s="408" t="s">
        <v>1822</v>
      </c>
      <c r="E133" s="350"/>
      <c r="F133" s="2746"/>
      <c r="G133" s="2746"/>
      <c r="H133" s="350"/>
      <c r="I133" s="2695"/>
    </row>
    <row r="134" spans="1:16" x14ac:dyDescent="0.25">
      <c r="A134" s="2696"/>
      <c r="B134" s="2696"/>
      <c r="C134" s="3596"/>
      <c r="D134" s="350"/>
      <c r="E134" s="350"/>
      <c r="F134" s="2747"/>
      <c r="G134" s="2747"/>
      <c r="H134" s="350"/>
      <c r="I134" s="2696"/>
    </row>
    <row r="136" spans="1:16" ht="13.5" thickBot="1" x14ac:dyDescent="0.3"/>
    <row r="137" spans="1:16" x14ac:dyDescent="0.25">
      <c r="A137" s="3627" t="s">
        <v>1767</v>
      </c>
      <c r="B137" s="3628"/>
      <c r="C137" s="3628"/>
      <c r="D137" s="3628"/>
      <c r="E137" s="3628"/>
      <c r="F137" s="3628"/>
      <c r="G137" s="3628"/>
      <c r="H137" s="3628"/>
      <c r="I137" s="3629"/>
    </row>
    <row r="138" spans="1:16" x14ac:dyDescent="0.25">
      <c r="A138" s="343" t="s">
        <v>23</v>
      </c>
      <c r="B138" s="2712" t="s">
        <v>1685</v>
      </c>
      <c r="C138" s="2713"/>
      <c r="D138" s="2713"/>
      <c r="E138" s="2713"/>
      <c r="F138" s="2713"/>
      <c r="G138" s="2713"/>
      <c r="H138" s="2713"/>
      <c r="I138" s="3600"/>
    </row>
    <row r="139" spans="1:16" ht="12.95" customHeight="1" x14ac:dyDescent="0.25">
      <c r="A139" s="343" t="s">
        <v>3</v>
      </c>
      <c r="B139" s="2712" t="s">
        <v>1582</v>
      </c>
      <c r="C139" s="2713"/>
      <c r="D139" s="2713"/>
      <c r="E139" s="2713"/>
      <c r="F139" s="2713"/>
      <c r="G139" s="2713"/>
      <c r="H139" s="2713"/>
      <c r="I139" s="3600"/>
    </row>
    <row r="140" spans="1:16" ht="12.95" customHeight="1" x14ac:dyDescent="0.25">
      <c r="A140" s="343" t="s">
        <v>5</v>
      </c>
      <c r="B140" s="2712" t="s">
        <v>1686</v>
      </c>
      <c r="C140" s="2713"/>
      <c r="D140" s="2713"/>
      <c r="E140" s="2713"/>
      <c r="F140" s="2713"/>
      <c r="G140" s="2713"/>
      <c r="H140" s="2713"/>
      <c r="I140" s="3600"/>
    </row>
    <row r="141" spans="1:16" ht="12.95" customHeight="1" x14ac:dyDescent="0.25">
      <c r="A141" s="343" t="s">
        <v>4</v>
      </c>
      <c r="B141" s="2712" t="s">
        <v>1823</v>
      </c>
      <c r="C141" s="2713"/>
      <c r="D141" s="2713"/>
      <c r="E141" s="2713"/>
      <c r="F141" s="2713"/>
      <c r="G141" s="2713"/>
      <c r="H141" s="2713"/>
      <c r="I141" s="3600"/>
      <c r="K141" s="404"/>
      <c r="L141" s="404"/>
      <c r="M141" s="404"/>
      <c r="N141" s="404"/>
      <c r="O141" s="404"/>
      <c r="P141" s="405"/>
    </row>
    <row r="142" spans="1:16" x14ac:dyDescent="0.25">
      <c r="A142" s="343" t="s">
        <v>12</v>
      </c>
      <c r="B142" s="2712" t="s">
        <v>1791</v>
      </c>
      <c r="C142" s="2713"/>
      <c r="D142" s="2713"/>
      <c r="E142" s="2713"/>
      <c r="F142" s="2713"/>
      <c r="G142" s="2713"/>
      <c r="H142" s="2713"/>
      <c r="I142" s="3600"/>
    </row>
    <row r="143" spans="1:16" ht="12.95" customHeight="1" x14ac:dyDescent="0.25">
      <c r="A143" s="343" t="s">
        <v>150</v>
      </c>
      <c r="B143" s="400" t="s">
        <v>148</v>
      </c>
      <c r="C143" s="404"/>
      <c r="D143" s="404"/>
      <c r="E143" s="404"/>
      <c r="F143" s="404"/>
      <c r="G143" s="404"/>
      <c r="H143" s="404"/>
      <c r="I143" s="405"/>
    </row>
    <row r="144" spans="1:16" ht="12.95" customHeight="1" x14ac:dyDescent="0.25">
      <c r="A144" s="343" t="s">
        <v>1</v>
      </c>
      <c r="B144" s="2712" t="s">
        <v>1824</v>
      </c>
      <c r="C144" s="2713"/>
      <c r="D144" s="2713"/>
      <c r="E144" s="2713"/>
      <c r="F144" s="2713"/>
      <c r="G144" s="2713"/>
      <c r="H144" s="2713"/>
      <c r="I144" s="3600"/>
    </row>
    <row r="145" spans="1:16" ht="12.95" customHeight="1" x14ac:dyDescent="0.25">
      <c r="A145" s="343" t="s">
        <v>7</v>
      </c>
      <c r="B145" s="2726" t="s">
        <v>1825</v>
      </c>
      <c r="C145" s="2727"/>
      <c r="D145" s="2727"/>
      <c r="E145" s="2727"/>
      <c r="F145" s="2727"/>
      <c r="G145" s="2727"/>
      <c r="H145" s="2727"/>
      <c r="I145" s="3614"/>
    </row>
    <row r="146" spans="1:16" x14ac:dyDescent="0.25">
      <c r="A146" s="343" t="s">
        <v>8</v>
      </c>
      <c r="B146" s="2726" t="s">
        <v>1825</v>
      </c>
      <c r="C146" s="2727"/>
      <c r="D146" s="2727"/>
      <c r="E146" s="2727"/>
      <c r="F146" s="2727"/>
      <c r="G146" s="2727"/>
      <c r="H146" s="2727"/>
      <c r="I146" s="3614"/>
      <c r="K146" s="404"/>
      <c r="L146" s="404"/>
      <c r="M146" s="404"/>
      <c r="N146" s="404"/>
      <c r="O146" s="404"/>
      <c r="P146" s="405"/>
    </row>
    <row r="147" spans="1:16" x14ac:dyDescent="0.25">
      <c r="A147" s="343" t="s">
        <v>9</v>
      </c>
      <c r="B147" s="2726" t="s">
        <v>1826</v>
      </c>
      <c r="C147" s="2727"/>
      <c r="D147" s="2727"/>
      <c r="E147" s="2727"/>
      <c r="F147" s="2727"/>
      <c r="G147" s="2727"/>
      <c r="H147" s="2727"/>
      <c r="I147" s="3614"/>
      <c r="K147" s="404"/>
      <c r="L147" s="404"/>
      <c r="M147" s="404"/>
      <c r="N147" s="404"/>
      <c r="O147" s="404"/>
      <c r="P147" s="405"/>
    </row>
    <row r="148" spans="1:16" x14ac:dyDescent="0.25">
      <c r="A148" s="343" t="s">
        <v>0</v>
      </c>
      <c r="B148" s="2726" t="s">
        <v>1827</v>
      </c>
      <c r="C148" s="2727"/>
      <c r="D148" s="2727"/>
      <c r="E148" s="2727"/>
      <c r="F148" s="2727"/>
      <c r="G148" s="2727"/>
      <c r="H148" s="2727"/>
      <c r="I148" s="3614"/>
    </row>
    <row r="149" spans="1:16" ht="12.95" customHeight="1" x14ac:dyDescent="0.25">
      <c r="A149" s="343" t="s">
        <v>11</v>
      </c>
      <c r="B149" s="3634" t="s">
        <v>390</v>
      </c>
      <c r="C149" s="3635"/>
      <c r="D149" s="3635"/>
      <c r="E149" s="3635"/>
      <c r="F149" s="3635"/>
      <c r="G149" s="3635"/>
      <c r="H149" s="3635"/>
      <c r="I149" s="3636"/>
    </row>
    <row r="150" spans="1:16" x14ac:dyDescent="0.25">
      <c r="A150" s="344" t="s">
        <v>10</v>
      </c>
      <c r="B150" s="2726" t="s">
        <v>1828</v>
      </c>
      <c r="C150" s="2727"/>
      <c r="D150" s="2727"/>
      <c r="E150" s="2727"/>
      <c r="F150" s="2727"/>
      <c r="G150" s="2727"/>
      <c r="H150" s="2727"/>
      <c r="I150" s="3614"/>
    </row>
    <row r="151" spans="1:16" x14ac:dyDescent="0.25">
      <c r="A151" s="382" t="s">
        <v>20</v>
      </c>
      <c r="B151" s="2726" t="s">
        <v>1829</v>
      </c>
      <c r="C151" s="2727"/>
      <c r="D151" s="2727"/>
      <c r="E151" s="2727"/>
      <c r="F151" s="2727"/>
      <c r="G151" s="2727"/>
      <c r="H151" s="2727"/>
      <c r="I151" s="3614"/>
    </row>
    <row r="152" spans="1:16" x14ac:dyDescent="0.25">
      <c r="A152" s="383" t="s">
        <v>6</v>
      </c>
      <c r="B152" s="384" t="s">
        <v>13</v>
      </c>
      <c r="C152" s="384" t="s">
        <v>15</v>
      </c>
      <c r="D152" s="384" t="s">
        <v>14</v>
      </c>
      <c r="E152" s="384" t="s">
        <v>18</v>
      </c>
      <c r="F152" s="384" t="s">
        <v>16</v>
      </c>
      <c r="G152" s="384" t="s">
        <v>22</v>
      </c>
      <c r="H152" s="384" t="s">
        <v>17</v>
      </c>
      <c r="I152" s="397" t="s">
        <v>21</v>
      </c>
    </row>
    <row r="153" spans="1:16" x14ac:dyDescent="0.25">
      <c r="A153" s="2694" t="s">
        <v>1830</v>
      </c>
      <c r="B153" s="2694" t="s">
        <v>967</v>
      </c>
      <c r="C153" s="2694" t="s">
        <v>1831</v>
      </c>
      <c r="D153" s="398" t="s">
        <v>1566</v>
      </c>
      <c r="E153" s="350" t="s">
        <v>1832</v>
      </c>
      <c r="F153" s="2745" t="s">
        <v>1833</v>
      </c>
      <c r="G153" s="2745" t="s">
        <v>1834</v>
      </c>
      <c r="H153" s="350" t="s">
        <v>390</v>
      </c>
      <c r="I153" s="389" t="s">
        <v>1835</v>
      </c>
    </row>
    <row r="154" spans="1:16" x14ac:dyDescent="0.25">
      <c r="A154" s="2695"/>
      <c r="B154" s="2695"/>
      <c r="C154" s="2695"/>
      <c r="D154" s="350" t="s">
        <v>1836</v>
      </c>
      <c r="E154" s="350" t="s">
        <v>1837</v>
      </c>
      <c r="F154" s="2746"/>
      <c r="G154" s="2746"/>
      <c r="H154" s="350"/>
      <c r="I154" s="389" t="s">
        <v>1838</v>
      </c>
    </row>
    <row r="155" spans="1:16" x14ac:dyDescent="0.25">
      <c r="A155" s="2695"/>
      <c r="B155" s="2695"/>
      <c r="C155" s="2695"/>
      <c r="D155" s="350"/>
      <c r="E155" s="350" t="s">
        <v>1839</v>
      </c>
      <c r="F155" s="2746"/>
      <c r="G155" s="2746"/>
      <c r="H155" s="350"/>
      <c r="I155" s="389" t="s">
        <v>1840</v>
      </c>
    </row>
    <row r="156" spans="1:16" x14ac:dyDescent="0.25">
      <c r="A156" s="2695"/>
      <c r="B156" s="2695"/>
      <c r="C156" s="2695"/>
      <c r="D156" s="350"/>
      <c r="E156" s="350" t="s">
        <v>1841</v>
      </c>
      <c r="F156" s="2746"/>
      <c r="G156" s="2746"/>
      <c r="H156" s="350"/>
      <c r="I156" s="389"/>
    </row>
    <row r="157" spans="1:16" x14ac:dyDescent="0.25">
      <c r="A157" s="2695"/>
      <c r="B157" s="2695"/>
      <c r="C157" s="2695"/>
      <c r="D157" s="408" t="s">
        <v>1842</v>
      </c>
      <c r="E157" s="350" t="s">
        <v>1843</v>
      </c>
      <c r="F157" s="2746"/>
      <c r="G157" s="2746"/>
      <c r="H157" s="350"/>
      <c r="I157" s="350"/>
    </row>
    <row r="158" spans="1:16" x14ac:dyDescent="0.25">
      <c r="A158" s="2695"/>
      <c r="B158" s="2695"/>
      <c r="C158" s="2695"/>
      <c r="D158" s="350"/>
      <c r="E158" s="350" t="s">
        <v>1844</v>
      </c>
      <c r="F158" s="2746"/>
      <c r="G158" s="2746"/>
      <c r="H158" s="350"/>
      <c r="I158" s="350"/>
    </row>
    <row r="159" spans="1:16" x14ac:dyDescent="0.25">
      <c r="A159" s="2695"/>
      <c r="B159" s="2696"/>
      <c r="C159" s="2696"/>
      <c r="D159" s="350"/>
      <c r="E159" s="350"/>
      <c r="F159" s="2747"/>
      <c r="G159" s="2747"/>
      <c r="H159" s="350"/>
      <c r="I159" s="350"/>
    </row>
    <row r="160" spans="1:16" x14ac:dyDescent="0.25">
      <c r="A160" s="2695"/>
      <c r="B160" s="2694" t="s">
        <v>977</v>
      </c>
      <c r="C160" s="2694" t="s">
        <v>1845</v>
      </c>
      <c r="D160" s="398" t="s">
        <v>1566</v>
      </c>
      <c r="E160" s="350" t="s">
        <v>1846</v>
      </c>
      <c r="F160" s="3594" t="s">
        <v>1847</v>
      </c>
      <c r="G160" s="2694" t="s">
        <v>1834</v>
      </c>
      <c r="H160" s="350"/>
      <c r="I160" s="350"/>
    </row>
    <row r="161" spans="1:9" x14ac:dyDescent="0.25">
      <c r="A161" s="2695"/>
      <c r="B161" s="2695"/>
      <c r="C161" s="2695"/>
      <c r="D161" s="350" t="s">
        <v>1836</v>
      </c>
      <c r="E161" s="350" t="s">
        <v>1837</v>
      </c>
      <c r="F161" s="3595"/>
      <c r="G161" s="2695"/>
      <c r="H161" s="350" t="s">
        <v>390</v>
      </c>
      <c r="I161" s="350" t="s">
        <v>1848</v>
      </c>
    </row>
    <row r="162" spans="1:9" x14ac:dyDescent="0.25">
      <c r="A162" s="2695"/>
      <c r="B162" s="2695"/>
      <c r="C162" s="2695"/>
      <c r="D162" s="350"/>
      <c r="E162" s="350" t="s">
        <v>1849</v>
      </c>
      <c r="F162" s="3595"/>
      <c r="G162" s="2695"/>
      <c r="H162" s="350"/>
      <c r="I162" s="350" t="s">
        <v>1838</v>
      </c>
    </row>
    <row r="163" spans="1:9" x14ac:dyDescent="0.25">
      <c r="A163" s="2695"/>
      <c r="B163" s="2695"/>
      <c r="C163" s="2695"/>
      <c r="D163" s="350"/>
      <c r="E163" s="350" t="s">
        <v>1850</v>
      </c>
      <c r="F163" s="3595"/>
      <c r="G163" s="2695"/>
      <c r="H163" s="350"/>
      <c r="I163" s="350" t="s">
        <v>1840</v>
      </c>
    </row>
    <row r="164" spans="1:9" x14ac:dyDescent="0.25">
      <c r="A164" s="2695"/>
      <c r="B164" s="2695"/>
      <c r="C164" s="2695"/>
      <c r="D164" s="408" t="s">
        <v>1842</v>
      </c>
      <c r="E164" s="350" t="s">
        <v>1851</v>
      </c>
      <c r="F164" s="3595"/>
      <c r="G164" s="2695"/>
      <c r="H164" s="350"/>
      <c r="I164" s="350"/>
    </row>
    <row r="165" spans="1:9" x14ac:dyDescent="0.25">
      <c r="A165" s="2695"/>
      <c r="B165" s="2695"/>
      <c r="C165" s="2695"/>
      <c r="D165" s="350"/>
      <c r="E165" s="350" t="s">
        <v>1852</v>
      </c>
      <c r="F165" s="3596"/>
      <c r="G165" s="2696"/>
      <c r="H165" s="350"/>
      <c r="I165" s="350"/>
    </row>
    <row r="166" spans="1:9" ht="12.95" customHeight="1" x14ac:dyDescent="0.25">
      <c r="A166" s="2695"/>
      <c r="B166" s="2696"/>
      <c r="C166" s="2696"/>
      <c r="D166" s="350"/>
      <c r="E166" s="350"/>
      <c r="F166" s="3594" t="s">
        <v>1847</v>
      </c>
      <c r="G166" s="2694" t="s">
        <v>1834</v>
      </c>
      <c r="H166" s="350" t="s">
        <v>390</v>
      </c>
      <c r="I166" s="350" t="s">
        <v>1848</v>
      </c>
    </row>
    <row r="167" spans="1:9" x14ac:dyDescent="0.25">
      <c r="A167" s="2695"/>
      <c r="B167" s="2694" t="s">
        <v>984</v>
      </c>
      <c r="C167" s="2694" t="s">
        <v>1853</v>
      </c>
      <c r="D167" s="398" t="s">
        <v>1566</v>
      </c>
      <c r="E167" s="350" t="s">
        <v>1832</v>
      </c>
      <c r="F167" s="3595"/>
      <c r="G167" s="2695"/>
      <c r="H167" s="350"/>
      <c r="I167" s="350" t="s">
        <v>1838</v>
      </c>
    </row>
    <row r="168" spans="1:9" ht="12.95" customHeight="1" x14ac:dyDescent="0.25">
      <c r="A168" s="2695"/>
      <c r="B168" s="2695"/>
      <c r="C168" s="2695"/>
      <c r="D168" s="350" t="s">
        <v>1836</v>
      </c>
      <c r="E168" s="350" t="s">
        <v>1837</v>
      </c>
      <c r="F168" s="3595"/>
      <c r="G168" s="2695"/>
      <c r="H168" s="350"/>
      <c r="I168" s="350" t="s">
        <v>1840</v>
      </c>
    </row>
    <row r="169" spans="1:9" ht="12.95" customHeight="1" x14ac:dyDescent="0.25">
      <c r="A169" s="2695"/>
      <c r="B169" s="2695"/>
      <c r="C169" s="2695"/>
      <c r="D169" s="350"/>
      <c r="E169" s="350" t="s">
        <v>1854</v>
      </c>
      <c r="F169" s="3595"/>
      <c r="G169" s="2695"/>
      <c r="H169" s="350"/>
      <c r="I169" s="350"/>
    </row>
    <row r="170" spans="1:9" ht="12.95" customHeight="1" x14ac:dyDescent="0.25">
      <c r="A170" s="2695"/>
      <c r="B170" s="2695"/>
      <c r="C170" s="2695"/>
      <c r="D170" s="350"/>
      <c r="E170" s="350" t="s">
        <v>1855</v>
      </c>
      <c r="F170" s="3595"/>
      <c r="G170" s="2695"/>
      <c r="H170" s="350"/>
      <c r="I170" s="350"/>
    </row>
    <row r="171" spans="1:9" x14ac:dyDescent="0.25">
      <c r="A171" s="2695"/>
      <c r="B171" s="2695"/>
      <c r="C171" s="2695"/>
      <c r="D171" s="408" t="s">
        <v>1842</v>
      </c>
      <c r="E171" s="350" t="s">
        <v>1856</v>
      </c>
      <c r="F171" s="3595"/>
      <c r="G171" s="2695"/>
      <c r="H171" s="350"/>
      <c r="I171" s="350"/>
    </row>
    <row r="172" spans="1:9" x14ac:dyDescent="0.25">
      <c r="A172" s="2695"/>
      <c r="B172" s="2695"/>
      <c r="C172" s="2695"/>
      <c r="D172" s="350"/>
      <c r="E172" s="350" t="s">
        <v>1852</v>
      </c>
      <c r="F172" s="3595"/>
      <c r="G172" s="2695"/>
      <c r="H172" s="350"/>
      <c r="I172" s="350"/>
    </row>
    <row r="173" spans="1:9" x14ac:dyDescent="0.25">
      <c r="A173" s="2695"/>
      <c r="B173" s="2696"/>
      <c r="C173" s="2696"/>
      <c r="D173" s="350"/>
      <c r="E173" s="350"/>
      <c r="F173" s="3596"/>
      <c r="G173" s="2696"/>
      <c r="H173" s="350"/>
      <c r="I173" s="350"/>
    </row>
    <row r="174" spans="1:9" x14ac:dyDescent="0.25">
      <c r="A174" s="2695"/>
      <c r="B174" s="2694" t="s">
        <v>985</v>
      </c>
      <c r="C174" s="2694" t="s">
        <v>1857</v>
      </c>
      <c r="D174" s="398" t="s">
        <v>1566</v>
      </c>
      <c r="E174" s="350" t="s">
        <v>1858</v>
      </c>
      <c r="F174" s="3594" t="s">
        <v>1847</v>
      </c>
      <c r="G174" s="3630" t="s">
        <v>1834</v>
      </c>
      <c r="H174" s="350" t="s">
        <v>390</v>
      </c>
      <c r="I174" s="350" t="s">
        <v>1848</v>
      </c>
    </row>
    <row r="175" spans="1:9" x14ac:dyDescent="0.25">
      <c r="A175" s="2695"/>
      <c r="B175" s="2695"/>
      <c r="C175" s="2695"/>
      <c r="D175" s="350" t="s">
        <v>1836</v>
      </c>
      <c r="E175" s="350" t="s">
        <v>1859</v>
      </c>
      <c r="F175" s="3595"/>
      <c r="G175" s="3513"/>
      <c r="H175" s="350"/>
      <c r="I175" s="350" t="s">
        <v>1840</v>
      </c>
    </row>
    <row r="176" spans="1:9" x14ac:dyDescent="0.25">
      <c r="A176" s="2695"/>
      <c r="B176" s="2695"/>
      <c r="C176" s="2695"/>
      <c r="D176" s="350"/>
      <c r="E176" s="350" t="s">
        <v>1860</v>
      </c>
      <c r="F176" s="3595"/>
      <c r="G176" s="3513"/>
      <c r="H176" s="350"/>
      <c r="I176" s="350" t="s">
        <v>1861</v>
      </c>
    </row>
    <row r="177" spans="1:16" x14ac:dyDescent="0.25">
      <c r="A177" s="2695"/>
      <c r="B177" s="2695"/>
      <c r="C177" s="2695"/>
      <c r="D177" s="408" t="s">
        <v>1842</v>
      </c>
      <c r="E177" s="350" t="s">
        <v>1862</v>
      </c>
      <c r="F177" s="3595"/>
      <c r="G177" s="3513"/>
      <c r="I177" s="350" t="s">
        <v>1863</v>
      </c>
    </row>
    <row r="178" spans="1:16" ht="13.5" customHeight="1" x14ac:dyDescent="0.25">
      <c r="A178" s="2696"/>
      <c r="B178" s="2696"/>
      <c r="C178" s="2696"/>
      <c r="D178" s="350"/>
      <c r="E178" s="350" t="s">
        <v>1864</v>
      </c>
      <c r="F178" s="3596"/>
      <c r="G178" s="3514"/>
      <c r="H178" s="350"/>
      <c r="I178" s="350"/>
    </row>
    <row r="179" spans="1:16" ht="13.5" customHeight="1" thickBot="1" x14ac:dyDescent="0.3"/>
    <row r="180" spans="1:16" x14ac:dyDescent="0.25">
      <c r="A180" s="3627" t="s">
        <v>1767</v>
      </c>
      <c r="B180" s="3628"/>
      <c r="C180" s="3628"/>
      <c r="D180" s="3628"/>
      <c r="E180" s="3628"/>
      <c r="F180" s="3628"/>
      <c r="G180" s="3628"/>
      <c r="H180" s="3628"/>
      <c r="I180" s="3629"/>
    </row>
    <row r="181" spans="1:16" x14ac:dyDescent="0.25">
      <c r="A181" s="343" t="s">
        <v>23</v>
      </c>
      <c r="B181" s="2712" t="s">
        <v>1685</v>
      </c>
      <c r="C181" s="2713"/>
      <c r="D181" s="2713"/>
      <c r="E181" s="2713"/>
      <c r="F181" s="2713"/>
      <c r="G181" s="2713"/>
      <c r="H181" s="2713"/>
      <c r="I181" s="3600"/>
    </row>
    <row r="182" spans="1:16" x14ac:dyDescent="0.25">
      <c r="A182" s="343" t="s">
        <v>3</v>
      </c>
      <c r="B182" s="2712" t="s">
        <v>1582</v>
      </c>
      <c r="C182" s="2713"/>
      <c r="D182" s="2713"/>
      <c r="E182" s="2713"/>
      <c r="F182" s="2713"/>
      <c r="G182" s="2713"/>
      <c r="H182" s="2713"/>
      <c r="I182" s="3600"/>
    </row>
    <row r="183" spans="1:16" ht="13.5" customHeight="1" x14ac:dyDescent="0.25">
      <c r="A183" s="343" t="s">
        <v>5</v>
      </c>
      <c r="B183" s="2712" t="s">
        <v>1686</v>
      </c>
      <c r="C183" s="2713"/>
      <c r="D183" s="2713"/>
      <c r="E183" s="2713"/>
      <c r="F183" s="2713"/>
      <c r="G183" s="2713"/>
      <c r="H183" s="2713"/>
      <c r="I183" s="3600"/>
    </row>
    <row r="184" spans="1:16" ht="13.5" customHeight="1" x14ac:dyDescent="0.25">
      <c r="A184" s="343" t="s">
        <v>4</v>
      </c>
      <c r="B184" s="2712" t="s">
        <v>1865</v>
      </c>
      <c r="C184" s="2713"/>
      <c r="D184" s="2713"/>
      <c r="E184" s="2713"/>
      <c r="F184" s="2713"/>
      <c r="G184" s="2713"/>
      <c r="H184" s="2713"/>
      <c r="I184" s="3600"/>
    </row>
    <row r="185" spans="1:16" x14ac:dyDescent="0.25">
      <c r="A185" s="343" t="s">
        <v>12</v>
      </c>
      <c r="B185" s="2712" t="s">
        <v>1791</v>
      </c>
      <c r="C185" s="2713"/>
      <c r="D185" s="2713"/>
      <c r="E185" s="2713"/>
      <c r="F185" s="2713"/>
      <c r="G185" s="2713"/>
      <c r="H185" s="2713"/>
      <c r="I185" s="3600"/>
      <c r="K185" s="404"/>
      <c r="L185" s="404"/>
      <c r="M185" s="404"/>
      <c r="N185" s="404"/>
      <c r="O185" s="404"/>
      <c r="P185" s="405"/>
    </row>
    <row r="186" spans="1:16" x14ac:dyDescent="0.25">
      <c r="A186" s="343" t="s">
        <v>150</v>
      </c>
      <c r="B186" s="400" t="s">
        <v>148</v>
      </c>
      <c r="C186" s="404"/>
      <c r="D186" s="404"/>
      <c r="E186" s="404"/>
      <c r="F186" s="404"/>
      <c r="G186" s="404"/>
      <c r="H186" s="404"/>
      <c r="I186" s="405"/>
    </row>
    <row r="187" spans="1:16" x14ac:dyDescent="0.25">
      <c r="A187" s="343" t="s">
        <v>1</v>
      </c>
      <c r="B187" s="2712" t="s">
        <v>1824</v>
      </c>
      <c r="C187" s="2713"/>
      <c r="D187" s="2713"/>
      <c r="E187" s="2713"/>
      <c r="F187" s="2713"/>
      <c r="G187" s="2713"/>
      <c r="H187" s="2713"/>
      <c r="I187" s="3600"/>
    </row>
    <row r="188" spans="1:16" x14ac:dyDescent="0.25">
      <c r="A188" s="343" t="s">
        <v>7</v>
      </c>
      <c r="B188" s="3631" t="s">
        <v>26</v>
      </c>
      <c r="C188" s="3632"/>
      <c r="D188" s="3632"/>
      <c r="E188" s="3632"/>
      <c r="F188" s="3632"/>
      <c r="G188" s="3632"/>
      <c r="H188" s="3632"/>
      <c r="I188" s="3633"/>
    </row>
    <row r="189" spans="1:16" x14ac:dyDescent="0.25">
      <c r="A189" s="343" t="s">
        <v>8</v>
      </c>
      <c r="B189" s="2712" t="s">
        <v>1866</v>
      </c>
      <c r="C189" s="2713"/>
      <c r="D189" s="2713"/>
      <c r="E189" s="2713"/>
      <c r="F189" s="2713"/>
      <c r="G189" s="2713"/>
      <c r="H189" s="2713"/>
      <c r="I189" s="3600"/>
    </row>
    <row r="190" spans="1:16" x14ac:dyDescent="0.25">
      <c r="A190" s="343" t="s">
        <v>9</v>
      </c>
      <c r="B190" s="2726" t="s">
        <v>1867</v>
      </c>
      <c r="C190" s="2727"/>
      <c r="D190" s="2727"/>
      <c r="E190" s="2727"/>
      <c r="F190" s="2727"/>
      <c r="G190" s="2727"/>
      <c r="H190" s="2727"/>
      <c r="I190" s="3614"/>
    </row>
    <row r="191" spans="1:16" x14ac:dyDescent="0.25">
      <c r="A191" s="343" t="s">
        <v>0</v>
      </c>
      <c r="B191" s="2726" t="s">
        <v>1868</v>
      </c>
      <c r="C191" s="2727"/>
      <c r="D191" s="2727"/>
      <c r="E191" s="2727"/>
      <c r="F191" s="2727"/>
      <c r="G191" s="2727"/>
      <c r="H191" s="2727"/>
      <c r="I191" s="3614"/>
    </row>
    <row r="192" spans="1:16" x14ac:dyDescent="0.25">
      <c r="A192" s="343" t="s">
        <v>11</v>
      </c>
      <c r="B192" s="3624" t="s">
        <v>390</v>
      </c>
      <c r="C192" s="3625"/>
      <c r="D192" s="3625"/>
      <c r="E192" s="3625"/>
      <c r="F192" s="3625"/>
      <c r="G192" s="3625"/>
      <c r="H192" s="3625"/>
      <c r="I192" s="3626"/>
    </row>
    <row r="193" spans="1:9" x14ac:dyDescent="0.25">
      <c r="A193" s="344" t="s">
        <v>10</v>
      </c>
      <c r="B193" s="2712" t="s">
        <v>1828</v>
      </c>
      <c r="C193" s="2713"/>
      <c r="D193" s="2713"/>
      <c r="E193" s="2713"/>
      <c r="F193" s="2713"/>
      <c r="G193" s="2713"/>
      <c r="H193" s="2713"/>
      <c r="I193" s="3600"/>
    </row>
    <row r="194" spans="1:9" x14ac:dyDescent="0.25">
      <c r="A194" s="382" t="s">
        <v>20</v>
      </c>
      <c r="B194" s="2712" t="s">
        <v>1869</v>
      </c>
      <c r="C194" s="2713"/>
      <c r="D194" s="2713"/>
      <c r="E194" s="2713"/>
      <c r="F194" s="2713"/>
      <c r="G194" s="2713"/>
      <c r="H194" s="2713"/>
      <c r="I194" s="3600"/>
    </row>
    <row r="195" spans="1:9" x14ac:dyDescent="0.25">
      <c r="A195" s="2694" t="s">
        <v>1870</v>
      </c>
      <c r="B195" s="2694" t="s">
        <v>967</v>
      </c>
      <c r="C195" s="3595" t="s">
        <v>1871</v>
      </c>
      <c r="D195" s="389" t="s">
        <v>1566</v>
      </c>
      <c r="E195" s="350" t="s">
        <v>1872</v>
      </c>
      <c r="F195" s="2746" t="s">
        <v>1873</v>
      </c>
      <c r="G195" s="2745" t="s">
        <v>1874</v>
      </c>
      <c r="H195" s="350" t="s">
        <v>390</v>
      </c>
      <c r="I195" s="3594" t="s">
        <v>1875</v>
      </c>
    </row>
    <row r="196" spans="1:9" x14ac:dyDescent="0.25">
      <c r="A196" s="2695"/>
      <c r="B196" s="2695"/>
      <c r="C196" s="3595"/>
      <c r="D196" s="389" t="s">
        <v>1876</v>
      </c>
      <c r="E196" s="350" t="s">
        <v>1877</v>
      </c>
      <c r="F196" s="2746"/>
      <c r="G196" s="2746"/>
      <c r="H196" s="350"/>
      <c r="I196" s="3595"/>
    </row>
    <row r="197" spans="1:9" x14ac:dyDescent="0.25">
      <c r="A197" s="2695"/>
      <c r="B197" s="2695"/>
      <c r="C197" s="3595"/>
      <c r="D197" s="389" t="s">
        <v>1878</v>
      </c>
      <c r="E197" s="350" t="s">
        <v>1879</v>
      </c>
      <c r="F197" s="2746"/>
      <c r="G197" s="2746"/>
      <c r="H197" s="350"/>
      <c r="I197" s="3595"/>
    </row>
    <row r="198" spans="1:9" x14ac:dyDescent="0.25">
      <c r="A198" s="2695"/>
      <c r="B198" s="2695"/>
      <c r="C198" s="3595"/>
      <c r="D198" s="389"/>
      <c r="E198" s="350" t="s">
        <v>1880</v>
      </c>
      <c r="F198" s="2746"/>
      <c r="G198" s="2746"/>
      <c r="H198" s="350"/>
      <c r="I198" s="3595"/>
    </row>
    <row r="199" spans="1:9" x14ac:dyDescent="0.25">
      <c r="A199" s="2695"/>
      <c r="B199" s="2695"/>
      <c r="C199" s="3595"/>
      <c r="D199" s="389" t="s">
        <v>1881</v>
      </c>
      <c r="E199" s="350" t="s">
        <v>1882</v>
      </c>
      <c r="F199" s="2746"/>
      <c r="G199" s="2746"/>
      <c r="H199" s="350"/>
      <c r="I199" s="3595"/>
    </row>
    <row r="200" spans="1:9" ht="13.9" customHeight="1" x14ac:dyDescent="0.25">
      <c r="A200" s="2695"/>
      <c r="B200" s="2696"/>
      <c r="C200" s="3596"/>
      <c r="D200" s="389"/>
      <c r="E200" s="350"/>
      <c r="F200" s="2747"/>
      <c r="G200" s="2747"/>
      <c r="H200" s="350"/>
      <c r="I200" s="3596"/>
    </row>
    <row r="201" spans="1:9" x14ac:dyDescent="0.25">
      <c r="A201" s="2695"/>
      <c r="B201" s="2694" t="s">
        <v>977</v>
      </c>
      <c r="C201" s="2694" t="s">
        <v>1883</v>
      </c>
      <c r="D201" s="389" t="s">
        <v>1566</v>
      </c>
      <c r="E201" s="350" t="s">
        <v>1884</v>
      </c>
      <c r="F201" s="2745" t="s">
        <v>1873</v>
      </c>
      <c r="G201" s="2745" t="s">
        <v>1874</v>
      </c>
      <c r="H201" s="350" t="s">
        <v>390</v>
      </c>
      <c r="I201" s="3594" t="s">
        <v>1875</v>
      </c>
    </row>
    <row r="202" spans="1:9" x14ac:dyDescent="0.25">
      <c r="A202" s="2695"/>
      <c r="B202" s="2695"/>
      <c r="C202" s="2695"/>
      <c r="D202" s="389" t="s">
        <v>1876</v>
      </c>
      <c r="E202" s="350" t="s">
        <v>1885</v>
      </c>
      <c r="F202" s="2746"/>
      <c r="G202" s="2746"/>
      <c r="H202" s="350"/>
      <c r="I202" s="3595"/>
    </row>
    <row r="203" spans="1:9" ht="12.75" customHeight="1" x14ac:dyDescent="0.25">
      <c r="A203" s="2695"/>
      <c r="B203" s="2695"/>
      <c r="C203" s="2695"/>
      <c r="D203" s="389" t="s">
        <v>1878</v>
      </c>
      <c r="E203" s="350" t="s">
        <v>1886</v>
      </c>
      <c r="F203" s="2746"/>
      <c r="G203" s="2746"/>
      <c r="H203" s="350"/>
      <c r="I203" s="3595"/>
    </row>
    <row r="204" spans="1:9" x14ac:dyDescent="0.25">
      <c r="A204" s="2695"/>
      <c r="B204" s="2695"/>
      <c r="C204" s="2695"/>
      <c r="D204" s="389"/>
      <c r="E204" s="350" t="s">
        <v>1887</v>
      </c>
      <c r="F204" s="2746"/>
      <c r="G204" s="2746"/>
      <c r="H204" s="350"/>
      <c r="I204" s="3595"/>
    </row>
    <row r="205" spans="1:9" ht="13.9" customHeight="1" x14ac:dyDescent="0.25">
      <c r="A205" s="2695"/>
      <c r="B205" s="2695"/>
      <c r="C205" s="2695"/>
      <c r="D205" s="389" t="s">
        <v>1881</v>
      </c>
      <c r="E205" s="350" t="s">
        <v>1888</v>
      </c>
      <c r="F205" s="2746"/>
      <c r="G205" s="2746"/>
      <c r="H205" s="350"/>
      <c r="I205" s="3595"/>
    </row>
    <row r="206" spans="1:9" x14ac:dyDescent="0.25">
      <c r="A206" s="2695"/>
      <c r="B206" s="2696"/>
      <c r="C206" s="2696"/>
      <c r="D206" s="389"/>
      <c r="E206" s="350"/>
      <c r="F206" s="2747"/>
      <c r="G206" s="2747"/>
      <c r="H206" s="350"/>
      <c r="I206" s="3596"/>
    </row>
    <row r="207" spans="1:9" x14ac:dyDescent="0.25">
      <c r="A207" s="2695"/>
      <c r="B207" s="2694" t="s">
        <v>984</v>
      </c>
      <c r="C207" s="2694" t="s">
        <v>1889</v>
      </c>
      <c r="D207" s="389" t="s">
        <v>1566</v>
      </c>
      <c r="E207" s="350" t="s">
        <v>1890</v>
      </c>
      <c r="F207" s="2745" t="s">
        <v>1873</v>
      </c>
      <c r="G207" s="2745" t="s">
        <v>1874</v>
      </c>
      <c r="H207" s="350" t="s">
        <v>390</v>
      </c>
      <c r="I207" s="3594" t="s">
        <v>1891</v>
      </c>
    </row>
    <row r="208" spans="1:9" x14ac:dyDescent="0.25">
      <c r="A208" s="2695"/>
      <c r="B208" s="2695"/>
      <c r="C208" s="2695"/>
      <c r="D208" s="389" t="s">
        <v>1876</v>
      </c>
      <c r="E208" s="350" t="s">
        <v>1892</v>
      </c>
      <c r="F208" s="2746"/>
      <c r="G208" s="2746"/>
      <c r="H208" s="350"/>
      <c r="I208" s="3595"/>
    </row>
    <row r="209" spans="1:9" ht="13.5" customHeight="1" x14ac:dyDescent="0.25">
      <c r="A209" s="2695"/>
      <c r="B209" s="2695"/>
      <c r="C209" s="2695"/>
      <c r="D209" s="389" t="s">
        <v>1878</v>
      </c>
      <c r="E209" s="350" t="s">
        <v>1893</v>
      </c>
      <c r="F209" s="2746"/>
      <c r="G209" s="2746"/>
      <c r="H209" s="350"/>
      <c r="I209" s="3595"/>
    </row>
    <row r="210" spans="1:9" x14ac:dyDescent="0.25">
      <c r="A210" s="2695"/>
      <c r="B210" s="2695"/>
      <c r="C210" s="2695"/>
      <c r="D210" s="389"/>
      <c r="E210" s="350" t="s">
        <v>1894</v>
      </c>
      <c r="F210" s="2746"/>
      <c r="G210" s="2746"/>
      <c r="H210" s="350"/>
      <c r="I210" s="3595"/>
    </row>
    <row r="211" spans="1:9" x14ac:dyDescent="0.25">
      <c r="A211" s="2695"/>
      <c r="B211" s="2695"/>
      <c r="C211" s="2695"/>
      <c r="D211" s="389" t="s">
        <v>1881</v>
      </c>
      <c r="E211" s="350" t="s">
        <v>1895</v>
      </c>
      <c r="F211" s="2746"/>
      <c r="G211" s="2746"/>
      <c r="H211" s="350"/>
      <c r="I211" s="3595"/>
    </row>
    <row r="212" spans="1:9" x14ac:dyDescent="0.25">
      <c r="A212" s="2695"/>
      <c r="B212" s="2696"/>
      <c r="C212" s="2696"/>
      <c r="D212" s="389"/>
      <c r="E212" s="350"/>
      <c r="F212" s="2747"/>
      <c r="G212" s="2747"/>
      <c r="H212" s="350"/>
      <c r="I212" s="3596"/>
    </row>
    <row r="213" spans="1:9" x14ac:dyDescent="0.25">
      <c r="A213" s="2695"/>
      <c r="B213" s="2694" t="s">
        <v>985</v>
      </c>
      <c r="C213" s="2694" t="s">
        <v>1896</v>
      </c>
      <c r="D213" s="389" t="s">
        <v>1566</v>
      </c>
      <c r="E213" s="350" t="s">
        <v>1897</v>
      </c>
      <c r="F213" s="3594" t="s">
        <v>1873</v>
      </c>
      <c r="G213" s="2694" t="s">
        <v>1874</v>
      </c>
      <c r="H213" s="350" t="s">
        <v>390</v>
      </c>
      <c r="I213" s="2694" t="s">
        <v>1875</v>
      </c>
    </row>
    <row r="214" spans="1:9" x14ac:dyDescent="0.25">
      <c r="A214" s="2695"/>
      <c r="B214" s="2695"/>
      <c r="C214" s="2695"/>
      <c r="D214" s="389" t="s">
        <v>1876</v>
      </c>
      <c r="E214" s="350" t="s">
        <v>1892</v>
      </c>
      <c r="F214" s="3595"/>
      <c r="G214" s="2695"/>
      <c r="H214" s="350"/>
      <c r="I214" s="2695"/>
    </row>
    <row r="215" spans="1:9" x14ac:dyDescent="0.25">
      <c r="A215" s="2695"/>
      <c r="B215" s="2695"/>
      <c r="C215" s="2695"/>
      <c r="D215" s="389" t="s">
        <v>1878</v>
      </c>
      <c r="E215" s="350" t="s">
        <v>1893</v>
      </c>
      <c r="F215" s="3595"/>
      <c r="G215" s="2695"/>
      <c r="H215" s="350"/>
      <c r="I215" s="2695"/>
    </row>
    <row r="216" spans="1:9" x14ac:dyDescent="0.25">
      <c r="A216" s="2695"/>
      <c r="B216" s="2695"/>
      <c r="C216" s="2695"/>
      <c r="D216" s="389"/>
      <c r="E216" s="350" t="s">
        <v>1894</v>
      </c>
      <c r="F216" s="3595"/>
      <c r="G216" s="2695"/>
      <c r="H216" s="350"/>
      <c r="I216" s="2695"/>
    </row>
    <row r="217" spans="1:9" x14ac:dyDescent="0.25">
      <c r="A217" s="2696"/>
      <c r="B217" s="2696"/>
      <c r="C217" s="2696"/>
      <c r="D217" s="389" t="s">
        <v>1881</v>
      </c>
      <c r="E217" s="350" t="s">
        <v>1895</v>
      </c>
      <c r="F217" s="3596"/>
      <c r="G217" s="2696"/>
      <c r="H217" s="350"/>
      <c r="I217" s="2696"/>
    </row>
    <row r="218" spans="1:9" ht="13.5" thickBot="1" x14ac:dyDescent="0.3"/>
    <row r="219" spans="1:9" x14ac:dyDescent="0.25">
      <c r="A219" s="3627" t="s">
        <v>1767</v>
      </c>
      <c r="B219" s="3628"/>
      <c r="C219" s="3628"/>
      <c r="D219" s="3628"/>
      <c r="E219" s="3628"/>
      <c r="F219" s="3628"/>
      <c r="G219" s="3628"/>
      <c r="H219" s="3628"/>
      <c r="I219" s="3629"/>
    </row>
    <row r="220" spans="1:9" x14ac:dyDescent="0.25">
      <c r="A220" s="343" t="s">
        <v>23</v>
      </c>
      <c r="B220" s="2712" t="s">
        <v>1685</v>
      </c>
      <c r="C220" s="2713"/>
      <c r="D220" s="2713"/>
      <c r="E220" s="2713"/>
      <c r="F220" s="2713"/>
      <c r="G220" s="2713"/>
      <c r="H220" s="2713"/>
      <c r="I220" s="3600"/>
    </row>
    <row r="221" spans="1:9" x14ac:dyDescent="0.25">
      <c r="A221" s="343" t="s">
        <v>3</v>
      </c>
      <c r="B221" s="2712" t="s">
        <v>1582</v>
      </c>
      <c r="C221" s="2713"/>
      <c r="D221" s="2713"/>
      <c r="E221" s="2713"/>
      <c r="F221" s="2713"/>
      <c r="G221" s="2713"/>
      <c r="H221" s="2713"/>
      <c r="I221" s="3600"/>
    </row>
    <row r="222" spans="1:9" x14ac:dyDescent="0.25">
      <c r="A222" s="343" t="s">
        <v>5</v>
      </c>
      <c r="B222" s="2712" t="s">
        <v>1686</v>
      </c>
      <c r="C222" s="2713"/>
      <c r="D222" s="2713"/>
      <c r="E222" s="2713"/>
      <c r="F222" s="2713"/>
      <c r="G222" s="2713"/>
      <c r="H222" s="2713"/>
      <c r="I222" s="3600"/>
    </row>
    <row r="223" spans="1:9" x14ac:dyDescent="0.25">
      <c r="A223" s="343" t="s">
        <v>4</v>
      </c>
      <c r="B223" s="2712" t="s">
        <v>1898</v>
      </c>
      <c r="C223" s="2713"/>
      <c r="D223" s="2713"/>
      <c r="E223" s="2713"/>
      <c r="F223" s="2713"/>
      <c r="G223" s="2713"/>
      <c r="H223" s="2713"/>
      <c r="I223" s="3600"/>
    </row>
    <row r="224" spans="1:9" x14ac:dyDescent="0.25">
      <c r="A224" s="343" t="s">
        <v>12</v>
      </c>
      <c r="B224" s="2712" t="s">
        <v>1791</v>
      </c>
      <c r="C224" s="2713"/>
      <c r="D224" s="2713"/>
      <c r="E224" s="2713"/>
      <c r="F224" s="2713"/>
      <c r="G224" s="2713"/>
      <c r="H224" s="2713"/>
      <c r="I224" s="3600"/>
    </row>
    <row r="225" spans="1:9" x14ac:dyDescent="0.25">
      <c r="A225" s="343" t="s">
        <v>150</v>
      </c>
      <c r="B225" s="400" t="s">
        <v>148</v>
      </c>
      <c r="C225" s="404"/>
      <c r="D225" s="404"/>
      <c r="E225" s="404"/>
      <c r="F225" s="404"/>
      <c r="G225" s="404"/>
      <c r="H225" s="404"/>
      <c r="I225" s="405"/>
    </row>
    <row r="226" spans="1:9" x14ac:dyDescent="0.25">
      <c r="A226" s="343" t="s">
        <v>1</v>
      </c>
      <c r="B226" s="2712" t="s">
        <v>1824</v>
      </c>
      <c r="C226" s="2713"/>
      <c r="D226" s="2713"/>
      <c r="E226" s="2713"/>
      <c r="F226" s="2713"/>
      <c r="G226" s="2713"/>
      <c r="H226" s="2713"/>
      <c r="I226" s="3600"/>
    </row>
    <row r="227" spans="1:9" x14ac:dyDescent="0.25">
      <c r="A227" s="343" t="s">
        <v>7</v>
      </c>
      <c r="B227" s="2726" t="s">
        <v>1899</v>
      </c>
      <c r="C227" s="2727"/>
      <c r="D227" s="2727"/>
      <c r="E227" s="2727"/>
      <c r="F227" s="2727"/>
      <c r="G227" s="2727"/>
      <c r="H227" s="2727"/>
      <c r="I227" s="3614"/>
    </row>
    <row r="228" spans="1:9" x14ac:dyDescent="0.25">
      <c r="A228" s="343" t="s">
        <v>8</v>
      </c>
      <c r="B228" s="2712" t="s">
        <v>1900</v>
      </c>
      <c r="C228" s="2713"/>
      <c r="D228" s="2713"/>
      <c r="E228" s="2713"/>
      <c r="F228" s="2713"/>
      <c r="G228" s="2713"/>
      <c r="H228" s="2713"/>
      <c r="I228" s="3600"/>
    </row>
    <row r="229" spans="1:9" x14ac:dyDescent="0.25">
      <c r="A229" s="343" t="s">
        <v>9</v>
      </c>
      <c r="B229" s="2712" t="s">
        <v>1901</v>
      </c>
      <c r="C229" s="2713"/>
      <c r="D229" s="2713"/>
      <c r="E229" s="2713"/>
      <c r="F229" s="2713"/>
      <c r="G229" s="2713"/>
      <c r="H229" s="2713"/>
      <c r="I229" s="3600"/>
    </row>
    <row r="230" spans="1:9" x14ac:dyDescent="0.25">
      <c r="A230" s="343" t="s">
        <v>0</v>
      </c>
      <c r="B230" s="2726" t="s">
        <v>1902</v>
      </c>
      <c r="C230" s="2727"/>
      <c r="D230" s="2727"/>
      <c r="E230" s="2727"/>
      <c r="F230" s="2727"/>
      <c r="G230" s="2727"/>
      <c r="H230" s="2727"/>
      <c r="I230" s="3614"/>
    </row>
    <row r="231" spans="1:9" x14ac:dyDescent="0.25">
      <c r="A231" s="343" t="s">
        <v>11</v>
      </c>
      <c r="B231" s="3624" t="s">
        <v>390</v>
      </c>
      <c r="C231" s="3625"/>
      <c r="D231" s="3625"/>
      <c r="E231" s="3625"/>
      <c r="F231" s="3625"/>
      <c r="G231" s="3625"/>
      <c r="H231" s="3625"/>
      <c r="I231" s="3626"/>
    </row>
    <row r="232" spans="1:9" x14ac:dyDescent="0.25">
      <c r="A232" s="344" t="s">
        <v>10</v>
      </c>
      <c r="B232" s="2712" t="s">
        <v>1828</v>
      </c>
      <c r="C232" s="2713"/>
      <c r="D232" s="2713"/>
      <c r="E232" s="2713"/>
      <c r="F232" s="2713"/>
      <c r="G232" s="2713"/>
      <c r="H232" s="2713"/>
      <c r="I232" s="3600"/>
    </row>
    <row r="233" spans="1:9" x14ac:dyDescent="0.25">
      <c r="A233" s="382" t="s">
        <v>20</v>
      </c>
      <c r="B233" s="2712" t="s">
        <v>1903</v>
      </c>
      <c r="C233" s="2713"/>
      <c r="D233" s="2713"/>
      <c r="E233" s="2713"/>
      <c r="F233" s="2713"/>
      <c r="G233" s="2713"/>
      <c r="H233" s="2713"/>
      <c r="I233" s="3600"/>
    </row>
    <row r="234" spans="1:9" x14ac:dyDescent="0.25">
      <c r="A234" s="383" t="s">
        <v>6</v>
      </c>
      <c r="B234" s="384" t="s">
        <v>13</v>
      </c>
      <c r="C234" s="384" t="s">
        <v>15</v>
      </c>
      <c r="D234" s="384" t="s">
        <v>14</v>
      </c>
      <c r="E234" s="384" t="s">
        <v>18</v>
      </c>
      <c r="F234" s="384" t="s">
        <v>16</v>
      </c>
      <c r="G234" s="384" t="s">
        <v>22</v>
      </c>
      <c r="H234" s="384" t="s">
        <v>17</v>
      </c>
      <c r="I234" s="397" t="s">
        <v>21</v>
      </c>
    </row>
    <row r="235" spans="1:9" x14ac:dyDescent="0.25">
      <c r="A235" s="2694" t="s">
        <v>1904</v>
      </c>
      <c r="B235" s="2694" t="s">
        <v>967</v>
      </c>
      <c r="C235" s="2694" t="s">
        <v>1905</v>
      </c>
      <c r="D235" s="408" t="s">
        <v>1566</v>
      </c>
      <c r="E235" s="350" t="s">
        <v>1906</v>
      </c>
      <c r="F235" s="2694" t="s">
        <v>1907</v>
      </c>
      <c r="G235" s="2694" t="s">
        <v>1908</v>
      </c>
      <c r="H235" s="350" t="s">
        <v>26</v>
      </c>
      <c r="I235" s="2694" t="s">
        <v>1903</v>
      </c>
    </row>
    <row r="236" spans="1:9" x14ac:dyDescent="0.25">
      <c r="A236" s="2695"/>
      <c r="B236" s="2695"/>
      <c r="C236" s="2695"/>
      <c r="D236" s="389" t="s">
        <v>1909</v>
      </c>
      <c r="E236" s="350" t="s">
        <v>1910</v>
      </c>
      <c r="F236" s="2695"/>
      <c r="G236" s="2695"/>
      <c r="H236" s="350"/>
      <c r="I236" s="2695"/>
    </row>
    <row r="237" spans="1:9" x14ac:dyDescent="0.25">
      <c r="A237" s="2695"/>
      <c r="B237" s="2695"/>
      <c r="C237" s="2695"/>
      <c r="D237" s="389" t="s">
        <v>1911</v>
      </c>
      <c r="E237" s="350" t="s">
        <v>1912</v>
      </c>
      <c r="F237" s="2695"/>
      <c r="G237" s="2695"/>
      <c r="H237" s="350"/>
      <c r="I237" s="2695"/>
    </row>
    <row r="238" spans="1:9" ht="25.5" x14ac:dyDescent="0.25">
      <c r="A238" s="2695"/>
      <c r="B238" s="2695"/>
      <c r="C238" s="2695"/>
      <c r="D238" s="408" t="s">
        <v>1913</v>
      </c>
      <c r="E238" s="350" t="s">
        <v>1914</v>
      </c>
      <c r="F238" s="2695"/>
      <c r="G238" s="2695"/>
      <c r="H238" s="350"/>
      <c r="I238" s="2695"/>
    </row>
    <row r="239" spans="1:9" ht="13.9" customHeight="1" x14ac:dyDescent="0.25">
      <c r="A239" s="2695"/>
      <c r="B239" s="2695"/>
      <c r="C239" s="2695"/>
      <c r="D239" s="389"/>
      <c r="E239" s="350" t="s">
        <v>1915</v>
      </c>
      <c r="F239" s="2695"/>
      <c r="G239" s="2695"/>
      <c r="H239" s="350"/>
      <c r="I239" s="2695"/>
    </row>
    <row r="240" spans="1:9" ht="13.9" customHeight="1" x14ac:dyDescent="0.25">
      <c r="A240" s="2695"/>
      <c r="B240" s="2696"/>
      <c r="C240" s="2696"/>
      <c r="D240" s="350"/>
      <c r="E240" s="350"/>
      <c r="F240" s="2696"/>
      <c r="G240" s="2696"/>
      <c r="H240" s="350"/>
      <c r="I240" s="2696"/>
    </row>
    <row r="241" spans="1:9" x14ac:dyDescent="0.25">
      <c r="A241" s="2695"/>
      <c r="B241" s="2694" t="s">
        <v>977</v>
      </c>
      <c r="C241" s="2694" t="s">
        <v>1916</v>
      </c>
      <c r="D241" s="350" t="s">
        <v>1566</v>
      </c>
      <c r="E241" s="350" t="s">
        <v>1917</v>
      </c>
      <c r="F241" s="2694" t="s">
        <v>1907</v>
      </c>
      <c r="G241" s="2694" t="s">
        <v>1908</v>
      </c>
      <c r="H241" s="350" t="s">
        <v>26</v>
      </c>
      <c r="I241" s="2694" t="s">
        <v>1918</v>
      </c>
    </row>
    <row r="242" spans="1:9" x14ac:dyDescent="0.25">
      <c r="A242" s="2695"/>
      <c r="B242" s="2695"/>
      <c r="C242" s="2695"/>
      <c r="D242" s="350" t="s">
        <v>1919</v>
      </c>
      <c r="E242" s="350" t="s">
        <v>1920</v>
      </c>
      <c r="F242" s="2695"/>
      <c r="G242" s="2695"/>
      <c r="H242" s="350"/>
      <c r="I242" s="2695"/>
    </row>
    <row r="243" spans="1:9" x14ac:dyDescent="0.25">
      <c r="A243" s="2695"/>
      <c r="B243" s="2695"/>
      <c r="C243" s="2695"/>
      <c r="D243" s="350" t="s">
        <v>1804</v>
      </c>
      <c r="E243" s="350" t="s">
        <v>1921</v>
      </c>
      <c r="F243" s="2695"/>
      <c r="G243" s="2695"/>
      <c r="H243" s="350"/>
      <c r="I243" s="2695"/>
    </row>
    <row r="244" spans="1:9" ht="25.5" x14ac:dyDescent="0.25">
      <c r="A244" s="2695"/>
      <c r="B244" s="2695"/>
      <c r="C244" s="2695"/>
      <c r="D244" s="408" t="s">
        <v>1913</v>
      </c>
      <c r="E244" s="350" t="s">
        <v>1922</v>
      </c>
      <c r="F244" s="2695"/>
      <c r="G244" s="2695"/>
      <c r="H244" s="350"/>
      <c r="I244" s="2695"/>
    </row>
    <row r="245" spans="1:9" ht="13.9" customHeight="1" x14ac:dyDescent="0.25">
      <c r="A245" s="2695"/>
      <c r="B245" s="2695"/>
      <c r="C245" s="2695"/>
      <c r="D245" s="350"/>
      <c r="E245" s="350" t="s">
        <v>1923</v>
      </c>
      <c r="F245" s="2695"/>
      <c r="G245" s="2695"/>
      <c r="H245" s="350"/>
      <c r="I245" s="2695"/>
    </row>
    <row r="246" spans="1:9" x14ac:dyDescent="0.25">
      <c r="A246" s="2695"/>
      <c r="B246" s="2696"/>
      <c r="C246" s="2696"/>
      <c r="D246" s="350"/>
      <c r="E246" s="350"/>
      <c r="F246" s="2696"/>
      <c r="G246" s="2696"/>
      <c r="H246" s="350"/>
      <c r="I246" s="2696"/>
    </row>
    <row r="247" spans="1:9" x14ac:dyDescent="0.25">
      <c r="A247" s="2695"/>
      <c r="B247" s="2694" t="s">
        <v>984</v>
      </c>
      <c r="C247" s="2694" t="s">
        <v>1924</v>
      </c>
      <c r="D247" s="350" t="s">
        <v>1566</v>
      </c>
      <c r="E247" s="350" t="s">
        <v>1925</v>
      </c>
      <c r="F247" s="2694" t="s">
        <v>1907</v>
      </c>
      <c r="G247" s="2694" t="s">
        <v>1908</v>
      </c>
      <c r="H247" s="350" t="s">
        <v>26</v>
      </c>
      <c r="I247" s="2694" t="s">
        <v>1903</v>
      </c>
    </row>
    <row r="248" spans="1:9" x14ac:dyDescent="0.25">
      <c r="A248" s="2695"/>
      <c r="B248" s="2695"/>
      <c r="C248" s="2695"/>
      <c r="D248" s="350" t="s">
        <v>1919</v>
      </c>
      <c r="E248" s="350" t="s">
        <v>1926</v>
      </c>
      <c r="F248" s="2695"/>
      <c r="G248" s="2695"/>
      <c r="H248" s="350"/>
      <c r="I248" s="2695"/>
    </row>
    <row r="249" spans="1:9" x14ac:dyDescent="0.25">
      <c r="A249" s="2695"/>
      <c r="B249" s="2695"/>
      <c r="C249" s="2695"/>
      <c r="D249" s="350" t="s">
        <v>1804</v>
      </c>
      <c r="E249" s="350" t="s">
        <v>1927</v>
      </c>
      <c r="F249" s="2695"/>
      <c r="G249" s="2695"/>
      <c r="H249" s="350"/>
      <c r="I249" s="2695"/>
    </row>
    <row r="250" spans="1:9" ht="25.5" x14ac:dyDescent="0.25">
      <c r="A250" s="2695"/>
      <c r="B250" s="2695"/>
      <c r="C250" s="2695"/>
      <c r="D250" s="408" t="s">
        <v>1913</v>
      </c>
      <c r="E250" s="350" t="s">
        <v>1928</v>
      </c>
      <c r="F250" s="2695"/>
      <c r="G250" s="2695"/>
      <c r="H250" s="350"/>
      <c r="I250" s="2695"/>
    </row>
    <row r="251" spans="1:9" x14ac:dyDescent="0.25">
      <c r="A251" s="2695"/>
      <c r="B251" s="2695"/>
      <c r="C251" s="2695"/>
      <c r="D251" s="350"/>
      <c r="E251" s="350" t="s">
        <v>1929</v>
      </c>
      <c r="F251" s="2695"/>
      <c r="G251" s="2695"/>
      <c r="H251" s="350"/>
      <c r="I251" s="2695"/>
    </row>
    <row r="252" spans="1:9" ht="24.75" customHeight="1" x14ac:dyDescent="0.25">
      <c r="A252" s="2695"/>
      <c r="B252" s="2696"/>
      <c r="C252" s="2696"/>
      <c r="D252" s="350"/>
      <c r="E252" s="350"/>
      <c r="F252" s="2696"/>
      <c r="G252" s="2696"/>
      <c r="H252" s="350"/>
      <c r="I252" s="2696"/>
    </row>
    <row r="253" spans="1:9" ht="24" customHeight="1" x14ac:dyDescent="0.25">
      <c r="A253" s="2695"/>
      <c r="B253" s="2694" t="s">
        <v>985</v>
      </c>
      <c r="C253" s="2694" t="s">
        <v>1930</v>
      </c>
      <c r="D253" s="350" t="s">
        <v>1566</v>
      </c>
      <c r="E253" s="350" t="s">
        <v>1931</v>
      </c>
      <c r="F253" s="2694" t="s">
        <v>1907</v>
      </c>
      <c r="G253" s="2694" t="s">
        <v>1908</v>
      </c>
      <c r="H253" s="350" t="s">
        <v>26</v>
      </c>
      <c r="I253" s="2694" t="s">
        <v>1903</v>
      </c>
    </row>
    <row r="254" spans="1:9" x14ac:dyDescent="0.25">
      <c r="A254" s="2695"/>
      <c r="B254" s="2695"/>
      <c r="C254" s="2695"/>
      <c r="D254" s="350" t="s">
        <v>1919</v>
      </c>
      <c r="E254" s="350" t="s">
        <v>1932</v>
      </c>
      <c r="F254" s="2695"/>
      <c r="G254" s="2695"/>
      <c r="H254" s="350"/>
      <c r="I254" s="2695"/>
    </row>
    <row r="255" spans="1:9" x14ac:dyDescent="0.25">
      <c r="A255" s="2695"/>
      <c r="B255" s="2695"/>
      <c r="C255" s="2695"/>
      <c r="D255" s="350" t="s">
        <v>1804</v>
      </c>
      <c r="E255" s="350" t="s">
        <v>1933</v>
      </c>
      <c r="F255" s="2695"/>
      <c r="G255" s="2695"/>
      <c r="H255" s="350"/>
      <c r="I255" s="2695"/>
    </row>
    <row r="256" spans="1:9" ht="25.5" x14ac:dyDescent="0.25">
      <c r="A256" s="2695"/>
      <c r="B256" s="2695"/>
      <c r="C256" s="2695"/>
      <c r="D256" s="408" t="s">
        <v>1913</v>
      </c>
      <c r="E256" s="350" t="s">
        <v>1934</v>
      </c>
      <c r="F256" s="2695"/>
      <c r="G256" s="2695"/>
      <c r="H256" s="350"/>
      <c r="I256" s="2695"/>
    </row>
    <row r="257" spans="1:9" ht="22.5" customHeight="1" x14ac:dyDescent="0.25">
      <c r="A257" s="2696"/>
      <c r="B257" s="2696"/>
      <c r="C257" s="2696"/>
      <c r="D257" s="350"/>
      <c r="E257" s="350" t="s">
        <v>1935</v>
      </c>
      <c r="F257" s="2696"/>
      <c r="G257" s="2696"/>
      <c r="H257" s="350"/>
      <c r="I257" s="2696"/>
    </row>
    <row r="258" spans="1:9" ht="24" customHeight="1" x14ac:dyDescent="0.25"/>
    <row r="259" spans="1:9" x14ac:dyDescent="0.25">
      <c r="C259" s="396"/>
    </row>
    <row r="260" spans="1:9" x14ac:dyDescent="0.25">
      <c r="A260" s="343" t="s">
        <v>23</v>
      </c>
      <c r="B260" s="2712" t="s">
        <v>1685</v>
      </c>
      <c r="C260" s="2713"/>
      <c r="D260" s="2713"/>
      <c r="E260" s="2713"/>
      <c r="F260" s="2713"/>
      <c r="G260" s="2713"/>
      <c r="H260" s="2713"/>
      <c r="I260" s="3600"/>
    </row>
    <row r="261" spans="1:9" x14ac:dyDescent="0.25">
      <c r="A261" s="343" t="s">
        <v>3</v>
      </c>
      <c r="B261" s="2712" t="s">
        <v>1582</v>
      </c>
      <c r="C261" s="2713"/>
      <c r="D261" s="2713"/>
      <c r="E261" s="2713"/>
      <c r="F261" s="2713"/>
      <c r="G261" s="2713"/>
      <c r="H261" s="2713"/>
      <c r="I261" s="3600"/>
    </row>
    <row r="262" spans="1:9" x14ac:dyDescent="0.25">
      <c r="A262" s="343" t="s">
        <v>5</v>
      </c>
      <c r="B262" s="2712" t="s">
        <v>1686</v>
      </c>
      <c r="C262" s="2713"/>
      <c r="D262" s="2713"/>
      <c r="E262" s="2713"/>
      <c r="F262" s="2713"/>
      <c r="G262" s="2713"/>
      <c r="H262" s="2713"/>
      <c r="I262" s="3600"/>
    </row>
    <row r="263" spans="1:9" x14ac:dyDescent="0.25">
      <c r="A263" s="343" t="s">
        <v>4</v>
      </c>
      <c r="B263" s="2712" t="s">
        <v>1936</v>
      </c>
      <c r="C263" s="2713"/>
      <c r="D263" s="2713"/>
      <c r="E263" s="2713"/>
      <c r="F263" s="2713"/>
      <c r="G263" s="2713"/>
      <c r="H263" s="2713"/>
      <c r="I263" s="3600"/>
    </row>
    <row r="264" spans="1:9" x14ac:dyDescent="0.25">
      <c r="A264" s="343" t="s">
        <v>12</v>
      </c>
      <c r="B264" s="2712" t="s">
        <v>1937</v>
      </c>
      <c r="C264" s="2713"/>
      <c r="D264" s="2713"/>
      <c r="E264" s="2713"/>
      <c r="F264" s="2713"/>
      <c r="G264" s="2713"/>
      <c r="H264" s="2713"/>
      <c r="I264" s="3600"/>
    </row>
    <row r="265" spans="1:9" x14ac:dyDescent="0.25">
      <c r="A265" s="343" t="s">
        <v>150</v>
      </c>
      <c r="B265" s="2712" t="s">
        <v>148</v>
      </c>
      <c r="C265" s="2713"/>
      <c r="D265" s="2713"/>
      <c r="E265" s="2713"/>
      <c r="F265" s="2713"/>
      <c r="G265" s="2713"/>
      <c r="H265" s="2713"/>
      <c r="I265" s="3600"/>
    </row>
    <row r="266" spans="1:9" x14ac:dyDescent="0.25">
      <c r="A266" s="343" t="s">
        <v>1</v>
      </c>
      <c r="B266" s="2712" t="s">
        <v>1734</v>
      </c>
      <c r="C266" s="2713"/>
      <c r="D266" s="2713"/>
      <c r="E266" s="2713"/>
      <c r="F266" s="2713"/>
      <c r="G266" s="2713"/>
      <c r="H266" s="2713"/>
      <c r="I266" s="3600"/>
    </row>
    <row r="267" spans="1:9" x14ac:dyDescent="0.25">
      <c r="A267" s="343" t="s">
        <v>7</v>
      </c>
      <c r="B267" s="2712" t="s">
        <v>1938</v>
      </c>
      <c r="C267" s="2713"/>
      <c r="D267" s="2713"/>
      <c r="E267" s="2713"/>
      <c r="F267" s="2713"/>
      <c r="G267" s="2713"/>
      <c r="H267" s="2713"/>
      <c r="I267" s="3600"/>
    </row>
    <row r="268" spans="1:9" x14ac:dyDescent="0.25">
      <c r="A268" s="343" t="s">
        <v>8</v>
      </c>
      <c r="B268" s="2712" t="s">
        <v>1939</v>
      </c>
      <c r="C268" s="2713"/>
      <c r="D268" s="2713"/>
      <c r="E268" s="2713"/>
      <c r="F268" s="2713"/>
      <c r="G268" s="2713"/>
      <c r="H268" s="2713"/>
      <c r="I268" s="3600"/>
    </row>
    <row r="269" spans="1:9" x14ac:dyDescent="0.25">
      <c r="A269" s="343" t="s">
        <v>9</v>
      </c>
      <c r="B269" s="2712" t="s">
        <v>1939</v>
      </c>
      <c r="C269" s="2713"/>
      <c r="D269" s="2713"/>
      <c r="E269" s="2713"/>
      <c r="F269" s="2713"/>
      <c r="G269" s="2713"/>
      <c r="H269" s="2713"/>
      <c r="I269" s="3600"/>
    </row>
    <row r="270" spans="1:9" x14ac:dyDescent="0.25">
      <c r="A270" s="343" t="s">
        <v>0</v>
      </c>
      <c r="B270" s="2726" t="s">
        <v>1737</v>
      </c>
      <c r="C270" s="2727"/>
      <c r="D270" s="2727"/>
      <c r="E270" s="2727"/>
      <c r="F270" s="2727"/>
      <c r="G270" s="2727"/>
      <c r="H270" s="2727"/>
      <c r="I270" s="3614"/>
    </row>
    <row r="271" spans="1:9" x14ac:dyDescent="0.25">
      <c r="A271" s="343" t="s">
        <v>11</v>
      </c>
      <c r="B271" s="3624">
        <v>0</v>
      </c>
      <c r="C271" s="3625"/>
      <c r="D271" s="3625"/>
      <c r="E271" s="3625"/>
      <c r="F271" s="3625"/>
      <c r="G271" s="3625"/>
      <c r="H271" s="3625"/>
      <c r="I271" s="3626"/>
    </row>
    <row r="272" spans="1:9" x14ac:dyDescent="0.25">
      <c r="A272" s="344" t="s">
        <v>10</v>
      </c>
      <c r="B272" s="2712" t="s">
        <v>1940</v>
      </c>
      <c r="C272" s="2713"/>
      <c r="D272" s="2713"/>
      <c r="E272" s="2713"/>
      <c r="F272" s="2713"/>
      <c r="G272" s="2713"/>
      <c r="H272" s="2713"/>
      <c r="I272" s="3600"/>
    </row>
    <row r="273" spans="1:9" x14ac:dyDescent="0.25">
      <c r="A273" s="382" t="s">
        <v>20</v>
      </c>
      <c r="B273" s="2712" t="s">
        <v>1939</v>
      </c>
      <c r="C273" s="2713"/>
      <c r="D273" s="2713"/>
      <c r="E273" s="2713"/>
      <c r="F273" s="2713"/>
      <c r="G273" s="2713"/>
      <c r="H273" s="2713"/>
      <c r="I273" s="3600"/>
    </row>
    <row r="274" spans="1:9" x14ac:dyDescent="0.25">
      <c r="A274" s="383" t="s">
        <v>6</v>
      </c>
      <c r="B274" s="384" t="s">
        <v>13</v>
      </c>
      <c r="C274" s="384" t="s">
        <v>15</v>
      </c>
      <c r="D274" s="384" t="s">
        <v>14</v>
      </c>
      <c r="E274" s="384" t="s">
        <v>18</v>
      </c>
      <c r="F274" s="384" t="s">
        <v>16</v>
      </c>
      <c r="G274" s="384" t="s">
        <v>22</v>
      </c>
      <c r="H274" s="384" t="s">
        <v>17</v>
      </c>
      <c r="I274" s="397" t="s">
        <v>21</v>
      </c>
    </row>
    <row r="275" spans="1:9" x14ac:dyDescent="0.25">
      <c r="A275" s="2694" t="s">
        <v>1830</v>
      </c>
      <c r="B275" s="2694" t="s">
        <v>1941</v>
      </c>
      <c r="C275" s="2694" t="s">
        <v>1942</v>
      </c>
      <c r="D275" s="398" t="s">
        <v>1566</v>
      </c>
      <c r="E275" s="2694" t="s">
        <v>1943</v>
      </c>
      <c r="F275" s="3595" t="s">
        <v>1944</v>
      </c>
      <c r="G275" s="2694" t="s">
        <v>1945</v>
      </c>
      <c r="H275" s="399" t="s">
        <v>390</v>
      </c>
      <c r="I275" s="400"/>
    </row>
    <row r="276" spans="1:9" x14ac:dyDescent="0.25">
      <c r="A276" s="2695"/>
      <c r="B276" s="2695"/>
      <c r="C276" s="2695"/>
      <c r="D276" s="350" t="s">
        <v>1746</v>
      </c>
      <c r="E276" s="2695"/>
      <c r="F276" s="3595"/>
      <c r="G276" s="2695"/>
      <c r="H276" s="400"/>
      <c r="I276" s="2694" t="s">
        <v>1946</v>
      </c>
    </row>
    <row r="277" spans="1:9" ht="13.9" customHeight="1" x14ac:dyDescent="0.25">
      <c r="A277" s="2695"/>
      <c r="B277" s="2695"/>
      <c r="C277" s="2695"/>
      <c r="D277" s="350" t="s">
        <v>1748</v>
      </c>
      <c r="E277" s="2695"/>
      <c r="F277" s="3595"/>
      <c r="G277" s="2695"/>
      <c r="H277" s="400"/>
      <c r="I277" s="2695"/>
    </row>
    <row r="278" spans="1:9" ht="13.9" customHeight="1" x14ac:dyDescent="0.25">
      <c r="A278" s="2695"/>
      <c r="B278" s="2695"/>
      <c r="C278" s="2695"/>
      <c r="D278" s="398" t="s">
        <v>1749</v>
      </c>
      <c r="E278" s="2695"/>
      <c r="F278" s="3595"/>
      <c r="G278" s="2695"/>
      <c r="H278" s="400"/>
      <c r="I278" s="2695"/>
    </row>
    <row r="279" spans="1:9" x14ac:dyDescent="0.25">
      <c r="A279" s="2695"/>
      <c r="B279" s="2696"/>
      <c r="C279" s="2696"/>
      <c r="D279" s="350"/>
      <c r="E279" s="2696"/>
      <c r="F279" s="3596"/>
      <c r="G279" s="2696"/>
      <c r="H279" s="400"/>
      <c r="I279" s="2696"/>
    </row>
    <row r="280" spans="1:9" x14ac:dyDescent="0.25">
      <c r="A280" s="2695"/>
      <c r="B280" s="350" t="s">
        <v>1947</v>
      </c>
      <c r="C280" s="350" t="s">
        <v>1948</v>
      </c>
      <c r="D280" s="350" t="s">
        <v>1752</v>
      </c>
      <c r="E280" s="401" t="s">
        <v>1943</v>
      </c>
      <c r="F280" s="350" t="s">
        <v>1949</v>
      </c>
      <c r="G280" s="350" t="s">
        <v>1945</v>
      </c>
      <c r="H280" s="402">
        <v>0</v>
      </c>
      <c r="I280" s="400" t="s">
        <v>1946</v>
      </c>
    </row>
    <row r="281" spans="1:9" x14ac:dyDescent="0.25">
      <c r="A281" s="2695"/>
      <c r="B281" s="350" t="s">
        <v>1950</v>
      </c>
      <c r="C281" s="350" t="s">
        <v>1948</v>
      </c>
      <c r="D281" s="398" t="s">
        <v>1758</v>
      </c>
      <c r="E281" s="401" t="s">
        <v>1943</v>
      </c>
      <c r="F281" s="350" t="s">
        <v>1951</v>
      </c>
      <c r="G281" s="350" t="s">
        <v>1945</v>
      </c>
      <c r="H281" s="399">
        <v>0</v>
      </c>
      <c r="I281" s="400" t="s">
        <v>1946</v>
      </c>
    </row>
    <row r="282" spans="1:9" x14ac:dyDescent="0.25">
      <c r="A282" s="2696"/>
      <c r="B282" s="350" t="s">
        <v>1952</v>
      </c>
      <c r="C282" s="350" t="s">
        <v>1948</v>
      </c>
      <c r="D282" s="398" t="s">
        <v>1763</v>
      </c>
      <c r="E282" s="401" t="s">
        <v>1943</v>
      </c>
      <c r="F282" s="350" t="s">
        <v>1953</v>
      </c>
      <c r="G282" s="350" t="s">
        <v>1945</v>
      </c>
      <c r="H282" s="402">
        <v>0</v>
      </c>
      <c r="I282" s="400" t="s">
        <v>1946</v>
      </c>
    </row>
    <row r="283" spans="1:9" x14ac:dyDescent="0.25">
      <c r="A283" s="409"/>
      <c r="B283" s="388"/>
      <c r="C283" s="388"/>
      <c r="D283" s="391"/>
      <c r="E283" s="410"/>
      <c r="F283" s="388"/>
      <c r="G283" s="388"/>
      <c r="H283" s="411"/>
      <c r="I283" s="412"/>
    </row>
    <row r="284" spans="1:9" x14ac:dyDescent="0.25">
      <c r="A284" s="409"/>
      <c r="B284" s="388"/>
      <c r="C284" s="388"/>
      <c r="D284" s="391"/>
      <c r="E284" s="410"/>
      <c r="F284" s="388"/>
      <c r="G284" s="388"/>
      <c r="H284" s="411"/>
      <c r="I284" s="412"/>
    </row>
    <row r="285" spans="1:9" x14ac:dyDescent="0.25">
      <c r="A285" s="409"/>
      <c r="B285" s="388"/>
      <c r="C285" s="388"/>
      <c r="D285" s="391"/>
      <c r="E285" s="410"/>
      <c r="F285" s="388"/>
      <c r="G285" s="388"/>
      <c r="H285" s="411"/>
      <c r="I285" s="412"/>
    </row>
    <row r="286" spans="1:9" ht="13.5" thickBot="1" x14ac:dyDescent="0.3">
      <c r="A286" s="409"/>
      <c r="B286" s="388"/>
      <c r="C286" s="388"/>
      <c r="D286" s="391"/>
      <c r="E286" s="410"/>
      <c r="F286" s="388"/>
      <c r="G286" s="388"/>
      <c r="H286" s="411"/>
      <c r="I286" s="412"/>
    </row>
    <row r="287" spans="1:9" x14ac:dyDescent="0.25">
      <c r="A287" s="3627" t="s">
        <v>1767</v>
      </c>
      <c r="B287" s="3628"/>
      <c r="C287" s="3628"/>
      <c r="D287" s="3628"/>
      <c r="E287" s="3628"/>
      <c r="F287" s="3628"/>
      <c r="G287" s="3628"/>
      <c r="H287" s="3628"/>
      <c r="I287" s="3629"/>
    </row>
    <row r="288" spans="1:9" x14ac:dyDescent="0.25">
      <c r="A288" s="343" t="s">
        <v>23</v>
      </c>
      <c r="B288" s="2712" t="s">
        <v>1685</v>
      </c>
      <c r="C288" s="2713"/>
      <c r="D288" s="2713"/>
      <c r="E288" s="2713"/>
      <c r="F288" s="2713"/>
      <c r="G288" s="2713"/>
      <c r="H288" s="2713"/>
      <c r="I288" s="3600"/>
    </row>
    <row r="289" spans="1:9" x14ac:dyDescent="0.25">
      <c r="A289" s="343" t="s">
        <v>3</v>
      </c>
      <c r="B289" s="2712" t="s">
        <v>1582</v>
      </c>
      <c r="C289" s="2713"/>
      <c r="D289" s="2713"/>
      <c r="E289" s="2713"/>
      <c r="F289" s="2713"/>
      <c r="G289" s="2713"/>
      <c r="H289" s="2713"/>
      <c r="I289" s="3600"/>
    </row>
    <row r="290" spans="1:9" x14ac:dyDescent="0.25">
      <c r="A290" s="343" t="s">
        <v>5</v>
      </c>
      <c r="B290" s="2712" t="s">
        <v>1686</v>
      </c>
      <c r="C290" s="2713"/>
      <c r="D290" s="2713"/>
      <c r="E290" s="2713"/>
      <c r="F290" s="2713"/>
      <c r="G290" s="2713"/>
      <c r="H290" s="2713"/>
      <c r="I290" s="3600"/>
    </row>
    <row r="291" spans="1:9" x14ac:dyDescent="0.25">
      <c r="A291" s="343" t="s">
        <v>4</v>
      </c>
      <c r="B291" s="2712" t="s">
        <v>1954</v>
      </c>
      <c r="C291" s="2713"/>
      <c r="D291" s="2713"/>
      <c r="E291" s="2713"/>
      <c r="F291" s="2713"/>
      <c r="G291" s="2713"/>
      <c r="H291" s="2713"/>
      <c r="I291" s="3600"/>
    </row>
    <row r="292" spans="1:9" x14ac:dyDescent="0.25">
      <c r="A292" s="343" t="s">
        <v>12</v>
      </c>
      <c r="B292" s="2712" t="s">
        <v>1955</v>
      </c>
      <c r="C292" s="2713"/>
      <c r="D292" s="2713"/>
      <c r="E292" s="2713"/>
      <c r="F292" s="2713"/>
      <c r="G292" s="2713"/>
      <c r="H292" s="2713"/>
      <c r="I292" s="3600"/>
    </row>
    <row r="293" spans="1:9" x14ac:dyDescent="0.25">
      <c r="A293" s="343" t="s">
        <v>150</v>
      </c>
      <c r="B293" s="400" t="s">
        <v>148</v>
      </c>
      <c r="C293" s="404"/>
      <c r="D293" s="404"/>
      <c r="E293" s="404"/>
      <c r="F293" s="404"/>
      <c r="G293" s="404"/>
      <c r="H293" s="404"/>
      <c r="I293" s="405"/>
    </row>
    <row r="294" spans="1:9" x14ac:dyDescent="0.25">
      <c r="A294" s="343" t="s">
        <v>1</v>
      </c>
      <c r="B294" s="2712" t="s">
        <v>1956</v>
      </c>
      <c r="C294" s="2713"/>
      <c r="D294" s="2713"/>
      <c r="E294" s="2713"/>
      <c r="F294" s="2713"/>
      <c r="G294" s="2713"/>
      <c r="H294" s="2713"/>
      <c r="I294" s="3600"/>
    </row>
    <row r="295" spans="1:9" x14ac:dyDescent="0.25">
      <c r="A295" s="343" t="s">
        <v>7</v>
      </c>
      <c r="B295" s="3621">
        <v>1</v>
      </c>
      <c r="C295" s="3622"/>
      <c r="D295" s="3622"/>
      <c r="E295" s="3622"/>
      <c r="F295" s="3622"/>
      <c r="G295" s="3622"/>
      <c r="H295" s="3622"/>
      <c r="I295" s="3623"/>
    </row>
    <row r="296" spans="1:9" x14ac:dyDescent="0.25">
      <c r="A296" s="343" t="s">
        <v>8</v>
      </c>
      <c r="B296" s="2726" t="s">
        <v>1957</v>
      </c>
      <c r="C296" s="2727"/>
      <c r="D296" s="2727"/>
      <c r="E296" s="2727"/>
      <c r="F296" s="2727"/>
      <c r="G296" s="2727"/>
      <c r="H296" s="2727"/>
      <c r="I296" s="3614"/>
    </row>
    <row r="297" spans="1:9" x14ac:dyDescent="0.25">
      <c r="A297" s="343" t="s">
        <v>9</v>
      </c>
      <c r="B297" s="2726" t="s">
        <v>1957</v>
      </c>
      <c r="C297" s="2727"/>
      <c r="D297" s="2727"/>
      <c r="E297" s="2727"/>
      <c r="F297" s="2727"/>
      <c r="G297" s="2727"/>
      <c r="H297" s="2727"/>
      <c r="I297" s="3614"/>
    </row>
    <row r="298" spans="1:9" x14ac:dyDescent="0.25">
      <c r="A298" s="343" t="s">
        <v>0</v>
      </c>
      <c r="B298" s="2726" t="s">
        <v>1958</v>
      </c>
      <c r="C298" s="2727"/>
      <c r="D298" s="2727"/>
      <c r="E298" s="2727"/>
      <c r="F298" s="2727"/>
      <c r="G298" s="2727"/>
      <c r="H298" s="2727"/>
      <c r="I298" s="3614"/>
    </row>
    <row r="299" spans="1:9" x14ac:dyDescent="0.25">
      <c r="A299" s="343" t="s">
        <v>11</v>
      </c>
      <c r="B299" s="3624">
        <v>2500000</v>
      </c>
      <c r="C299" s="3625"/>
      <c r="D299" s="3625"/>
      <c r="E299" s="3625"/>
      <c r="F299" s="3625"/>
      <c r="G299" s="3625"/>
      <c r="H299" s="3625"/>
      <c r="I299" s="3626"/>
    </row>
    <row r="300" spans="1:9" x14ac:dyDescent="0.25">
      <c r="A300" s="344" t="s">
        <v>10</v>
      </c>
      <c r="B300" s="2712" t="s">
        <v>1959</v>
      </c>
      <c r="C300" s="2713"/>
      <c r="D300" s="2713"/>
      <c r="E300" s="2713"/>
      <c r="F300" s="2713"/>
      <c r="G300" s="2713"/>
      <c r="H300" s="2713"/>
      <c r="I300" s="3600"/>
    </row>
    <row r="301" spans="1:9" x14ac:dyDescent="0.25">
      <c r="A301" s="382" t="s">
        <v>20</v>
      </c>
      <c r="B301" s="2712" t="s">
        <v>1960</v>
      </c>
      <c r="C301" s="2713"/>
      <c r="D301" s="2713"/>
      <c r="E301" s="2713"/>
      <c r="F301" s="2713"/>
      <c r="G301" s="2713"/>
      <c r="H301" s="2713"/>
      <c r="I301" s="3600"/>
    </row>
    <row r="302" spans="1:9" x14ac:dyDescent="0.25">
      <c r="A302" s="383" t="s">
        <v>6</v>
      </c>
      <c r="B302" s="384" t="s">
        <v>13</v>
      </c>
      <c r="C302" s="384" t="s">
        <v>15</v>
      </c>
      <c r="D302" s="384" t="s">
        <v>14</v>
      </c>
      <c r="E302" s="384" t="s">
        <v>18</v>
      </c>
      <c r="F302" s="384" t="s">
        <v>16</v>
      </c>
      <c r="G302" s="384" t="s">
        <v>22</v>
      </c>
      <c r="H302" s="384" t="s">
        <v>17</v>
      </c>
      <c r="I302" s="397" t="s">
        <v>21</v>
      </c>
    </row>
    <row r="303" spans="1:9" x14ac:dyDescent="0.25">
      <c r="A303" s="2694" t="s">
        <v>1961</v>
      </c>
      <c r="B303" s="2694" t="s">
        <v>967</v>
      </c>
      <c r="C303" s="3618" t="s">
        <v>1962</v>
      </c>
      <c r="D303" s="398" t="s">
        <v>1566</v>
      </c>
      <c r="E303" s="350" t="s">
        <v>1963</v>
      </c>
      <c r="F303" s="2745" t="s">
        <v>1964</v>
      </c>
      <c r="G303" s="2694" t="s">
        <v>1965</v>
      </c>
      <c r="H303" s="407">
        <v>625000</v>
      </c>
      <c r="I303" s="2694" t="s">
        <v>1966</v>
      </c>
    </row>
    <row r="304" spans="1:9" x14ac:dyDescent="0.25">
      <c r="A304" s="2695"/>
      <c r="B304" s="2695"/>
      <c r="C304" s="3618"/>
      <c r="D304" s="350" t="s">
        <v>1967</v>
      </c>
      <c r="E304" s="350" t="s">
        <v>1968</v>
      </c>
      <c r="F304" s="2746"/>
      <c r="G304" s="2695"/>
      <c r="H304" s="350"/>
      <c r="I304" s="2695"/>
    </row>
    <row r="305" spans="1:9" x14ac:dyDescent="0.25">
      <c r="A305" s="2695"/>
      <c r="B305" s="2695"/>
      <c r="C305" s="3618"/>
      <c r="D305" s="350" t="s">
        <v>1704</v>
      </c>
      <c r="E305" s="350" t="s">
        <v>1969</v>
      </c>
      <c r="F305" s="2746"/>
      <c r="G305" s="2695"/>
      <c r="H305" s="350"/>
      <c r="I305" s="2695"/>
    </row>
    <row r="306" spans="1:9" x14ac:dyDescent="0.25">
      <c r="A306" s="2695"/>
      <c r="B306" s="2695"/>
      <c r="C306" s="3618"/>
      <c r="D306" s="350" t="s">
        <v>1970</v>
      </c>
      <c r="E306" s="350" t="s">
        <v>1971</v>
      </c>
      <c r="F306" s="2746"/>
      <c r="G306" s="2695"/>
      <c r="H306" s="350"/>
      <c r="I306" s="2695"/>
    </row>
    <row r="307" spans="1:9" x14ac:dyDescent="0.25">
      <c r="A307" s="2695"/>
      <c r="B307" s="2696"/>
      <c r="C307" s="3619"/>
      <c r="D307" s="350"/>
      <c r="E307" s="350"/>
      <c r="F307" s="2747"/>
      <c r="G307" s="2696"/>
      <c r="H307" s="350"/>
      <c r="I307" s="2696"/>
    </row>
    <row r="308" spans="1:9" x14ac:dyDescent="0.25">
      <c r="A308" s="2695"/>
      <c r="B308" s="2694" t="s">
        <v>977</v>
      </c>
      <c r="C308" s="3618" t="s">
        <v>1972</v>
      </c>
      <c r="D308" s="398" t="s">
        <v>1566</v>
      </c>
      <c r="E308" s="350" t="s">
        <v>1963</v>
      </c>
      <c r="F308" s="2745" t="s">
        <v>1964</v>
      </c>
      <c r="G308" s="2694" t="s">
        <v>1965</v>
      </c>
      <c r="H308" s="407">
        <v>625000</v>
      </c>
      <c r="I308" s="2694" t="s">
        <v>1966</v>
      </c>
    </row>
    <row r="309" spans="1:9" x14ac:dyDescent="0.25">
      <c r="A309" s="2695"/>
      <c r="B309" s="2695"/>
      <c r="C309" s="3618"/>
      <c r="D309" s="350" t="s">
        <v>1967</v>
      </c>
      <c r="E309" s="350" t="s">
        <v>1968</v>
      </c>
      <c r="F309" s="2746"/>
      <c r="G309" s="2695"/>
      <c r="H309" s="350"/>
      <c r="I309" s="2695"/>
    </row>
    <row r="310" spans="1:9" x14ac:dyDescent="0.25">
      <c r="A310" s="2695"/>
      <c r="B310" s="2695"/>
      <c r="C310" s="3618"/>
      <c r="D310" s="350" t="s">
        <v>1704</v>
      </c>
      <c r="E310" s="350" t="s">
        <v>1969</v>
      </c>
      <c r="F310" s="2746"/>
      <c r="G310" s="2695"/>
      <c r="H310" s="350"/>
      <c r="I310" s="2695"/>
    </row>
    <row r="311" spans="1:9" x14ac:dyDescent="0.25">
      <c r="A311" s="2695"/>
      <c r="B311" s="2695"/>
      <c r="C311" s="3618"/>
      <c r="D311" s="350" t="s">
        <v>1970</v>
      </c>
      <c r="E311" s="350" t="s">
        <v>1971</v>
      </c>
      <c r="F311" s="2746"/>
      <c r="G311" s="2695"/>
      <c r="H311" s="350"/>
      <c r="I311" s="2695"/>
    </row>
    <row r="312" spans="1:9" x14ac:dyDescent="0.25">
      <c r="A312" s="2695"/>
      <c r="B312" s="2696"/>
      <c r="C312" s="3619"/>
      <c r="D312" s="350"/>
      <c r="E312" s="350"/>
      <c r="F312" s="2747"/>
      <c r="G312" s="2696"/>
      <c r="H312" s="350"/>
      <c r="I312" s="2696"/>
    </row>
    <row r="313" spans="1:9" x14ac:dyDescent="0.25">
      <c r="A313" s="2695"/>
      <c r="B313" s="2694" t="s">
        <v>984</v>
      </c>
      <c r="C313" s="3618" t="s">
        <v>1973</v>
      </c>
      <c r="D313" s="398" t="s">
        <v>1566</v>
      </c>
      <c r="E313" s="350" t="s">
        <v>1963</v>
      </c>
      <c r="F313" s="2745" t="s">
        <v>1964</v>
      </c>
      <c r="G313" s="2694" t="s">
        <v>1965</v>
      </c>
      <c r="H313" s="407">
        <v>625000</v>
      </c>
      <c r="I313" s="2694" t="s">
        <v>1966</v>
      </c>
    </row>
    <row r="314" spans="1:9" x14ac:dyDescent="0.25">
      <c r="A314" s="2695"/>
      <c r="B314" s="2695"/>
      <c r="C314" s="3618"/>
      <c r="D314" s="350" t="s">
        <v>1967</v>
      </c>
      <c r="E314" s="350" t="s">
        <v>1968</v>
      </c>
      <c r="F314" s="2746"/>
      <c r="G314" s="2695"/>
      <c r="H314" s="350"/>
      <c r="I314" s="2695"/>
    </row>
    <row r="315" spans="1:9" x14ac:dyDescent="0.25">
      <c r="A315" s="2695"/>
      <c r="B315" s="2695"/>
      <c r="C315" s="3618"/>
      <c r="D315" s="350" t="s">
        <v>1704</v>
      </c>
      <c r="E315" s="350" t="s">
        <v>1969</v>
      </c>
      <c r="F315" s="2746"/>
      <c r="G315" s="2695"/>
      <c r="H315" s="350"/>
      <c r="I315" s="2695"/>
    </row>
    <row r="316" spans="1:9" ht="13.9" customHeight="1" x14ac:dyDescent="0.25">
      <c r="A316" s="2695"/>
      <c r="B316" s="2695"/>
      <c r="C316" s="3618"/>
      <c r="D316" s="350" t="s">
        <v>1970</v>
      </c>
      <c r="E316" s="350" t="s">
        <v>1971</v>
      </c>
      <c r="F316" s="2746"/>
      <c r="G316" s="2695"/>
      <c r="H316" s="350"/>
      <c r="I316" s="2695"/>
    </row>
    <row r="317" spans="1:9" x14ac:dyDescent="0.25">
      <c r="A317" s="2695"/>
      <c r="B317" s="2696"/>
      <c r="C317" s="3619"/>
      <c r="D317" s="350"/>
      <c r="E317" s="350"/>
      <c r="F317" s="2747"/>
      <c r="G317" s="2696"/>
      <c r="H317" s="350"/>
      <c r="I317" s="2696"/>
    </row>
    <row r="318" spans="1:9" x14ac:dyDescent="0.25">
      <c r="A318" s="2695"/>
      <c r="B318" s="2694" t="s">
        <v>985</v>
      </c>
      <c r="C318" s="3620" t="s">
        <v>1974</v>
      </c>
      <c r="D318" s="398" t="s">
        <v>1566</v>
      </c>
      <c r="E318" s="350" t="s">
        <v>1963</v>
      </c>
      <c r="F318" s="2745" t="s">
        <v>1964</v>
      </c>
      <c r="G318" s="2694" t="s">
        <v>1965</v>
      </c>
      <c r="H318" s="407">
        <v>625000</v>
      </c>
      <c r="I318" s="2694" t="s">
        <v>1966</v>
      </c>
    </row>
    <row r="319" spans="1:9" x14ac:dyDescent="0.25">
      <c r="A319" s="2695"/>
      <c r="B319" s="2695"/>
      <c r="C319" s="3618"/>
      <c r="D319" s="350" t="s">
        <v>1967</v>
      </c>
      <c r="E319" s="350" t="s">
        <v>1968</v>
      </c>
      <c r="F319" s="2746"/>
      <c r="G319" s="2695"/>
      <c r="H319" s="350"/>
      <c r="I319" s="2695"/>
    </row>
    <row r="320" spans="1:9" x14ac:dyDescent="0.25">
      <c r="A320" s="2695"/>
      <c r="B320" s="2695"/>
      <c r="C320" s="3618"/>
      <c r="D320" s="350" t="s">
        <v>1704</v>
      </c>
      <c r="E320" s="350" t="s">
        <v>1969</v>
      </c>
      <c r="F320" s="2746"/>
      <c r="G320" s="2695"/>
      <c r="H320" s="350"/>
      <c r="I320" s="2695"/>
    </row>
    <row r="321" spans="1:9" x14ac:dyDescent="0.25">
      <c r="A321" s="2696"/>
      <c r="B321" s="2696"/>
      <c r="C321" s="3619"/>
      <c r="D321" s="350" t="s">
        <v>1970</v>
      </c>
      <c r="E321" s="350" t="s">
        <v>1971</v>
      </c>
      <c r="F321" s="2747"/>
      <c r="G321" s="2696"/>
      <c r="H321" s="350"/>
      <c r="I321" s="2696"/>
    </row>
    <row r="322" spans="1:9" x14ac:dyDescent="0.25">
      <c r="D322" s="388"/>
    </row>
    <row r="323" spans="1:9" x14ac:dyDescent="0.25">
      <c r="A323" s="409"/>
      <c r="B323" s="388"/>
      <c r="C323" s="388"/>
      <c r="D323" s="391"/>
      <c r="E323" s="410"/>
      <c r="F323" s="388"/>
      <c r="G323" s="388"/>
      <c r="H323" s="411"/>
      <c r="I323" s="412"/>
    </row>
    <row r="324" spans="1:9" x14ac:dyDescent="0.25">
      <c r="A324" s="343" t="s">
        <v>23</v>
      </c>
      <c r="B324" s="2712" t="s">
        <v>1685</v>
      </c>
      <c r="C324" s="2713"/>
      <c r="D324" s="2713"/>
      <c r="E324" s="2713"/>
      <c r="F324" s="2713"/>
      <c r="G324" s="2713"/>
      <c r="H324" s="2713"/>
      <c r="I324" s="3600"/>
    </row>
    <row r="325" spans="1:9" x14ac:dyDescent="0.25">
      <c r="A325" s="343" t="s">
        <v>3</v>
      </c>
      <c r="B325" s="2712" t="s">
        <v>1582</v>
      </c>
      <c r="C325" s="2713"/>
      <c r="D325" s="2713"/>
      <c r="E325" s="2713"/>
      <c r="F325" s="2713"/>
      <c r="G325" s="2713"/>
      <c r="H325" s="2713"/>
      <c r="I325" s="3600"/>
    </row>
    <row r="326" spans="1:9" ht="13.9" customHeight="1" x14ac:dyDescent="0.25">
      <c r="A326" s="343" t="s">
        <v>5</v>
      </c>
      <c r="B326" s="2712" t="s">
        <v>1686</v>
      </c>
      <c r="C326" s="2713"/>
      <c r="D326" s="2713"/>
      <c r="E326" s="2713"/>
      <c r="F326" s="2713"/>
      <c r="G326" s="2713"/>
      <c r="H326" s="2713"/>
      <c r="I326" s="3600"/>
    </row>
    <row r="327" spans="1:9" x14ac:dyDescent="0.25">
      <c r="A327" s="343" t="s">
        <v>4</v>
      </c>
      <c r="B327" s="2712" t="s">
        <v>1975</v>
      </c>
      <c r="C327" s="2713"/>
      <c r="D327" s="2713"/>
      <c r="E327" s="2713"/>
      <c r="F327" s="2713"/>
      <c r="G327" s="2713"/>
      <c r="H327" s="2713"/>
      <c r="I327" s="3600"/>
    </row>
    <row r="328" spans="1:9" x14ac:dyDescent="0.25">
      <c r="A328" s="343" t="s">
        <v>12</v>
      </c>
      <c r="B328" s="2712" t="s">
        <v>1976</v>
      </c>
      <c r="C328" s="2713"/>
      <c r="D328" s="2713"/>
      <c r="E328" s="2713"/>
      <c r="F328" s="2713"/>
      <c r="G328" s="2713"/>
      <c r="H328" s="2713"/>
      <c r="I328" s="3600"/>
    </row>
    <row r="329" spans="1:9" x14ac:dyDescent="0.25">
      <c r="A329" s="343" t="s">
        <v>150</v>
      </c>
      <c r="B329" s="2712" t="s">
        <v>148</v>
      </c>
      <c r="C329" s="2713"/>
      <c r="D329" s="2713"/>
      <c r="E329" s="2713"/>
      <c r="F329" s="2713"/>
      <c r="G329" s="2713"/>
      <c r="H329" s="2713"/>
      <c r="I329" s="3600"/>
    </row>
    <row r="330" spans="1:9" ht="13.9" customHeight="1" x14ac:dyDescent="0.25">
      <c r="A330" s="343" t="s">
        <v>1</v>
      </c>
      <c r="B330" s="2712" t="s">
        <v>1734</v>
      </c>
      <c r="C330" s="2713"/>
      <c r="D330" s="2713"/>
      <c r="E330" s="2713"/>
      <c r="F330" s="2713"/>
      <c r="G330" s="2713"/>
      <c r="H330" s="2713"/>
      <c r="I330" s="3600"/>
    </row>
    <row r="331" spans="1:9" x14ac:dyDescent="0.25">
      <c r="A331" s="343" t="s">
        <v>7</v>
      </c>
      <c r="B331" s="3608">
        <v>0.6</v>
      </c>
      <c r="C331" s="3609"/>
      <c r="D331" s="3609"/>
      <c r="E331" s="3609"/>
      <c r="F331" s="3609"/>
      <c r="G331" s="3609"/>
      <c r="H331" s="3609"/>
      <c r="I331" s="3610"/>
    </row>
    <row r="332" spans="1:9" x14ac:dyDescent="0.25">
      <c r="A332" s="343" t="s">
        <v>8</v>
      </c>
      <c r="B332" s="3611" t="s">
        <v>1977</v>
      </c>
      <c r="C332" s="3612"/>
      <c r="D332" s="3612"/>
      <c r="E332" s="3612"/>
      <c r="F332" s="3612"/>
      <c r="G332" s="3612"/>
      <c r="H332" s="3612"/>
      <c r="I332" s="3613"/>
    </row>
    <row r="333" spans="1:9" x14ac:dyDescent="0.25">
      <c r="A333" s="343" t="s">
        <v>9</v>
      </c>
      <c r="B333" s="3611" t="s">
        <v>1978</v>
      </c>
      <c r="C333" s="3612"/>
      <c r="D333" s="3612"/>
      <c r="E333" s="3612"/>
      <c r="F333" s="3612"/>
      <c r="G333" s="3612"/>
      <c r="H333" s="3612"/>
      <c r="I333" s="3613"/>
    </row>
    <row r="334" spans="1:9" x14ac:dyDescent="0.25">
      <c r="A334" s="343" t="s">
        <v>0</v>
      </c>
      <c r="B334" s="2726" t="s">
        <v>1979</v>
      </c>
      <c r="C334" s="2727"/>
      <c r="D334" s="2727"/>
      <c r="E334" s="2727"/>
      <c r="F334" s="2727"/>
      <c r="G334" s="2727"/>
      <c r="H334" s="2727"/>
      <c r="I334" s="3614"/>
    </row>
    <row r="335" spans="1:9" x14ac:dyDescent="0.25">
      <c r="A335" s="343" t="s">
        <v>11</v>
      </c>
      <c r="B335" s="3615">
        <v>37569596</v>
      </c>
      <c r="C335" s="3616"/>
      <c r="D335" s="3616"/>
      <c r="E335" s="3616"/>
      <c r="F335" s="3616"/>
      <c r="G335" s="3616"/>
      <c r="H335" s="3616"/>
      <c r="I335" s="3617"/>
    </row>
    <row r="336" spans="1:9" x14ac:dyDescent="0.25">
      <c r="A336" s="344" t="s">
        <v>10</v>
      </c>
      <c r="B336" s="2712" t="s">
        <v>1980</v>
      </c>
      <c r="C336" s="2713"/>
      <c r="D336" s="2713"/>
      <c r="E336" s="2713"/>
      <c r="F336" s="2713"/>
      <c r="G336" s="2713"/>
      <c r="H336" s="2713"/>
      <c r="I336" s="3600"/>
    </row>
    <row r="337" spans="1:9" x14ac:dyDescent="0.25">
      <c r="A337" s="382" t="s">
        <v>20</v>
      </c>
      <c r="B337" s="2712" t="s">
        <v>1981</v>
      </c>
      <c r="C337" s="2713"/>
      <c r="D337" s="2713"/>
      <c r="E337" s="2713"/>
      <c r="F337" s="2713"/>
      <c r="G337" s="2713"/>
      <c r="H337" s="2713"/>
      <c r="I337" s="3600"/>
    </row>
    <row r="338" spans="1:9" x14ac:dyDescent="0.25">
      <c r="A338" s="383" t="s">
        <v>6</v>
      </c>
      <c r="B338" s="384" t="s">
        <v>13</v>
      </c>
      <c r="C338" s="384" t="s">
        <v>15</v>
      </c>
      <c r="D338" s="384" t="s">
        <v>14</v>
      </c>
      <c r="E338" s="384" t="s">
        <v>18</v>
      </c>
      <c r="F338" s="384" t="s">
        <v>16</v>
      </c>
      <c r="G338" s="384" t="s">
        <v>22</v>
      </c>
      <c r="H338" s="384" t="s">
        <v>17</v>
      </c>
      <c r="I338" s="397" t="s">
        <v>21</v>
      </c>
    </row>
    <row r="339" spans="1:9" x14ac:dyDescent="0.25">
      <c r="A339" s="2694" t="s">
        <v>1982</v>
      </c>
      <c r="B339" s="2694" t="s">
        <v>1066</v>
      </c>
      <c r="C339" s="3601" t="s">
        <v>1983</v>
      </c>
      <c r="D339" s="350" t="s">
        <v>1984</v>
      </c>
      <c r="E339" s="350" t="s">
        <v>1985</v>
      </c>
      <c r="F339" s="3595" t="s">
        <v>1986</v>
      </c>
      <c r="G339" s="2694" t="s">
        <v>1987</v>
      </c>
      <c r="H339" s="350" t="s">
        <v>26</v>
      </c>
      <c r="I339" s="3594" t="s">
        <v>1988</v>
      </c>
    </row>
    <row r="340" spans="1:9" x14ac:dyDescent="0.25">
      <c r="A340" s="2695"/>
      <c r="B340" s="2695"/>
      <c r="C340" s="3601"/>
      <c r="D340" s="350" t="s">
        <v>1967</v>
      </c>
      <c r="E340" s="350" t="s">
        <v>1989</v>
      </c>
      <c r="F340" s="3595"/>
      <c r="G340" s="2695"/>
      <c r="H340" s="350"/>
      <c r="I340" s="3595"/>
    </row>
    <row r="341" spans="1:9" x14ac:dyDescent="0.25">
      <c r="A341" s="2695"/>
      <c r="B341" s="2695"/>
      <c r="C341" s="3601"/>
      <c r="D341" s="350" t="s">
        <v>1990</v>
      </c>
      <c r="E341" s="350" t="s">
        <v>1991</v>
      </c>
      <c r="F341" s="3595"/>
      <c r="G341" s="2695"/>
      <c r="H341" s="350"/>
      <c r="I341" s="3595"/>
    </row>
    <row r="342" spans="1:9" ht="38.25" x14ac:dyDescent="0.25">
      <c r="A342" s="2695"/>
      <c r="B342" s="2695"/>
      <c r="C342" s="3601"/>
      <c r="D342" s="389" t="s">
        <v>1992</v>
      </c>
      <c r="E342" s="350" t="s">
        <v>1993</v>
      </c>
      <c r="F342" s="3595"/>
      <c r="G342" s="2695"/>
      <c r="H342" s="350"/>
      <c r="I342" s="3595"/>
    </row>
    <row r="343" spans="1:9" x14ac:dyDescent="0.25">
      <c r="A343" s="2695"/>
      <c r="B343" s="2696"/>
      <c r="C343" s="3602"/>
      <c r="D343" s="350"/>
      <c r="F343" s="3596"/>
      <c r="G343" s="2696"/>
      <c r="H343" s="350"/>
      <c r="I343" s="3596"/>
    </row>
    <row r="344" spans="1:9" x14ac:dyDescent="0.25">
      <c r="A344" s="2695"/>
      <c r="B344" s="2694" t="s">
        <v>977</v>
      </c>
      <c r="C344" s="3603" t="s">
        <v>1994</v>
      </c>
      <c r="D344" s="350" t="s">
        <v>1995</v>
      </c>
      <c r="E344" s="350" t="s">
        <v>1996</v>
      </c>
      <c r="F344" s="3594" t="s">
        <v>1997</v>
      </c>
      <c r="G344" s="2694" t="s">
        <v>1987</v>
      </c>
      <c r="H344" s="350" t="s">
        <v>26</v>
      </c>
      <c r="I344" s="3594" t="s">
        <v>1981</v>
      </c>
    </row>
    <row r="345" spans="1:9" x14ac:dyDescent="0.25">
      <c r="A345" s="2695"/>
      <c r="B345" s="2695"/>
      <c r="C345" s="3604"/>
      <c r="D345" s="350" t="s">
        <v>1967</v>
      </c>
      <c r="E345" s="350" t="s">
        <v>1998</v>
      </c>
      <c r="F345" s="3595"/>
      <c r="G345" s="2695"/>
      <c r="H345" s="350"/>
      <c r="I345" s="3595"/>
    </row>
    <row r="346" spans="1:9" x14ac:dyDescent="0.25">
      <c r="A346" s="2695"/>
      <c r="B346" s="2695"/>
      <c r="C346" s="3604"/>
      <c r="D346" s="350" t="s">
        <v>1990</v>
      </c>
      <c r="E346" s="350" t="s">
        <v>1999</v>
      </c>
      <c r="F346" s="3595"/>
      <c r="G346" s="2695"/>
      <c r="H346" s="350"/>
      <c r="I346" s="3595"/>
    </row>
    <row r="347" spans="1:9" ht="38.25" x14ac:dyDescent="0.25">
      <c r="A347" s="2695"/>
      <c r="B347" s="2696"/>
      <c r="C347" s="3605"/>
      <c r="D347" s="389" t="s">
        <v>1992</v>
      </c>
      <c r="E347" s="350" t="s">
        <v>2000</v>
      </c>
      <c r="F347" s="3595"/>
      <c r="G347" s="2695"/>
      <c r="H347" s="350"/>
      <c r="I347" s="3595"/>
    </row>
    <row r="348" spans="1:9" x14ac:dyDescent="0.25">
      <c r="A348" s="2695"/>
      <c r="B348" s="2694" t="s">
        <v>984</v>
      </c>
      <c r="C348" s="3597" t="s">
        <v>2001</v>
      </c>
      <c r="E348" s="350"/>
      <c r="F348" s="3596"/>
      <c r="G348" s="2696"/>
      <c r="H348" s="350"/>
      <c r="I348" s="3596"/>
    </row>
    <row r="349" spans="1:9" ht="13.5" customHeight="1" x14ac:dyDescent="0.25">
      <c r="A349" s="2695"/>
      <c r="B349" s="2695"/>
      <c r="C349" s="3598"/>
      <c r="D349" s="350" t="s">
        <v>2002</v>
      </c>
      <c r="E349" s="350" t="s">
        <v>2003</v>
      </c>
      <c r="F349" s="3594" t="s">
        <v>2004</v>
      </c>
      <c r="G349" s="2694" t="s">
        <v>1987</v>
      </c>
      <c r="H349" s="350" t="s">
        <v>26</v>
      </c>
      <c r="I349" s="3594" t="s">
        <v>1981</v>
      </c>
    </row>
    <row r="350" spans="1:9" x14ac:dyDescent="0.25">
      <c r="A350" s="2695"/>
      <c r="B350" s="2695"/>
      <c r="C350" s="3598"/>
      <c r="D350" s="350" t="s">
        <v>1967</v>
      </c>
      <c r="E350" s="350" t="s">
        <v>2005</v>
      </c>
      <c r="F350" s="3595"/>
      <c r="G350" s="2695"/>
      <c r="H350" s="350"/>
      <c r="I350" s="3595"/>
    </row>
    <row r="351" spans="1:9" x14ac:dyDescent="0.25">
      <c r="A351" s="2695"/>
      <c r="B351" s="2695"/>
      <c r="C351" s="3598"/>
      <c r="D351" s="350" t="s">
        <v>2006</v>
      </c>
      <c r="E351" s="350" t="s">
        <v>2007</v>
      </c>
      <c r="F351" s="3595"/>
      <c r="G351" s="2695"/>
      <c r="H351" s="350"/>
      <c r="I351" s="3595"/>
    </row>
    <row r="352" spans="1:9" ht="38.25" x14ac:dyDescent="0.25">
      <c r="A352" s="2695"/>
      <c r="B352" s="2695"/>
      <c r="C352" s="3598"/>
      <c r="D352" s="389" t="s">
        <v>1992</v>
      </c>
      <c r="E352" s="350" t="s">
        <v>2008</v>
      </c>
      <c r="F352" s="3595"/>
      <c r="G352" s="2695"/>
      <c r="H352" s="350"/>
      <c r="I352" s="3595"/>
    </row>
    <row r="353" spans="1:9" x14ac:dyDescent="0.25">
      <c r="A353" s="2695"/>
      <c r="B353" s="2696"/>
      <c r="C353" s="3599"/>
      <c r="D353" s="350"/>
      <c r="E353" s="350"/>
      <c r="F353" s="3596"/>
      <c r="G353" s="2696"/>
      <c r="H353" s="350"/>
      <c r="I353" s="3596"/>
    </row>
    <row r="354" spans="1:9" x14ac:dyDescent="0.25">
      <c r="A354" s="2695"/>
      <c r="B354" s="2694" t="s">
        <v>985</v>
      </c>
      <c r="C354" s="3603" t="s">
        <v>2009</v>
      </c>
      <c r="D354" s="350" t="s">
        <v>2002</v>
      </c>
      <c r="E354" s="350" t="s">
        <v>2010</v>
      </c>
      <c r="F354" s="3594" t="s">
        <v>2011</v>
      </c>
      <c r="G354" s="2694" t="s">
        <v>2012</v>
      </c>
      <c r="H354" s="350" t="s">
        <v>26</v>
      </c>
      <c r="I354" s="3594" t="s">
        <v>1981</v>
      </c>
    </row>
    <row r="355" spans="1:9" ht="13.5" customHeight="1" x14ac:dyDescent="0.25">
      <c r="A355" s="2695"/>
      <c r="B355" s="2695"/>
      <c r="C355" s="3604"/>
      <c r="D355" s="350" t="s">
        <v>1967</v>
      </c>
      <c r="E355" s="350" t="s">
        <v>2013</v>
      </c>
      <c r="F355" s="3595"/>
      <c r="G355" s="2695"/>
      <c r="H355" s="350"/>
      <c r="I355" s="3595"/>
    </row>
    <row r="356" spans="1:9" x14ac:dyDescent="0.25">
      <c r="A356" s="2695"/>
      <c r="B356" s="2695"/>
      <c r="C356" s="3604"/>
      <c r="D356" s="350" t="s">
        <v>2014</v>
      </c>
      <c r="E356" s="350" t="s">
        <v>2015</v>
      </c>
      <c r="F356" s="3595"/>
      <c r="G356" s="2695"/>
      <c r="H356" s="350"/>
      <c r="I356" s="3595"/>
    </row>
    <row r="357" spans="1:9" ht="38.25" x14ac:dyDescent="0.25">
      <c r="A357" s="2696"/>
      <c r="B357" s="2696"/>
      <c r="C357" s="3605"/>
      <c r="D357" s="389" t="s">
        <v>1992</v>
      </c>
      <c r="E357" s="350" t="s">
        <v>2016</v>
      </c>
      <c r="F357" s="3595"/>
      <c r="G357" s="2695"/>
      <c r="H357" s="350"/>
      <c r="I357" s="3595"/>
    </row>
    <row r="358" spans="1:9" x14ac:dyDescent="0.25">
      <c r="B358" s="403"/>
      <c r="C358" s="388"/>
      <c r="D358" s="388"/>
      <c r="E358" s="388"/>
      <c r="F358" s="3595"/>
      <c r="G358" s="2695"/>
      <c r="H358" s="388"/>
      <c r="I358" s="3595"/>
    </row>
    <row r="359" spans="1:9" ht="13.5" thickBot="1" x14ac:dyDescent="0.3">
      <c r="B359" s="409"/>
      <c r="C359" s="360"/>
      <c r="D359" s="360"/>
      <c r="E359" s="360"/>
      <c r="F359" s="3606"/>
      <c r="G359" s="3607"/>
      <c r="H359" s="360"/>
      <c r="I359" s="3606"/>
    </row>
    <row r="360" spans="1:9" x14ac:dyDescent="0.25">
      <c r="D360" s="390"/>
      <c r="H360" s="413"/>
    </row>
    <row r="361" spans="1:9" x14ac:dyDescent="0.25">
      <c r="D361" s="390"/>
      <c r="H361" s="413"/>
    </row>
    <row r="362" spans="1:9" ht="13.5" customHeight="1" x14ac:dyDescent="0.25">
      <c r="D362" s="390"/>
      <c r="H362" s="413"/>
    </row>
    <row r="363" spans="1:9" x14ac:dyDescent="0.25">
      <c r="D363" s="390"/>
      <c r="H363" s="413"/>
    </row>
    <row r="364" spans="1:9" x14ac:dyDescent="0.25">
      <c r="D364" s="390"/>
      <c r="H364" s="413"/>
    </row>
    <row r="365" spans="1:9" x14ac:dyDescent="0.25">
      <c r="D365" s="390"/>
      <c r="H365" s="413"/>
    </row>
    <row r="366" spans="1:9" x14ac:dyDescent="0.25">
      <c r="D366" s="390"/>
      <c r="H366" s="413"/>
    </row>
    <row r="367" spans="1:9" ht="13.5" customHeight="1" x14ac:dyDescent="0.25">
      <c r="D367" s="390"/>
      <c r="H367" s="413"/>
    </row>
    <row r="368" spans="1:9" x14ac:dyDescent="0.25">
      <c r="D368" s="390"/>
      <c r="H368" s="413"/>
    </row>
    <row r="369" spans="1:9" x14ac:dyDescent="0.25">
      <c r="D369" s="390"/>
      <c r="H369" s="413"/>
    </row>
    <row r="370" spans="1:9" ht="13.5" customHeight="1" x14ac:dyDescent="0.25"/>
    <row r="371" spans="1:9" x14ac:dyDescent="0.25">
      <c r="A371" s="3588"/>
      <c r="B371" s="3588"/>
      <c r="C371" s="3588"/>
      <c r="D371" s="3588"/>
      <c r="E371" s="3588"/>
      <c r="F371" s="3588"/>
      <c r="G371" s="3588"/>
      <c r="H371" s="3588"/>
      <c r="I371" s="3588"/>
    </row>
    <row r="372" spans="1:9" ht="13.5" customHeight="1" x14ac:dyDescent="0.25">
      <c r="A372" s="390"/>
      <c r="B372" s="3585"/>
      <c r="C372" s="3585"/>
      <c r="D372" s="3585"/>
      <c r="E372" s="3585"/>
      <c r="F372" s="3585"/>
      <c r="G372" s="3585"/>
      <c r="H372" s="3585"/>
      <c r="I372" s="3585"/>
    </row>
    <row r="373" spans="1:9" x14ac:dyDescent="0.25">
      <c r="A373" s="390"/>
      <c r="B373" s="3585"/>
      <c r="C373" s="3585"/>
      <c r="D373" s="3585"/>
      <c r="E373" s="3585"/>
      <c r="F373" s="3585"/>
      <c r="G373" s="3585"/>
      <c r="H373" s="3585"/>
      <c r="I373" s="3585"/>
    </row>
    <row r="374" spans="1:9" x14ac:dyDescent="0.25">
      <c r="A374" s="390"/>
      <c r="B374" s="3585"/>
      <c r="C374" s="3585"/>
      <c r="D374" s="3585"/>
      <c r="E374" s="3585"/>
      <c r="F374" s="3585"/>
      <c r="G374" s="3585"/>
      <c r="H374" s="3585"/>
      <c r="I374" s="3585"/>
    </row>
    <row r="375" spans="1:9" x14ac:dyDescent="0.25">
      <c r="A375" s="390"/>
      <c r="B375" s="3585"/>
      <c r="C375" s="3585"/>
      <c r="D375" s="3585"/>
      <c r="E375" s="3585"/>
      <c r="F375" s="3585"/>
      <c r="G375" s="3585"/>
      <c r="H375" s="3585"/>
      <c r="I375" s="3585"/>
    </row>
    <row r="376" spans="1:9" x14ac:dyDescent="0.25">
      <c r="A376" s="390"/>
      <c r="B376" s="3585"/>
      <c r="C376" s="3585"/>
      <c r="D376" s="3585"/>
      <c r="E376" s="3585"/>
      <c r="F376" s="3585"/>
      <c r="G376" s="3585"/>
      <c r="H376" s="3585"/>
      <c r="I376" s="3585"/>
    </row>
    <row r="377" spans="1:9" x14ac:dyDescent="0.25">
      <c r="A377" s="390"/>
    </row>
    <row r="378" spans="1:9" x14ac:dyDescent="0.25">
      <c r="A378" s="390"/>
      <c r="B378" s="3585"/>
      <c r="C378" s="3585"/>
      <c r="D378" s="3585"/>
      <c r="E378" s="3585"/>
      <c r="F378" s="3585"/>
      <c r="G378" s="3585"/>
      <c r="H378" s="3585"/>
      <c r="I378" s="3585"/>
    </row>
    <row r="379" spans="1:9" x14ac:dyDescent="0.25">
      <c r="A379" s="390"/>
      <c r="B379" s="3585"/>
      <c r="C379" s="3585"/>
      <c r="D379" s="3585"/>
      <c r="E379" s="3585"/>
      <c r="F379" s="3585"/>
      <c r="G379" s="3585"/>
      <c r="H379" s="3585"/>
      <c r="I379" s="3585"/>
    </row>
    <row r="380" spans="1:9" x14ac:dyDescent="0.25">
      <c r="A380" s="390"/>
      <c r="B380" s="3585"/>
      <c r="C380" s="3585"/>
      <c r="D380" s="3585"/>
      <c r="E380" s="3585"/>
      <c r="F380" s="3585"/>
      <c r="G380" s="3585"/>
      <c r="H380" s="3585"/>
      <c r="I380" s="3585"/>
    </row>
    <row r="381" spans="1:9" x14ac:dyDescent="0.25">
      <c r="A381" s="390"/>
      <c r="B381" s="3585"/>
      <c r="C381" s="3585"/>
      <c r="D381" s="3585"/>
      <c r="E381" s="3585"/>
      <c r="F381" s="3585"/>
      <c r="G381" s="3585"/>
      <c r="H381" s="3585"/>
      <c r="I381" s="3585"/>
    </row>
    <row r="382" spans="1:9" x14ac:dyDescent="0.25">
      <c r="A382" s="390"/>
      <c r="B382" s="3585"/>
      <c r="C382" s="3585"/>
      <c r="D382" s="3585"/>
      <c r="E382" s="3585"/>
      <c r="F382" s="3585"/>
      <c r="G382" s="3585"/>
      <c r="H382" s="3585"/>
      <c r="I382" s="3585"/>
    </row>
    <row r="383" spans="1:9" x14ac:dyDescent="0.25">
      <c r="A383" s="390"/>
      <c r="B383" s="3587"/>
      <c r="C383" s="3587"/>
      <c r="D383" s="3587"/>
      <c r="E383" s="3587"/>
      <c r="F383" s="3587"/>
      <c r="G383" s="3587"/>
      <c r="H383" s="3587"/>
      <c r="I383" s="3587"/>
    </row>
    <row r="384" spans="1:9" x14ac:dyDescent="0.25">
      <c r="A384" s="414"/>
      <c r="B384" s="3585"/>
      <c r="C384" s="3585"/>
      <c r="D384" s="3585"/>
      <c r="E384" s="3585"/>
      <c r="F384" s="3585"/>
      <c r="G384" s="3585"/>
      <c r="H384" s="3585"/>
      <c r="I384" s="3585"/>
    </row>
    <row r="385" spans="1:9" x14ac:dyDescent="0.25">
      <c r="A385" s="415"/>
      <c r="B385" s="3585"/>
      <c r="C385" s="3585"/>
      <c r="D385" s="3585"/>
      <c r="E385" s="3585"/>
      <c r="F385" s="3585"/>
      <c r="G385" s="3585"/>
      <c r="H385" s="3585"/>
      <c r="I385" s="3585"/>
    </row>
    <row r="386" spans="1:9" x14ac:dyDescent="0.25">
      <c r="A386" s="390"/>
      <c r="B386" s="390"/>
      <c r="C386" s="390"/>
      <c r="D386" s="390"/>
      <c r="E386" s="390"/>
      <c r="F386" s="390"/>
      <c r="G386" s="390"/>
      <c r="H386" s="390"/>
      <c r="I386" s="390"/>
    </row>
    <row r="387" spans="1:9" x14ac:dyDescent="0.25">
      <c r="A387" s="3585"/>
      <c r="B387" s="3585"/>
      <c r="C387" s="3585"/>
      <c r="D387" s="390"/>
      <c r="F387" s="3585"/>
      <c r="G387" s="3585"/>
      <c r="I387" s="3585"/>
    </row>
    <row r="388" spans="1:9" ht="13.5" customHeight="1" x14ac:dyDescent="0.25">
      <c r="A388" s="3585"/>
      <c r="B388" s="3585"/>
      <c r="C388" s="3585"/>
      <c r="F388" s="3585"/>
      <c r="G388" s="3585"/>
      <c r="I388" s="3585"/>
    </row>
    <row r="389" spans="1:9" ht="13.5" customHeight="1" x14ac:dyDescent="0.25">
      <c r="A389" s="3585"/>
      <c r="B389" s="3585"/>
      <c r="C389" s="3585"/>
      <c r="F389" s="3585"/>
      <c r="G389" s="3585"/>
      <c r="I389" s="3585"/>
    </row>
    <row r="390" spans="1:9" x14ac:dyDescent="0.25">
      <c r="A390" s="3585"/>
      <c r="B390" s="3585"/>
      <c r="C390" s="3585"/>
      <c r="D390" s="390"/>
      <c r="F390" s="3585"/>
      <c r="G390" s="3585"/>
      <c r="I390" s="3585"/>
    </row>
    <row r="391" spans="1:9" x14ac:dyDescent="0.25">
      <c r="A391" s="3585"/>
      <c r="B391" s="3585"/>
      <c r="C391" s="3585"/>
      <c r="F391" s="3585"/>
      <c r="G391" s="3585"/>
      <c r="I391" s="3585"/>
    </row>
    <row r="392" spans="1:9" x14ac:dyDescent="0.25">
      <c r="A392" s="3585"/>
      <c r="B392" s="3585"/>
      <c r="C392" s="3585"/>
      <c r="F392" s="3585"/>
      <c r="G392" s="3585"/>
      <c r="I392" s="3585"/>
    </row>
    <row r="393" spans="1:9" ht="13.5" customHeight="1" x14ac:dyDescent="0.25">
      <c r="A393" s="3585"/>
      <c r="B393" s="3585"/>
      <c r="C393" s="3585"/>
      <c r="F393" s="3585"/>
      <c r="G393" s="3585"/>
      <c r="I393" s="3585"/>
    </row>
    <row r="394" spans="1:9" x14ac:dyDescent="0.25">
      <c r="A394" s="3585"/>
      <c r="B394" s="3585"/>
      <c r="C394" s="3585"/>
      <c r="F394" s="3585"/>
      <c r="G394" s="3585"/>
      <c r="I394" s="3585"/>
    </row>
    <row r="395" spans="1:9" x14ac:dyDescent="0.25">
      <c r="A395" s="3585"/>
      <c r="B395" s="3585"/>
      <c r="C395" s="3585"/>
      <c r="F395" s="3585"/>
      <c r="G395" s="3585"/>
      <c r="I395" s="3585"/>
    </row>
    <row r="396" spans="1:9" x14ac:dyDescent="0.25">
      <c r="A396" s="3585"/>
      <c r="B396" s="3585"/>
      <c r="C396" s="3585"/>
      <c r="D396" s="390"/>
      <c r="F396" s="3585"/>
      <c r="G396" s="3585"/>
      <c r="I396" s="3585"/>
    </row>
    <row r="397" spans="1:9" x14ac:dyDescent="0.25">
      <c r="A397" s="3585"/>
      <c r="B397" s="3585"/>
      <c r="C397" s="3585"/>
      <c r="F397" s="3585"/>
      <c r="G397" s="3585"/>
      <c r="I397" s="3585"/>
    </row>
    <row r="398" spans="1:9" x14ac:dyDescent="0.25">
      <c r="A398" s="3585"/>
      <c r="B398" s="3585"/>
      <c r="C398" s="3585"/>
      <c r="F398" s="3585"/>
      <c r="G398" s="3585"/>
      <c r="I398" s="3585"/>
    </row>
    <row r="399" spans="1:9" x14ac:dyDescent="0.25">
      <c r="A399" s="3585"/>
      <c r="B399" s="3585"/>
      <c r="C399" s="3585"/>
      <c r="F399" s="3585"/>
      <c r="G399" s="3585"/>
      <c r="I399" s="3585"/>
    </row>
    <row r="400" spans="1:9" x14ac:dyDescent="0.25">
      <c r="A400" s="3585"/>
      <c r="B400" s="3585"/>
      <c r="C400" s="3585"/>
      <c r="F400" s="3585"/>
      <c r="G400" s="3585"/>
      <c r="I400" s="3585"/>
    </row>
    <row r="401" spans="1:9" x14ac:dyDescent="0.25">
      <c r="A401" s="3585"/>
      <c r="B401" s="3585"/>
      <c r="C401" s="3585"/>
      <c r="F401" s="3585"/>
      <c r="G401" s="3585"/>
      <c r="I401" s="3585"/>
    </row>
    <row r="402" spans="1:9" x14ac:dyDescent="0.25">
      <c r="A402" s="3585"/>
      <c r="B402" s="3585"/>
      <c r="C402" s="3585"/>
      <c r="D402" s="390"/>
      <c r="F402" s="3585"/>
      <c r="G402" s="3585"/>
      <c r="I402" s="3585"/>
    </row>
    <row r="403" spans="1:9" x14ac:dyDescent="0.25">
      <c r="A403" s="3585"/>
      <c r="B403" s="3585"/>
      <c r="C403" s="3585"/>
      <c r="F403" s="3585"/>
      <c r="G403" s="3585"/>
      <c r="I403" s="3585"/>
    </row>
    <row r="404" spans="1:9" ht="13.5" customHeight="1" x14ac:dyDescent="0.25">
      <c r="A404" s="3585"/>
      <c r="B404" s="3585"/>
      <c r="C404" s="3585"/>
      <c r="F404" s="3585"/>
      <c r="G404" s="3585"/>
      <c r="I404" s="3585"/>
    </row>
    <row r="405" spans="1:9" x14ac:dyDescent="0.25">
      <c r="A405" s="3585"/>
      <c r="B405" s="3585"/>
      <c r="C405" s="3585"/>
      <c r="F405" s="3585"/>
      <c r="G405" s="3585"/>
      <c r="I405" s="3585"/>
    </row>
    <row r="406" spans="1:9" x14ac:dyDescent="0.25">
      <c r="A406" s="3585"/>
      <c r="B406" s="3585"/>
      <c r="C406" s="3585"/>
      <c r="F406" s="3585"/>
      <c r="G406" s="3585"/>
      <c r="I406" s="3585"/>
    </row>
    <row r="407" spans="1:9" x14ac:dyDescent="0.25">
      <c r="A407" s="3585"/>
      <c r="B407" s="3585"/>
      <c r="C407" s="3585"/>
      <c r="F407" s="3585"/>
      <c r="G407" s="3585"/>
      <c r="I407" s="3585"/>
    </row>
    <row r="408" spans="1:9" x14ac:dyDescent="0.25">
      <c r="A408" s="3585"/>
      <c r="B408" s="3585"/>
      <c r="C408" s="3585"/>
      <c r="D408" s="390"/>
      <c r="F408" s="3585"/>
      <c r="G408" s="3585"/>
      <c r="I408" s="3585"/>
    </row>
    <row r="409" spans="1:9" ht="13.5" customHeight="1" x14ac:dyDescent="0.25">
      <c r="A409" s="3585"/>
      <c r="B409" s="3585"/>
      <c r="C409" s="3585"/>
      <c r="F409" s="3585"/>
      <c r="G409" s="3585"/>
      <c r="I409" s="3585"/>
    </row>
    <row r="410" spans="1:9" x14ac:dyDescent="0.25">
      <c r="C410" s="396"/>
    </row>
    <row r="411" spans="1:9" x14ac:dyDescent="0.25">
      <c r="A411" s="416"/>
      <c r="B411" s="3581"/>
      <c r="C411" s="3581"/>
      <c r="D411" s="3581"/>
      <c r="E411" s="3581"/>
      <c r="F411" s="3581"/>
      <c r="G411" s="3581"/>
      <c r="H411" s="3581"/>
      <c r="I411" s="3581"/>
    </row>
    <row r="412" spans="1:9" x14ac:dyDescent="0.25">
      <c r="A412" s="416"/>
      <c r="B412" s="3581"/>
      <c r="C412" s="3581"/>
      <c r="D412" s="3581"/>
      <c r="E412" s="3581"/>
      <c r="F412" s="3581"/>
      <c r="G412" s="3581"/>
      <c r="H412" s="3581"/>
      <c r="I412" s="3581"/>
    </row>
    <row r="413" spans="1:9" x14ac:dyDescent="0.25">
      <c r="A413" s="416"/>
      <c r="B413" s="3581"/>
      <c r="C413" s="3581"/>
      <c r="D413" s="3581"/>
      <c r="E413" s="3581"/>
      <c r="F413" s="3581"/>
      <c r="G413" s="3581"/>
      <c r="H413" s="3581"/>
      <c r="I413" s="3581"/>
    </row>
    <row r="414" spans="1:9" ht="13.5" customHeight="1" x14ac:dyDescent="0.25">
      <c r="A414" s="390"/>
      <c r="B414" s="3581"/>
      <c r="C414" s="3581"/>
      <c r="D414" s="3581"/>
      <c r="E414" s="3581"/>
      <c r="F414" s="3581"/>
      <c r="G414" s="3581"/>
      <c r="H414" s="3581"/>
      <c r="I414" s="3581"/>
    </row>
    <row r="415" spans="1:9" ht="13.5" customHeight="1" x14ac:dyDescent="0.25">
      <c r="A415" s="416"/>
      <c r="B415" s="3585"/>
      <c r="C415" s="3585"/>
      <c r="D415" s="3585"/>
      <c r="E415" s="3585"/>
      <c r="F415" s="3585"/>
      <c r="G415" s="3585"/>
      <c r="H415" s="3585"/>
      <c r="I415" s="3585"/>
    </row>
    <row r="416" spans="1:9" x14ac:dyDescent="0.25">
      <c r="A416" s="416"/>
      <c r="B416" s="59"/>
      <c r="C416" s="59"/>
      <c r="D416" s="59"/>
      <c r="E416" s="59"/>
      <c r="F416" s="59"/>
      <c r="G416" s="59"/>
      <c r="H416" s="59"/>
      <c r="I416" s="59"/>
    </row>
    <row r="417" spans="1:9" x14ac:dyDescent="0.25">
      <c r="A417" s="416"/>
      <c r="B417" s="3581"/>
      <c r="C417" s="3581"/>
      <c r="D417" s="3581"/>
      <c r="E417" s="3581"/>
      <c r="F417" s="3581"/>
      <c r="G417" s="3581"/>
      <c r="H417" s="3581"/>
      <c r="I417" s="3581"/>
    </row>
    <row r="418" spans="1:9" x14ac:dyDescent="0.25">
      <c r="A418" s="416"/>
      <c r="B418" s="3581"/>
      <c r="C418" s="3581"/>
      <c r="D418" s="3581"/>
      <c r="E418" s="3581"/>
      <c r="F418" s="3581"/>
      <c r="G418" s="3581"/>
      <c r="H418" s="3581"/>
      <c r="I418" s="3581"/>
    </row>
    <row r="419" spans="1:9" x14ac:dyDescent="0.25">
      <c r="A419" s="390"/>
      <c r="B419" s="3581"/>
      <c r="C419" s="3581"/>
      <c r="D419" s="3581"/>
      <c r="E419" s="3581"/>
      <c r="F419" s="3581"/>
      <c r="G419" s="3581"/>
      <c r="H419" s="3581"/>
      <c r="I419" s="3581"/>
    </row>
    <row r="420" spans="1:9" x14ac:dyDescent="0.25">
      <c r="A420" s="390"/>
      <c r="B420" s="3581"/>
      <c r="C420" s="3581"/>
      <c r="D420" s="3581"/>
      <c r="E420" s="3581"/>
      <c r="F420" s="3581"/>
      <c r="G420" s="3581"/>
      <c r="H420" s="3581"/>
      <c r="I420" s="3581"/>
    </row>
    <row r="421" spans="1:9" x14ac:dyDescent="0.25">
      <c r="A421" s="416"/>
      <c r="B421" s="3581"/>
      <c r="C421" s="3581"/>
      <c r="D421" s="3581"/>
      <c r="E421" s="3581"/>
      <c r="F421" s="3581"/>
      <c r="G421" s="3581"/>
      <c r="H421" s="3581"/>
      <c r="I421" s="3581"/>
    </row>
    <row r="422" spans="1:9" x14ac:dyDescent="0.25">
      <c r="A422" s="390"/>
      <c r="B422" s="3584"/>
      <c r="C422" s="3584"/>
      <c r="D422" s="3584"/>
      <c r="E422" s="3584"/>
      <c r="F422" s="3584"/>
      <c r="G422" s="3584"/>
      <c r="H422" s="3584"/>
      <c r="I422" s="3584"/>
    </row>
    <row r="423" spans="1:9" x14ac:dyDescent="0.25">
      <c r="A423" s="414"/>
      <c r="B423" s="3581"/>
      <c r="C423" s="3581"/>
      <c r="D423" s="3581"/>
      <c r="E423" s="3581"/>
      <c r="F423" s="3581"/>
      <c r="G423" s="3581"/>
      <c r="H423" s="3581"/>
      <c r="I423" s="3581"/>
    </row>
    <row r="424" spans="1:9" x14ac:dyDescent="0.25">
      <c r="A424" s="417"/>
      <c r="B424" s="3581"/>
      <c r="C424" s="3581"/>
      <c r="D424" s="3581"/>
      <c r="E424" s="3581"/>
      <c r="F424" s="3581"/>
      <c r="G424" s="3581"/>
      <c r="H424" s="3581"/>
      <c r="I424" s="3581"/>
    </row>
    <row r="425" spans="1:9" x14ac:dyDescent="0.25">
      <c r="A425" s="418"/>
      <c r="B425" s="418"/>
      <c r="C425" s="418"/>
      <c r="D425" s="418"/>
      <c r="E425" s="418"/>
      <c r="F425" s="418"/>
      <c r="G425" s="418"/>
      <c r="H425" s="418"/>
      <c r="I425" s="418"/>
    </row>
    <row r="426" spans="1:9" x14ac:dyDescent="0.25">
      <c r="A426" s="3581"/>
      <c r="B426" s="3582"/>
      <c r="C426" s="3581"/>
      <c r="D426" s="416"/>
      <c r="E426" s="59"/>
      <c r="F426" s="3581"/>
      <c r="G426" s="3581"/>
      <c r="H426" s="3584"/>
      <c r="I426" s="3581"/>
    </row>
    <row r="427" spans="1:9" x14ac:dyDescent="0.25">
      <c r="A427" s="3581"/>
      <c r="B427" s="3582"/>
      <c r="C427" s="3581"/>
      <c r="D427" s="59"/>
      <c r="E427" s="59"/>
      <c r="F427" s="3581"/>
      <c r="G427" s="3581"/>
      <c r="H427" s="3584"/>
      <c r="I427" s="3581"/>
    </row>
    <row r="428" spans="1:9" x14ac:dyDescent="0.25">
      <c r="A428" s="3581"/>
      <c r="B428" s="3582"/>
      <c r="C428" s="3581"/>
      <c r="D428" s="59"/>
      <c r="E428" s="3581"/>
      <c r="F428" s="3581"/>
      <c r="G428" s="3581"/>
      <c r="H428" s="3584"/>
      <c r="I428" s="3581"/>
    </row>
    <row r="429" spans="1:9" x14ac:dyDescent="0.25">
      <c r="A429" s="3581"/>
      <c r="B429" s="3582"/>
      <c r="C429" s="3581"/>
      <c r="D429" s="59"/>
      <c r="E429" s="3581"/>
      <c r="F429" s="3581"/>
      <c r="G429" s="3581"/>
      <c r="H429" s="3584"/>
      <c r="I429" s="3581"/>
    </row>
    <row r="430" spans="1:9" x14ac:dyDescent="0.25">
      <c r="A430" s="3581"/>
      <c r="B430" s="3582"/>
      <c r="C430" s="3581"/>
      <c r="D430" s="59"/>
      <c r="E430" s="3581"/>
      <c r="F430" s="3581"/>
      <c r="G430" s="3581"/>
      <c r="H430" s="3584"/>
      <c r="I430" s="3581"/>
    </row>
    <row r="431" spans="1:9" x14ac:dyDescent="0.25">
      <c r="A431" s="3581"/>
      <c r="B431" s="3582"/>
      <c r="C431" s="3581"/>
      <c r="D431" s="416"/>
      <c r="E431" s="59"/>
      <c r="F431" s="3581"/>
      <c r="G431" s="3581"/>
      <c r="H431" s="3583"/>
      <c r="I431" s="3581"/>
    </row>
    <row r="432" spans="1:9" x14ac:dyDescent="0.25">
      <c r="A432" s="3581"/>
      <c r="B432" s="3582"/>
      <c r="C432" s="3581"/>
      <c r="D432" s="59"/>
      <c r="E432" s="59"/>
      <c r="F432" s="3581"/>
      <c r="G432" s="3581"/>
      <c r="H432" s="3583"/>
      <c r="I432" s="3581"/>
    </row>
    <row r="433" spans="1:10" x14ac:dyDescent="0.25">
      <c r="A433" s="3581"/>
      <c r="B433" s="3582"/>
      <c r="C433" s="3581"/>
      <c r="D433" s="59"/>
      <c r="E433" s="3581"/>
      <c r="F433" s="3581"/>
      <c r="G433" s="3581"/>
      <c r="H433" s="3583"/>
      <c r="I433" s="3581"/>
    </row>
    <row r="434" spans="1:10" x14ac:dyDescent="0.25">
      <c r="A434" s="3581"/>
      <c r="B434" s="3582"/>
      <c r="C434" s="3581"/>
      <c r="D434" s="59"/>
      <c r="E434" s="3581"/>
      <c r="F434" s="3581"/>
      <c r="G434" s="3581"/>
      <c r="H434" s="3583"/>
      <c r="I434" s="3581"/>
    </row>
    <row r="435" spans="1:10" x14ac:dyDescent="0.25">
      <c r="A435" s="3581"/>
      <c r="B435" s="3582"/>
      <c r="C435" s="3581"/>
      <c r="D435" s="59"/>
      <c r="E435" s="3581"/>
      <c r="F435" s="3581"/>
      <c r="G435" s="3581"/>
      <c r="H435" s="3583"/>
      <c r="I435" s="3581"/>
    </row>
    <row r="436" spans="1:10" x14ac:dyDescent="0.25">
      <c r="A436" s="3581"/>
      <c r="B436" s="3582"/>
      <c r="C436" s="3581"/>
      <c r="D436" s="416"/>
      <c r="E436" s="3581"/>
      <c r="F436" s="3581"/>
      <c r="G436" s="3581"/>
      <c r="H436" s="3583"/>
      <c r="I436" s="3581"/>
    </row>
    <row r="437" spans="1:10" x14ac:dyDescent="0.25">
      <c r="A437" s="3581"/>
      <c r="B437" s="3582"/>
      <c r="C437" s="3581"/>
      <c r="D437" s="59"/>
      <c r="E437" s="3581"/>
      <c r="F437" s="3581"/>
      <c r="G437" s="3581"/>
      <c r="H437" s="3583"/>
      <c r="I437" s="3581"/>
    </row>
    <row r="438" spans="1:10" x14ac:dyDescent="0.25">
      <c r="A438" s="3581"/>
      <c r="B438" s="3582"/>
      <c r="C438" s="3581"/>
      <c r="D438" s="59"/>
      <c r="E438" s="3581"/>
      <c r="F438" s="3581"/>
      <c r="G438" s="3581"/>
      <c r="H438" s="3583"/>
      <c r="I438" s="3581"/>
    </row>
    <row r="439" spans="1:10" x14ac:dyDescent="0.25">
      <c r="A439" s="3581"/>
      <c r="B439" s="3582"/>
      <c r="C439" s="3581"/>
      <c r="D439" s="59"/>
      <c r="E439" s="3581"/>
      <c r="F439" s="3581"/>
      <c r="G439" s="3581"/>
      <c r="H439" s="3583"/>
      <c r="I439" s="3581"/>
    </row>
    <row r="440" spans="1:10" x14ac:dyDescent="0.25">
      <c r="A440" s="3581"/>
      <c r="B440" s="3582"/>
      <c r="C440" s="3581"/>
      <c r="D440" s="59"/>
      <c r="E440" s="3581"/>
      <c r="F440" s="3581"/>
      <c r="G440" s="3581"/>
      <c r="H440" s="3583"/>
      <c r="I440" s="3581"/>
    </row>
    <row r="441" spans="1:10" s="59" customFormat="1" ht="13.9" customHeight="1" x14ac:dyDescent="0.25">
      <c r="A441" s="3581"/>
      <c r="B441" s="3582"/>
      <c r="C441" s="3581"/>
      <c r="D441" s="416"/>
      <c r="E441" s="3581"/>
      <c r="F441" s="3581"/>
      <c r="G441" s="3581"/>
      <c r="H441" s="3583"/>
      <c r="I441" s="3581"/>
      <c r="J441" s="82"/>
    </row>
    <row r="442" spans="1:10" s="59" customFormat="1" ht="13.9" customHeight="1" x14ac:dyDescent="0.25">
      <c r="A442" s="3581"/>
      <c r="B442" s="3582"/>
      <c r="C442" s="3581"/>
      <c r="E442" s="3581"/>
      <c r="F442" s="3581"/>
      <c r="G442" s="3581"/>
      <c r="H442" s="3583"/>
      <c r="I442" s="3581"/>
      <c r="J442" s="82"/>
    </row>
    <row r="443" spans="1:10" s="59" customFormat="1" ht="13.9" customHeight="1" x14ac:dyDescent="0.25">
      <c r="A443" s="3581"/>
      <c r="B443" s="3582"/>
      <c r="C443" s="3581"/>
      <c r="E443" s="3581"/>
      <c r="F443" s="3581"/>
      <c r="G443" s="3581"/>
      <c r="H443" s="3583"/>
      <c r="I443" s="3581"/>
      <c r="J443" s="82"/>
    </row>
    <row r="444" spans="1:10" s="59" customFormat="1" ht="13.9" customHeight="1" x14ac:dyDescent="0.25">
      <c r="A444" s="3581"/>
      <c r="B444" s="3582"/>
      <c r="C444" s="3581"/>
      <c r="E444" s="3581"/>
      <c r="F444" s="3581"/>
      <c r="G444" s="3581"/>
      <c r="H444" s="3583"/>
      <c r="I444" s="3581"/>
      <c r="J444" s="82"/>
    </row>
    <row r="445" spans="1:10" s="59" customFormat="1" x14ac:dyDescent="0.25">
      <c r="A445" s="3581"/>
      <c r="B445" s="3582"/>
      <c r="C445" s="3581"/>
      <c r="E445" s="3581"/>
      <c r="F445" s="3581"/>
      <c r="G445" s="3581"/>
      <c r="H445" s="3583"/>
      <c r="I445" s="3581"/>
      <c r="J445" s="82"/>
    </row>
    <row r="446" spans="1:10" s="59" customFormat="1" x14ac:dyDescent="0.25">
      <c r="A446" s="82"/>
      <c r="B446" s="82"/>
      <c r="C446" s="396"/>
      <c r="D446" s="82"/>
      <c r="E446" s="82"/>
      <c r="F446" s="82"/>
      <c r="G446" s="82"/>
      <c r="H446" s="82"/>
      <c r="I446" s="82"/>
      <c r="J446" s="82"/>
    </row>
    <row r="447" spans="1:10" s="59" customFormat="1" ht="13.9" customHeight="1" x14ac:dyDescent="0.25">
      <c r="A447" s="82"/>
      <c r="B447" s="82"/>
      <c r="C447" s="396"/>
      <c r="D447" s="82"/>
      <c r="E447" s="82"/>
      <c r="F447" s="82"/>
      <c r="G447" s="82"/>
      <c r="H447" s="82"/>
      <c r="I447" s="82"/>
      <c r="J447" s="82"/>
    </row>
    <row r="448" spans="1:10" s="59" customFormat="1" ht="13.9" customHeight="1" x14ac:dyDescent="0.25">
      <c r="A448" s="82"/>
      <c r="B448" s="82"/>
      <c r="C448" s="396"/>
      <c r="D448" s="82"/>
      <c r="E448" s="82"/>
      <c r="F448" s="82"/>
      <c r="G448" s="82"/>
      <c r="H448" s="82"/>
      <c r="I448" s="82"/>
      <c r="J448" s="82"/>
    </row>
    <row r="449" spans="1:10" s="59" customFormat="1" ht="13.9" customHeight="1" x14ac:dyDescent="0.25">
      <c r="A449" s="82"/>
      <c r="B449" s="82"/>
      <c r="C449" s="396"/>
      <c r="D449" s="82"/>
      <c r="E449" s="82"/>
      <c r="F449" s="82"/>
      <c r="G449" s="82"/>
      <c r="H449" s="82"/>
      <c r="I449" s="82"/>
      <c r="J449" s="82"/>
    </row>
    <row r="450" spans="1:10" s="59" customFormat="1" ht="13.9" customHeight="1" x14ac:dyDescent="0.25">
      <c r="A450" s="82"/>
      <c r="B450" s="82"/>
      <c r="C450" s="396"/>
      <c r="D450" s="82"/>
      <c r="E450" s="82"/>
      <c r="F450" s="82"/>
      <c r="G450" s="82"/>
      <c r="H450" s="82"/>
      <c r="I450" s="82"/>
      <c r="J450" s="82"/>
    </row>
    <row r="451" spans="1:10" s="59" customFormat="1" ht="13.9" customHeight="1" x14ac:dyDescent="0.25">
      <c r="A451" s="82"/>
      <c r="B451" s="82"/>
      <c r="C451" s="396"/>
      <c r="D451" s="82"/>
      <c r="E451" s="82"/>
      <c r="F451" s="82"/>
      <c r="G451" s="82"/>
      <c r="H451" s="82"/>
      <c r="I451" s="82"/>
      <c r="J451" s="82"/>
    </row>
    <row r="452" spans="1:10" s="59" customFormat="1" x14ac:dyDescent="0.25">
      <c r="A452" s="82"/>
      <c r="B452" s="82"/>
      <c r="C452" s="396"/>
      <c r="D452" s="82"/>
      <c r="E452" s="82"/>
      <c r="F452" s="82"/>
      <c r="G452" s="82"/>
      <c r="H452" s="82"/>
      <c r="I452" s="82"/>
      <c r="J452" s="82"/>
    </row>
    <row r="453" spans="1:10" s="59" customFormat="1" ht="13.9" customHeight="1" x14ac:dyDescent="0.25">
      <c r="A453" s="82"/>
      <c r="B453" s="82"/>
      <c r="C453" s="396"/>
      <c r="D453" s="82"/>
      <c r="E453" s="82"/>
      <c r="F453" s="82"/>
      <c r="G453" s="82"/>
      <c r="H453" s="82"/>
      <c r="I453" s="82"/>
      <c r="J453" s="82"/>
    </row>
    <row r="454" spans="1:10" s="59" customFormat="1" ht="13.9" customHeight="1" x14ac:dyDescent="0.25">
      <c r="A454" s="82"/>
      <c r="B454" s="82"/>
      <c r="C454" s="396"/>
      <c r="D454" s="82"/>
      <c r="E454" s="82"/>
      <c r="F454" s="82"/>
      <c r="G454" s="82"/>
      <c r="H454" s="82"/>
      <c r="I454" s="82"/>
      <c r="J454" s="82"/>
    </row>
    <row r="455" spans="1:10" s="59" customFormat="1" ht="27" customHeight="1" x14ac:dyDescent="0.25">
      <c r="A455" s="82"/>
      <c r="B455" s="82"/>
      <c r="C455" s="396"/>
      <c r="D455" s="82"/>
      <c r="E455" s="82"/>
      <c r="F455" s="82"/>
      <c r="G455" s="82"/>
      <c r="H455" s="82"/>
      <c r="I455" s="82"/>
      <c r="J455" s="82"/>
    </row>
    <row r="456" spans="1:10" s="59" customFormat="1" ht="12.75" customHeight="1" x14ac:dyDescent="0.25">
      <c r="A456" s="82"/>
      <c r="B456" s="82"/>
      <c r="C456" s="396"/>
      <c r="D456" s="82"/>
      <c r="E456" s="82"/>
      <c r="F456" s="82"/>
      <c r="G456" s="82"/>
      <c r="H456" s="82"/>
      <c r="I456" s="82"/>
      <c r="J456" s="82"/>
    </row>
    <row r="457" spans="1:10" s="59" customFormat="1" ht="12.95" customHeight="1" x14ac:dyDescent="0.25">
      <c r="A457" s="82"/>
      <c r="B457" s="82"/>
      <c r="C457" s="396"/>
      <c r="D457" s="82"/>
      <c r="E457" s="82"/>
      <c r="F457" s="82"/>
      <c r="G457" s="82"/>
      <c r="H457" s="82"/>
      <c r="I457" s="82"/>
      <c r="J457" s="82"/>
    </row>
    <row r="458" spans="1:10" s="59" customFormat="1" x14ac:dyDescent="0.25">
      <c r="A458" s="82"/>
      <c r="B458" s="82"/>
      <c r="C458" s="396"/>
      <c r="D458" s="82"/>
      <c r="E458" s="82"/>
      <c r="F458" s="82"/>
      <c r="G458" s="82"/>
      <c r="H458" s="82"/>
      <c r="I458" s="82"/>
      <c r="J458" s="82"/>
    </row>
    <row r="459" spans="1:10" s="59" customFormat="1" x14ac:dyDescent="0.25">
      <c r="A459" s="82"/>
      <c r="B459" s="82"/>
      <c r="C459" s="396"/>
      <c r="D459" s="82"/>
      <c r="E459" s="82"/>
      <c r="F459" s="82"/>
      <c r="G459" s="82"/>
      <c r="H459" s="82"/>
      <c r="I459" s="82"/>
      <c r="J459" s="82"/>
    </row>
    <row r="460" spans="1:10" s="59" customFormat="1" x14ac:dyDescent="0.25">
      <c r="A460" s="82"/>
      <c r="B460" s="82"/>
      <c r="C460" s="396"/>
      <c r="D460" s="82"/>
      <c r="E460" s="82"/>
      <c r="F460" s="82"/>
      <c r="G460" s="82"/>
      <c r="H460" s="82"/>
      <c r="I460" s="82"/>
      <c r="J460" s="82"/>
    </row>
    <row r="461" spans="1:10" s="59" customFormat="1" x14ac:dyDescent="0.25">
      <c r="A461" s="82"/>
      <c r="B461" s="82"/>
      <c r="C461" s="396"/>
      <c r="D461" s="82"/>
      <c r="E461" s="82"/>
      <c r="F461" s="82"/>
      <c r="G461" s="82"/>
      <c r="H461" s="82"/>
      <c r="I461" s="82"/>
      <c r="J461" s="82"/>
    </row>
    <row r="462" spans="1:10" s="59" customFormat="1" x14ac:dyDescent="0.25">
      <c r="A462" s="82"/>
      <c r="B462" s="82"/>
      <c r="C462" s="396"/>
      <c r="D462" s="82"/>
      <c r="E462" s="82"/>
      <c r="F462" s="82"/>
      <c r="G462" s="82"/>
      <c r="H462" s="82"/>
      <c r="I462" s="82"/>
      <c r="J462" s="82"/>
    </row>
    <row r="463" spans="1:10" s="59" customFormat="1" x14ac:dyDescent="0.25">
      <c r="A463" s="82"/>
      <c r="B463" s="82"/>
      <c r="C463" s="82"/>
      <c r="D463" s="82"/>
      <c r="E463" s="82"/>
      <c r="F463" s="82"/>
      <c r="G463" s="82"/>
      <c r="H463" s="82"/>
      <c r="I463" s="82"/>
      <c r="J463" s="82"/>
    </row>
    <row r="464" spans="1:10" s="59" customFormat="1" x14ac:dyDescent="0.25">
      <c r="A464" s="390"/>
      <c r="B464" s="3585"/>
      <c r="C464" s="3585"/>
      <c r="D464" s="3585"/>
      <c r="E464" s="3585"/>
      <c r="F464" s="3585"/>
      <c r="G464" s="3585"/>
      <c r="H464" s="3585"/>
      <c r="I464" s="3585"/>
      <c r="J464" s="82"/>
    </row>
    <row r="465" spans="1:10" s="59" customFormat="1" x14ac:dyDescent="0.25">
      <c r="A465" s="390"/>
      <c r="B465" s="3585"/>
      <c r="C465" s="3585"/>
      <c r="D465" s="3585"/>
      <c r="E465" s="3585"/>
      <c r="F465" s="3585"/>
      <c r="G465" s="3585"/>
      <c r="H465" s="3585"/>
      <c r="I465" s="3585"/>
      <c r="J465" s="82"/>
    </row>
    <row r="466" spans="1:10" s="59" customFormat="1" x14ac:dyDescent="0.25">
      <c r="A466" s="390"/>
      <c r="B466" s="3585"/>
      <c r="C466" s="3585"/>
      <c r="D466" s="3585"/>
      <c r="E466" s="3585"/>
      <c r="F466" s="3585"/>
      <c r="G466" s="3585"/>
      <c r="H466" s="3585"/>
      <c r="I466" s="3585"/>
      <c r="J466" s="82"/>
    </row>
    <row r="467" spans="1:10" x14ac:dyDescent="0.25">
      <c r="A467" s="390"/>
      <c r="B467" s="3585"/>
      <c r="C467" s="3585"/>
      <c r="D467" s="3585"/>
      <c r="E467" s="3585"/>
      <c r="F467" s="3585"/>
      <c r="G467" s="3585"/>
      <c r="H467" s="3585"/>
      <c r="I467" s="3585"/>
    </row>
    <row r="468" spans="1:10" x14ac:dyDescent="0.25">
      <c r="A468" s="390"/>
      <c r="B468" s="3585"/>
      <c r="C468" s="3585"/>
      <c r="D468" s="3585"/>
      <c r="E468" s="3585"/>
      <c r="F468" s="3585"/>
      <c r="G468" s="3585"/>
      <c r="H468" s="3585"/>
      <c r="I468" s="3585"/>
    </row>
    <row r="469" spans="1:10" x14ac:dyDescent="0.25">
      <c r="A469" s="390"/>
      <c r="B469" s="3585"/>
      <c r="C469" s="3585"/>
      <c r="D469" s="3585"/>
      <c r="E469" s="3585"/>
      <c r="F469" s="3585"/>
      <c r="G469" s="3585"/>
      <c r="H469" s="3585"/>
      <c r="I469" s="3585"/>
    </row>
    <row r="470" spans="1:10" x14ac:dyDescent="0.25">
      <c r="A470" s="390"/>
      <c r="B470" s="3585"/>
      <c r="C470" s="3585"/>
      <c r="D470" s="3585"/>
      <c r="E470" s="3585"/>
      <c r="F470" s="3585"/>
      <c r="G470" s="3585"/>
      <c r="H470" s="3585"/>
      <c r="I470" s="3585"/>
    </row>
    <row r="471" spans="1:10" x14ac:dyDescent="0.25">
      <c r="A471" s="390"/>
      <c r="B471" s="3589"/>
      <c r="C471" s="3589"/>
      <c r="D471" s="3589"/>
      <c r="E471" s="3589"/>
      <c r="F471" s="3589"/>
      <c r="G471" s="3589"/>
      <c r="H471" s="3589"/>
      <c r="I471" s="3589"/>
    </row>
    <row r="472" spans="1:10" x14ac:dyDescent="0.25">
      <c r="A472" s="390"/>
      <c r="B472" s="3585"/>
      <c r="C472" s="3585"/>
      <c r="D472" s="3585"/>
      <c r="E472" s="3585"/>
      <c r="F472" s="3585"/>
      <c r="G472" s="3585"/>
      <c r="H472" s="3585"/>
      <c r="I472" s="3585"/>
    </row>
    <row r="473" spans="1:10" x14ac:dyDescent="0.25">
      <c r="A473" s="390"/>
      <c r="B473" s="3585"/>
      <c r="C473" s="3585"/>
      <c r="D473" s="3585"/>
      <c r="E473" s="3585"/>
      <c r="F473" s="3585"/>
      <c r="G473" s="3585"/>
      <c r="H473" s="3585"/>
      <c r="I473" s="3585"/>
    </row>
    <row r="474" spans="1:10" x14ac:dyDescent="0.25">
      <c r="A474" s="390"/>
      <c r="B474" s="3585"/>
      <c r="C474" s="3585"/>
      <c r="D474" s="3585"/>
      <c r="E474" s="3585"/>
      <c r="F474" s="3585"/>
      <c r="G474" s="3585"/>
      <c r="H474" s="3585"/>
      <c r="I474" s="3585"/>
    </row>
    <row r="475" spans="1:10" x14ac:dyDescent="0.25">
      <c r="A475" s="390"/>
      <c r="B475" s="3587"/>
      <c r="C475" s="3587"/>
      <c r="D475" s="3587"/>
      <c r="E475" s="3587"/>
      <c r="F475" s="3587"/>
      <c r="G475" s="3587"/>
      <c r="H475" s="3587"/>
      <c r="I475" s="3587"/>
    </row>
    <row r="476" spans="1:10" x14ac:dyDescent="0.25">
      <c r="A476" s="414"/>
      <c r="B476" s="3585"/>
      <c r="C476" s="3585"/>
      <c r="D476" s="3585"/>
      <c r="E476" s="3585"/>
      <c r="F476" s="3585"/>
      <c r="G476" s="3585"/>
      <c r="H476" s="3585"/>
      <c r="I476" s="3585"/>
    </row>
    <row r="477" spans="1:10" x14ac:dyDescent="0.25">
      <c r="A477" s="415"/>
      <c r="B477" s="3585"/>
      <c r="C477" s="3585"/>
      <c r="D477" s="3585"/>
      <c r="E477" s="3585"/>
      <c r="F477" s="3585"/>
      <c r="G477" s="3585"/>
      <c r="H477" s="3585"/>
      <c r="I477" s="3585"/>
    </row>
    <row r="478" spans="1:10" x14ac:dyDescent="0.25">
      <c r="A478" s="390"/>
      <c r="B478" s="390"/>
      <c r="C478" s="390"/>
      <c r="D478" s="390"/>
      <c r="E478" s="390"/>
      <c r="F478" s="390"/>
      <c r="G478" s="390"/>
      <c r="H478" s="390"/>
      <c r="I478" s="390"/>
    </row>
    <row r="479" spans="1:10" x14ac:dyDescent="0.25">
      <c r="A479" s="3585"/>
      <c r="B479" s="3585"/>
      <c r="C479" s="3585"/>
      <c r="D479" s="390"/>
      <c r="E479" s="3585"/>
      <c r="F479" s="3585"/>
      <c r="G479" s="3585"/>
      <c r="H479" s="3593"/>
    </row>
    <row r="480" spans="1:10" x14ac:dyDescent="0.25">
      <c r="A480" s="3585"/>
      <c r="B480" s="3585"/>
      <c r="C480" s="3585"/>
      <c r="E480" s="3585"/>
      <c r="F480" s="3585"/>
      <c r="G480" s="3585"/>
      <c r="H480" s="3593"/>
      <c r="I480" s="3585"/>
    </row>
    <row r="481" spans="1:9" x14ac:dyDescent="0.25">
      <c r="A481" s="3585"/>
      <c r="B481" s="3585"/>
      <c r="C481" s="3585"/>
      <c r="E481" s="3585"/>
      <c r="F481" s="3585"/>
      <c r="G481" s="3585"/>
      <c r="H481" s="3593"/>
      <c r="I481" s="3585"/>
    </row>
    <row r="482" spans="1:9" x14ac:dyDescent="0.25">
      <c r="A482" s="3585"/>
      <c r="B482" s="3585"/>
      <c r="C482" s="3585"/>
      <c r="E482" s="3585"/>
      <c r="F482" s="3585"/>
      <c r="G482" s="3585"/>
      <c r="H482" s="3593"/>
      <c r="I482" s="3585"/>
    </row>
    <row r="483" spans="1:9" x14ac:dyDescent="0.25">
      <c r="A483" s="3585"/>
      <c r="B483" s="3585"/>
      <c r="C483" s="3585"/>
      <c r="E483" s="3585"/>
      <c r="F483" s="3585"/>
      <c r="G483" s="3585"/>
      <c r="H483" s="3593"/>
      <c r="I483" s="3585"/>
    </row>
    <row r="484" spans="1:9" x14ac:dyDescent="0.25">
      <c r="A484" s="3585"/>
      <c r="H484" s="413"/>
    </row>
    <row r="485" spans="1:9" x14ac:dyDescent="0.25">
      <c r="A485" s="3585"/>
      <c r="D485" s="390"/>
      <c r="H485" s="413"/>
    </row>
    <row r="486" spans="1:9" x14ac:dyDescent="0.25">
      <c r="A486" s="3585"/>
      <c r="D486" s="390"/>
      <c r="H486" s="413"/>
    </row>
    <row r="488" spans="1:9" x14ac:dyDescent="0.25">
      <c r="A488" s="390"/>
      <c r="B488" s="3585"/>
      <c r="C488" s="3585"/>
      <c r="D488" s="3585"/>
      <c r="E488" s="3585"/>
      <c r="F488" s="3585"/>
      <c r="G488" s="3585"/>
      <c r="H488" s="3585"/>
      <c r="I488" s="3585"/>
    </row>
    <row r="489" spans="1:9" x14ac:dyDescent="0.25">
      <c r="A489" s="390"/>
      <c r="B489" s="3585"/>
      <c r="C489" s="3585"/>
      <c r="D489" s="3585"/>
      <c r="E489" s="3585"/>
      <c r="F489" s="3585"/>
      <c r="G489" s="3585"/>
      <c r="H489" s="3585"/>
      <c r="I489" s="3585"/>
    </row>
    <row r="490" spans="1:9" x14ac:dyDescent="0.25">
      <c r="A490" s="390"/>
      <c r="B490" s="3585"/>
      <c r="C490" s="3585"/>
      <c r="D490" s="3585"/>
      <c r="E490" s="3585"/>
      <c r="F490" s="3585"/>
      <c r="G490" s="3585"/>
      <c r="H490" s="3585"/>
      <c r="I490" s="3585"/>
    </row>
    <row r="491" spans="1:9" x14ac:dyDescent="0.25">
      <c r="A491" s="390"/>
      <c r="B491" s="3585"/>
      <c r="C491" s="3585"/>
      <c r="D491" s="3585"/>
      <c r="E491" s="3585"/>
      <c r="F491" s="3585"/>
      <c r="G491" s="3585"/>
      <c r="H491" s="3585"/>
      <c r="I491" s="3585"/>
    </row>
    <row r="492" spans="1:9" x14ac:dyDescent="0.25">
      <c r="A492" s="390"/>
      <c r="B492" s="3585"/>
      <c r="C492" s="3585"/>
      <c r="D492" s="3585"/>
      <c r="E492" s="3585"/>
      <c r="F492" s="3585"/>
      <c r="G492" s="3585"/>
      <c r="H492" s="3585"/>
      <c r="I492" s="3585"/>
    </row>
    <row r="493" spans="1:9" x14ac:dyDescent="0.25">
      <c r="A493" s="390"/>
      <c r="B493" s="3585"/>
      <c r="C493" s="3585"/>
      <c r="D493" s="3585"/>
      <c r="E493" s="3585"/>
      <c r="F493" s="3585"/>
      <c r="G493" s="3585"/>
      <c r="H493" s="3585"/>
      <c r="I493" s="3585"/>
    </row>
    <row r="494" spans="1:9" x14ac:dyDescent="0.25">
      <c r="A494" s="390"/>
      <c r="B494" s="3585"/>
      <c r="C494" s="3585"/>
      <c r="D494" s="3585"/>
      <c r="E494" s="3585"/>
      <c r="F494" s="3585"/>
      <c r="G494" s="3585"/>
      <c r="H494" s="3585"/>
      <c r="I494" s="3585"/>
    </row>
    <row r="495" spans="1:9" x14ac:dyDescent="0.25">
      <c r="A495" s="390"/>
      <c r="B495" s="3586"/>
      <c r="C495" s="3586"/>
      <c r="D495" s="3586"/>
      <c r="E495" s="3586"/>
      <c r="F495" s="3586"/>
      <c r="G495" s="3586"/>
      <c r="H495" s="3586"/>
      <c r="I495" s="3586"/>
    </row>
    <row r="496" spans="1:9" x14ac:dyDescent="0.25">
      <c r="A496" s="390"/>
      <c r="B496" s="3591"/>
      <c r="C496" s="3591"/>
      <c r="D496" s="3591"/>
      <c r="E496" s="3591"/>
      <c r="F496" s="3591"/>
      <c r="G496" s="3591"/>
      <c r="H496" s="3591"/>
      <c r="I496" s="3591"/>
    </row>
    <row r="497" spans="1:9" x14ac:dyDescent="0.25">
      <c r="A497" s="390"/>
      <c r="B497" s="3591"/>
      <c r="C497" s="3591"/>
      <c r="D497" s="3591"/>
      <c r="E497" s="3591"/>
      <c r="F497" s="3591"/>
      <c r="G497" s="3591"/>
      <c r="H497" s="3591"/>
      <c r="I497" s="3591"/>
    </row>
    <row r="498" spans="1:9" x14ac:dyDescent="0.25">
      <c r="A498" s="390"/>
      <c r="B498" s="3585"/>
      <c r="C498" s="3585"/>
      <c r="D498" s="3585"/>
      <c r="E498" s="3585"/>
      <c r="F498" s="3585"/>
      <c r="G498" s="3585"/>
      <c r="H498" s="3585"/>
      <c r="I498" s="3585"/>
    </row>
    <row r="499" spans="1:9" x14ac:dyDescent="0.25">
      <c r="A499" s="390"/>
      <c r="B499" s="3592"/>
      <c r="C499" s="3592"/>
      <c r="D499" s="3592"/>
      <c r="E499" s="3592"/>
      <c r="F499" s="3592"/>
      <c r="G499" s="3592"/>
      <c r="H499" s="3592"/>
      <c r="I499" s="3592"/>
    </row>
    <row r="500" spans="1:9" x14ac:dyDescent="0.25">
      <c r="A500" s="414"/>
      <c r="B500" s="3585"/>
      <c r="C500" s="3585"/>
      <c r="D500" s="3585"/>
      <c r="E500" s="3585"/>
      <c r="F500" s="3585"/>
      <c r="G500" s="3585"/>
      <c r="H500" s="3585"/>
      <c r="I500" s="3585"/>
    </row>
    <row r="501" spans="1:9" x14ac:dyDescent="0.25">
      <c r="A501" s="415"/>
      <c r="B501" s="3585"/>
      <c r="C501" s="3585"/>
      <c r="D501" s="3585"/>
      <c r="E501" s="3585"/>
      <c r="F501" s="3585"/>
      <c r="G501" s="3585"/>
      <c r="H501" s="3585"/>
      <c r="I501" s="3585"/>
    </row>
    <row r="502" spans="1:9" x14ac:dyDescent="0.25">
      <c r="A502" s="390"/>
      <c r="B502" s="390"/>
      <c r="C502" s="390"/>
      <c r="D502" s="390"/>
      <c r="E502" s="390"/>
      <c r="F502" s="390"/>
      <c r="G502" s="390"/>
      <c r="H502" s="390"/>
      <c r="I502" s="390"/>
    </row>
    <row r="503" spans="1:9" x14ac:dyDescent="0.25">
      <c r="A503" s="3585"/>
      <c r="B503" s="3585"/>
      <c r="C503" s="3585"/>
      <c r="D503" s="390"/>
      <c r="F503" s="3585"/>
      <c r="G503" s="3585"/>
    </row>
    <row r="504" spans="1:9" x14ac:dyDescent="0.25">
      <c r="A504" s="3585"/>
      <c r="B504" s="3585"/>
      <c r="C504" s="3585"/>
      <c r="F504" s="3585"/>
      <c r="G504" s="3585"/>
    </row>
    <row r="505" spans="1:9" x14ac:dyDescent="0.25">
      <c r="A505" s="3585"/>
      <c r="B505" s="3585"/>
      <c r="C505" s="3585"/>
      <c r="F505" s="3585"/>
      <c r="G505" s="3585"/>
    </row>
    <row r="506" spans="1:9" x14ac:dyDescent="0.25">
      <c r="A506" s="3585"/>
      <c r="B506" s="3585"/>
      <c r="C506" s="3585"/>
      <c r="F506" s="3585"/>
      <c r="G506" s="3585"/>
    </row>
    <row r="507" spans="1:9" x14ac:dyDescent="0.25">
      <c r="A507" s="3585"/>
      <c r="B507" s="3585"/>
      <c r="C507" s="3585"/>
      <c r="D507" s="390"/>
      <c r="F507" s="3585"/>
      <c r="G507" s="3585"/>
    </row>
    <row r="508" spans="1:9" x14ac:dyDescent="0.25">
      <c r="A508" s="3585"/>
      <c r="B508" s="3585"/>
      <c r="C508" s="3585"/>
      <c r="F508" s="3585"/>
      <c r="G508" s="3585"/>
    </row>
    <row r="509" spans="1:9" x14ac:dyDescent="0.25">
      <c r="A509" s="3585"/>
      <c r="B509" s="3585"/>
      <c r="C509" s="3585"/>
      <c r="F509" s="3585"/>
      <c r="G509" s="3585"/>
    </row>
    <row r="510" spans="1:9" x14ac:dyDescent="0.25">
      <c r="A510" s="3585"/>
      <c r="B510" s="3585"/>
      <c r="C510" s="3585"/>
      <c r="D510" s="390"/>
      <c r="F510" s="3585"/>
      <c r="G510" s="3585"/>
    </row>
    <row r="511" spans="1:9" x14ac:dyDescent="0.25">
      <c r="A511" s="3585"/>
      <c r="B511" s="3585"/>
      <c r="C511" s="3585"/>
      <c r="F511" s="3585"/>
      <c r="G511" s="3585"/>
    </row>
    <row r="512" spans="1:9" x14ac:dyDescent="0.25">
      <c r="A512" s="3585"/>
      <c r="B512" s="3585"/>
      <c r="C512" s="3585"/>
      <c r="F512" s="3585"/>
      <c r="G512" s="3585"/>
    </row>
    <row r="513" spans="1:7" x14ac:dyDescent="0.25">
      <c r="A513" s="3585"/>
      <c r="B513" s="3585"/>
      <c r="C513" s="3585"/>
      <c r="F513" s="3585"/>
      <c r="G513" s="3585"/>
    </row>
    <row r="514" spans="1:7" x14ac:dyDescent="0.25">
      <c r="A514" s="3585"/>
      <c r="B514" s="3585"/>
      <c r="C514" s="3585"/>
      <c r="D514" s="390"/>
      <c r="F514" s="3585"/>
      <c r="G514" s="3585"/>
    </row>
    <row r="515" spans="1:7" x14ac:dyDescent="0.25">
      <c r="A515" s="3585"/>
      <c r="B515" s="3585"/>
      <c r="C515" s="3585"/>
      <c r="F515" s="3585"/>
      <c r="G515" s="3585"/>
    </row>
    <row r="516" spans="1:7" x14ac:dyDescent="0.25">
      <c r="A516" s="3585"/>
      <c r="B516" s="3585"/>
      <c r="C516" s="3585"/>
      <c r="F516" s="3585"/>
      <c r="G516" s="3585"/>
    </row>
    <row r="517" spans="1:7" x14ac:dyDescent="0.25">
      <c r="A517" s="3585"/>
      <c r="B517" s="3585"/>
      <c r="C517" s="3585"/>
      <c r="D517" s="390"/>
      <c r="F517" s="3585"/>
      <c r="G517" s="3585"/>
    </row>
    <row r="518" spans="1:7" x14ac:dyDescent="0.25">
      <c r="A518" s="3585"/>
      <c r="B518" s="3585"/>
      <c r="C518" s="3585"/>
      <c r="F518" s="3585"/>
      <c r="G518" s="3585"/>
    </row>
    <row r="519" spans="1:7" x14ac:dyDescent="0.25">
      <c r="A519" s="3585"/>
      <c r="B519" s="3585"/>
      <c r="C519" s="3585"/>
      <c r="F519" s="3585"/>
      <c r="G519" s="3585"/>
    </row>
    <row r="520" spans="1:7" x14ac:dyDescent="0.25">
      <c r="A520" s="3585"/>
      <c r="B520" s="3585"/>
      <c r="C520" s="3585"/>
      <c r="F520" s="3585"/>
      <c r="G520" s="3585"/>
    </row>
    <row r="521" spans="1:7" x14ac:dyDescent="0.25">
      <c r="A521" s="3585"/>
      <c r="B521" s="3585"/>
      <c r="C521" s="3585"/>
      <c r="D521" s="390"/>
      <c r="F521" s="3585"/>
      <c r="G521" s="3585"/>
    </row>
    <row r="522" spans="1:7" x14ac:dyDescent="0.25">
      <c r="A522" s="3585"/>
      <c r="B522" s="3585"/>
      <c r="C522" s="3585"/>
      <c r="F522" s="3585"/>
      <c r="G522" s="3585"/>
    </row>
    <row r="523" spans="1:7" x14ac:dyDescent="0.25">
      <c r="A523" s="3585"/>
      <c r="B523" s="3585"/>
      <c r="C523" s="3585"/>
      <c r="F523" s="3585"/>
      <c r="G523" s="3585"/>
    </row>
    <row r="524" spans="1:7" x14ac:dyDescent="0.25">
      <c r="A524" s="3585"/>
      <c r="B524" s="3585"/>
      <c r="C524" s="3585"/>
      <c r="D524" s="390"/>
      <c r="F524" s="3585"/>
      <c r="G524" s="3585"/>
    </row>
    <row r="525" spans="1:7" x14ac:dyDescent="0.25">
      <c r="A525" s="3585"/>
      <c r="B525" s="3585"/>
      <c r="C525" s="3585"/>
      <c r="F525" s="3585"/>
      <c r="G525" s="3585"/>
    </row>
    <row r="526" spans="1:7" x14ac:dyDescent="0.25">
      <c r="A526" s="3585"/>
      <c r="B526" s="3585"/>
      <c r="C526" s="3585"/>
      <c r="F526" s="3585"/>
      <c r="G526" s="3585"/>
    </row>
    <row r="527" spans="1:7" x14ac:dyDescent="0.25">
      <c r="A527" s="3585"/>
      <c r="B527" s="3585"/>
      <c r="C527" s="3585"/>
      <c r="D527" s="390"/>
      <c r="F527" s="3585"/>
      <c r="G527" s="3585"/>
    </row>
    <row r="528" spans="1:7" x14ac:dyDescent="0.25">
      <c r="A528" s="3585"/>
      <c r="B528" s="3585"/>
      <c r="C528" s="3585"/>
      <c r="F528" s="3585"/>
      <c r="G528" s="3585"/>
    </row>
    <row r="532" spans="1:9" x14ac:dyDescent="0.25">
      <c r="A532" s="3588"/>
      <c r="B532" s="3588"/>
      <c r="C532" s="3588"/>
      <c r="D532" s="3588"/>
      <c r="E532" s="3588"/>
      <c r="F532" s="3588"/>
      <c r="G532" s="3588"/>
      <c r="H532" s="3588"/>
      <c r="I532" s="3588"/>
    </row>
    <row r="533" spans="1:9" x14ac:dyDescent="0.25">
      <c r="A533" s="390"/>
      <c r="B533" s="3585"/>
      <c r="C533" s="3585"/>
      <c r="D533" s="3585"/>
      <c r="E533" s="3585"/>
      <c r="F533" s="3585"/>
      <c r="G533" s="3585"/>
      <c r="H533" s="3585"/>
      <c r="I533" s="3585"/>
    </row>
    <row r="534" spans="1:9" x14ac:dyDescent="0.25">
      <c r="A534" s="390"/>
      <c r="B534" s="3585"/>
      <c r="C534" s="3585"/>
      <c r="D534" s="3585"/>
      <c r="E534" s="3585"/>
      <c r="F534" s="3585"/>
      <c r="G534" s="3585"/>
      <c r="H534" s="3585"/>
      <c r="I534" s="3585"/>
    </row>
    <row r="535" spans="1:9" x14ac:dyDescent="0.25">
      <c r="A535" s="390"/>
      <c r="B535" s="3585"/>
      <c r="C535" s="3585"/>
      <c r="D535" s="3585"/>
      <c r="E535" s="3585"/>
      <c r="F535" s="3585"/>
      <c r="G535" s="3585"/>
      <c r="H535" s="3585"/>
      <c r="I535" s="3585"/>
    </row>
    <row r="536" spans="1:9" x14ac:dyDescent="0.25">
      <c r="A536" s="390"/>
      <c r="B536" s="3585"/>
      <c r="C536" s="3585"/>
      <c r="D536" s="3585"/>
      <c r="E536" s="3585"/>
      <c r="F536" s="3585"/>
      <c r="G536" s="3585"/>
      <c r="H536" s="3585"/>
      <c r="I536" s="3585"/>
    </row>
    <row r="537" spans="1:9" x14ac:dyDescent="0.25">
      <c r="A537" s="390"/>
      <c r="B537" s="3585"/>
      <c r="C537" s="3585"/>
      <c r="D537" s="3585"/>
      <c r="E537" s="3585"/>
      <c r="F537" s="3585"/>
      <c r="G537" s="3585"/>
      <c r="H537" s="3585"/>
      <c r="I537" s="3585"/>
    </row>
    <row r="538" spans="1:9" x14ac:dyDescent="0.25">
      <c r="A538" s="390"/>
    </row>
    <row r="539" spans="1:9" x14ac:dyDescent="0.25">
      <c r="A539" s="390"/>
      <c r="B539" s="3585"/>
      <c r="C539" s="3585"/>
      <c r="D539" s="3585"/>
      <c r="E539" s="3585"/>
      <c r="F539" s="3585"/>
      <c r="G539" s="3585"/>
      <c r="H539" s="3585"/>
      <c r="I539" s="3585"/>
    </row>
    <row r="540" spans="1:9" x14ac:dyDescent="0.25">
      <c r="A540" s="390"/>
      <c r="B540" s="3589"/>
      <c r="C540" s="3589"/>
      <c r="D540" s="3589"/>
      <c r="E540" s="3589"/>
      <c r="F540" s="3589"/>
      <c r="G540" s="3589"/>
      <c r="H540" s="3589"/>
      <c r="I540" s="3589"/>
    </row>
    <row r="541" spans="1:9" x14ac:dyDescent="0.25">
      <c r="A541" s="390"/>
      <c r="B541" s="3585"/>
      <c r="C541" s="3585"/>
      <c r="D541" s="3585"/>
      <c r="E541" s="3585"/>
      <c r="F541" s="3585"/>
      <c r="G541" s="3585"/>
      <c r="H541" s="3585"/>
      <c r="I541" s="3585"/>
    </row>
    <row r="542" spans="1:9" x14ac:dyDescent="0.25">
      <c r="A542" s="390"/>
      <c r="B542" s="3585"/>
      <c r="C542" s="3585"/>
      <c r="D542" s="3585"/>
      <c r="E542" s="3585"/>
      <c r="F542" s="3585"/>
      <c r="G542" s="3585"/>
      <c r="H542" s="3585"/>
      <c r="I542" s="3585"/>
    </row>
    <row r="543" spans="1:9" x14ac:dyDescent="0.25">
      <c r="A543" s="390"/>
      <c r="B543" s="3585"/>
      <c r="C543" s="3585"/>
      <c r="D543" s="3585"/>
      <c r="E543" s="3585"/>
      <c r="F543" s="3585"/>
      <c r="G543" s="3585"/>
      <c r="H543" s="3585"/>
      <c r="I543" s="3585"/>
    </row>
    <row r="544" spans="1:9" x14ac:dyDescent="0.25">
      <c r="A544" s="390"/>
      <c r="B544" s="3587"/>
      <c r="C544" s="3587"/>
      <c r="D544" s="3587"/>
      <c r="E544" s="3587"/>
      <c r="F544" s="3587"/>
      <c r="G544" s="3587"/>
      <c r="H544" s="3587"/>
      <c r="I544" s="3587"/>
    </row>
    <row r="545" spans="1:10" x14ac:dyDescent="0.25">
      <c r="A545" s="414"/>
      <c r="B545" s="3585"/>
      <c r="C545" s="3585"/>
      <c r="D545" s="3585"/>
      <c r="E545" s="3585"/>
      <c r="F545" s="3585"/>
      <c r="G545" s="3585"/>
      <c r="H545" s="3585"/>
      <c r="I545" s="3585"/>
    </row>
    <row r="546" spans="1:10" x14ac:dyDescent="0.25">
      <c r="A546" s="415"/>
      <c r="B546" s="3585"/>
      <c r="C546" s="3585"/>
      <c r="D546" s="3585"/>
      <c r="E546" s="3585"/>
      <c r="F546" s="3585"/>
      <c r="G546" s="3585"/>
      <c r="H546" s="3585"/>
      <c r="I546" s="3585"/>
    </row>
    <row r="547" spans="1:10" x14ac:dyDescent="0.25">
      <c r="A547" s="3585"/>
      <c r="B547" s="3585"/>
      <c r="C547" s="3585"/>
      <c r="F547" s="3585"/>
      <c r="G547" s="3585"/>
      <c r="I547" s="3585"/>
    </row>
    <row r="548" spans="1:10" x14ac:dyDescent="0.25">
      <c r="A548" s="3585"/>
      <c r="B548" s="3585"/>
      <c r="C548" s="3585"/>
      <c r="F548" s="3585"/>
      <c r="G548" s="3585"/>
      <c r="I548" s="3585"/>
    </row>
    <row r="549" spans="1:10" x14ac:dyDescent="0.25">
      <c r="A549" s="3585"/>
      <c r="B549" s="3585"/>
      <c r="C549" s="3585"/>
      <c r="F549" s="3585"/>
      <c r="G549" s="3585"/>
      <c r="I549" s="3585"/>
    </row>
    <row r="550" spans="1:10" x14ac:dyDescent="0.25">
      <c r="A550" s="3585"/>
      <c r="B550" s="3585"/>
      <c r="C550" s="3585"/>
      <c r="F550" s="3585"/>
      <c r="G550" s="3585"/>
      <c r="I550" s="3585"/>
    </row>
    <row r="551" spans="1:10" x14ac:dyDescent="0.25">
      <c r="A551" s="3585"/>
      <c r="B551" s="3585"/>
      <c r="C551" s="3585"/>
      <c r="F551" s="3585"/>
      <c r="G551" s="3585"/>
      <c r="I551" s="3585"/>
    </row>
    <row r="552" spans="1:10" x14ac:dyDescent="0.25">
      <c r="A552" s="3585"/>
      <c r="B552" s="3585"/>
      <c r="C552" s="3585"/>
      <c r="F552" s="3585"/>
      <c r="G552" s="3585"/>
      <c r="I552" s="3585"/>
      <c r="J552" s="59"/>
    </row>
    <row r="553" spans="1:10" x14ac:dyDescent="0.25">
      <c r="A553" s="3585"/>
      <c r="B553" s="3585"/>
      <c r="C553" s="3585"/>
      <c r="F553" s="3585"/>
      <c r="G553" s="3585"/>
      <c r="I553" s="3585"/>
      <c r="J553" s="59"/>
    </row>
    <row r="554" spans="1:10" x14ac:dyDescent="0.25">
      <c r="A554" s="3585"/>
      <c r="B554" s="3585"/>
      <c r="C554" s="3585"/>
      <c r="F554" s="3585"/>
      <c r="G554" s="3585"/>
      <c r="I554" s="3585"/>
      <c r="J554" s="59"/>
    </row>
    <row r="555" spans="1:10" x14ac:dyDescent="0.25">
      <c r="A555" s="3585"/>
      <c r="B555" s="3585"/>
      <c r="C555" s="3585"/>
      <c r="F555" s="3585"/>
      <c r="G555" s="3585"/>
      <c r="I555" s="3585"/>
      <c r="J555" s="59"/>
    </row>
    <row r="556" spans="1:10" x14ac:dyDescent="0.25">
      <c r="A556" s="3585"/>
      <c r="B556" s="3585"/>
      <c r="C556" s="3585"/>
      <c r="F556" s="3585"/>
      <c r="G556" s="3585"/>
      <c r="I556" s="3585"/>
      <c r="J556" s="59"/>
    </row>
    <row r="557" spans="1:10" x14ac:dyDescent="0.25">
      <c r="A557" s="3585"/>
      <c r="B557" s="3585"/>
      <c r="C557" s="3585"/>
      <c r="F557" s="3585"/>
      <c r="G557" s="3585"/>
      <c r="I557" s="3585"/>
      <c r="J557" s="59"/>
    </row>
    <row r="558" spans="1:10" x14ac:dyDescent="0.25">
      <c r="A558" s="3585"/>
      <c r="B558" s="3585"/>
      <c r="C558" s="3585"/>
      <c r="F558" s="3585"/>
      <c r="G558" s="3585"/>
      <c r="I558" s="3585"/>
      <c r="J558" s="59"/>
    </row>
    <row r="559" spans="1:10" x14ac:dyDescent="0.25">
      <c r="A559" s="3585"/>
      <c r="B559" s="3585"/>
      <c r="C559" s="3585"/>
      <c r="F559" s="3585"/>
      <c r="G559" s="3585"/>
      <c r="I559" s="3585"/>
      <c r="J559" s="59"/>
    </row>
    <row r="560" spans="1:10" x14ac:dyDescent="0.25">
      <c r="A560" s="3585"/>
      <c r="B560" s="3585"/>
      <c r="C560" s="3585"/>
      <c r="F560" s="3585"/>
      <c r="G560" s="3585"/>
      <c r="I560" s="3585"/>
      <c r="J560" s="59"/>
    </row>
    <row r="561" spans="1:10" x14ac:dyDescent="0.25">
      <c r="A561" s="3585"/>
      <c r="B561" s="3585"/>
      <c r="C561" s="3585"/>
      <c r="F561" s="3585"/>
      <c r="G561" s="3585"/>
      <c r="I561" s="3585"/>
      <c r="J561" s="59"/>
    </row>
    <row r="562" spans="1:10" x14ac:dyDescent="0.25">
      <c r="A562" s="3585"/>
      <c r="B562" s="3585"/>
      <c r="C562" s="3585"/>
      <c r="F562" s="3585"/>
      <c r="G562" s="3585"/>
      <c r="I562" s="3585"/>
      <c r="J562" s="59"/>
    </row>
    <row r="563" spans="1:10" x14ac:dyDescent="0.25">
      <c r="A563" s="3585"/>
      <c r="B563" s="3585"/>
      <c r="C563" s="3585"/>
      <c r="F563" s="3585"/>
      <c r="G563" s="3585"/>
      <c r="I563" s="3585"/>
      <c r="J563" s="59"/>
    </row>
    <row r="564" spans="1:10" x14ac:dyDescent="0.25">
      <c r="A564" s="3585"/>
      <c r="B564" s="3585"/>
      <c r="C564" s="3585"/>
      <c r="F564" s="3585"/>
      <c r="G564" s="3585"/>
      <c r="I564" s="3585"/>
      <c r="J564" s="59"/>
    </row>
    <row r="565" spans="1:10" x14ac:dyDescent="0.25">
      <c r="A565" s="3585"/>
      <c r="B565" s="3585"/>
      <c r="C565" s="3585"/>
      <c r="F565" s="3585"/>
      <c r="G565" s="3585"/>
      <c r="I565" s="3585"/>
      <c r="J565" s="59"/>
    </row>
    <row r="566" spans="1:10" x14ac:dyDescent="0.25">
      <c r="A566" s="3585"/>
      <c r="B566" s="3585"/>
      <c r="C566" s="3585"/>
      <c r="F566" s="3585"/>
      <c r="G566" s="3585"/>
      <c r="I566" s="3585"/>
      <c r="J566" s="59"/>
    </row>
    <row r="567" spans="1:10" x14ac:dyDescent="0.25">
      <c r="A567" s="3585"/>
      <c r="B567" s="3585"/>
      <c r="C567" s="3585"/>
      <c r="F567" s="3585"/>
      <c r="G567" s="3585"/>
      <c r="I567" s="3585"/>
      <c r="J567" s="59"/>
    </row>
    <row r="568" spans="1:10" x14ac:dyDescent="0.25">
      <c r="A568" s="3585"/>
      <c r="B568" s="3585"/>
      <c r="C568" s="3585"/>
      <c r="F568" s="3585"/>
      <c r="G568" s="3585"/>
      <c r="I568" s="3585"/>
      <c r="J568" s="59"/>
    </row>
    <row r="569" spans="1:10" x14ac:dyDescent="0.25">
      <c r="A569" s="3585"/>
      <c r="B569" s="3585"/>
      <c r="C569" s="3585"/>
      <c r="F569" s="3585"/>
      <c r="G569" s="3585"/>
      <c r="I569" s="3585"/>
      <c r="J569" s="59"/>
    </row>
    <row r="570" spans="1:10" x14ac:dyDescent="0.25">
      <c r="J570" s="59"/>
    </row>
    <row r="571" spans="1:10" x14ac:dyDescent="0.25">
      <c r="J571" s="59"/>
    </row>
    <row r="572" spans="1:10" x14ac:dyDescent="0.25">
      <c r="A572" s="3588"/>
      <c r="B572" s="3588"/>
      <c r="C572" s="3588"/>
      <c r="D572" s="3588"/>
      <c r="E572" s="3588"/>
      <c r="F572" s="3588"/>
      <c r="G572" s="3588"/>
      <c r="H572" s="3588"/>
      <c r="I572" s="3588"/>
      <c r="J572" s="59"/>
    </row>
    <row r="573" spans="1:10" x14ac:dyDescent="0.25">
      <c r="A573" s="390"/>
      <c r="B573" s="3585"/>
      <c r="C573" s="3585"/>
      <c r="D573" s="3585"/>
      <c r="E573" s="3585"/>
      <c r="F573" s="3585"/>
      <c r="G573" s="3585"/>
      <c r="H573" s="3585"/>
      <c r="I573" s="3585"/>
      <c r="J573" s="59"/>
    </row>
    <row r="574" spans="1:10" x14ac:dyDescent="0.25">
      <c r="A574" s="390"/>
      <c r="B574" s="3585"/>
      <c r="C574" s="3585"/>
      <c r="D574" s="3585"/>
      <c r="E574" s="3585"/>
      <c r="F574" s="3585"/>
      <c r="G574" s="3585"/>
      <c r="H574" s="3585"/>
      <c r="I574" s="3585"/>
    </row>
    <row r="575" spans="1:10" x14ac:dyDescent="0.25">
      <c r="A575" s="390"/>
      <c r="B575" s="3585"/>
      <c r="C575" s="3585"/>
      <c r="D575" s="3585"/>
      <c r="E575" s="3585"/>
      <c r="F575" s="3585"/>
      <c r="G575" s="3585"/>
      <c r="H575" s="3585"/>
      <c r="I575" s="3585"/>
    </row>
    <row r="576" spans="1:10" x14ac:dyDescent="0.25">
      <c r="A576" s="390"/>
      <c r="B576" s="3585"/>
      <c r="C576" s="3585"/>
      <c r="D576" s="3585"/>
      <c r="E576" s="3585"/>
      <c r="F576" s="3585"/>
      <c r="G576" s="3585"/>
      <c r="H576" s="3585"/>
      <c r="I576" s="3585"/>
    </row>
    <row r="577" spans="1:9" x14ac:dyDescent="0.25">
      <c r="A577" s="390"/>
      <c r="B577" s="3585"/>
      <c r="C577" s="3585"/>
      <c r="D577" s="3585"/>
      <c r="E577" s="3585"/>
      <c r="F577" s="3585"/>
      <c r="G577" s="3585"/>
      <c r="H577" s="3585"/>
      <c r="I577" s="3585"/>
    </row>
    <row r="578" spans="1:9" x14ac:dyDescent="0.25">
      <c r="A578" s="390"/>
    </row>
    <row r="579" spans="1:9" x14ac:dyDescent="0.25">
      <c r="A579" s="390"/>
      <c r="B579" s="3585"/>
      <c r="C579" s="3585"/>
      <c r="D579" s="3585"/>
      <c r="E579" s="3585"/>
      <c r="F579" s="3585"/>
      <c r="G579" s="3585"/>
      <c r="H579" s="3585"/>
      <c r="I579" s="3585"/>
    </row>
    <row r="580" spans="1:9" x14ac:dyDescent="0.25">
      <c r="A580" s="390"/>
      <c r="B580" s="3585"/>
      <c r="C580" s="3585"/>
      <c r="D580" s="3585"/>
      <c r="E580" s="3585"/>
      <c r="F580" s="3585"/>
      <c r="G580" s="3585"/>
      <c r="H580" s="3585"/>
      <c r="I580" s="3585"/>
    </row>
    <row r="581" spans="1:9" x14ac:dyDescent="0.25">
      <c r="A581" s="390"/>
      <c r="B581" s="3585"/>
      <c r="C581" s="3585"/>
      <c r="D581" s="3585"/>
      <c r="E581" s="3585"/>
      <c r="F581" s="3585"/>
      <c r="G581" s="3585"/>
      <c r="H581" s="3585"/>
      <c r="I581" s="3585"/>
    </row>
    <row r="582" spans="1:9" x14ac:dyDescent="0.25">
      <c r="A582" s="390"/>
      <c r="B582" s="3585"/>
      <c r="C582" s="3585"/>
      <c r="D582" s="3585"/>
      <c r="E582" s="3585"/>
      <c r="F582" s="3585"/>
      <c r="G582" s="3585"/>
      <c r="H582" s="3585"/>
      <c r="I582" s="3585"/>
    </row>
    <row r="583" spans="1:9" x14ac:dyDescent="0.25">
      <c r="A583" s="390"/>
      <c r="B583" s="3585"/>
      <c r="C583" s="3585"/>
      <c r="D583" s="3585"/>
      <c r="E583" s="3585"/>
      <c r="F583" s="3585"/>
      <c r="G583" s="3585"/>
      <c r="H583" s="3585"/>
      <c r="I583" s="3585"/>
    </row>
    <row r="584" spans="1:9" x14ac:dyDescent="0.25">
      <c r="A584" s="390"/>
      <c r="B584" s="3587"/>
      <c r="C584" s="3587"/>
      <c r="D584" s="3587"/>
      <c r="E584" s="3587"/>
      <c r="F584" s="3587"/>
      <c r="G584" s="3587"/>
      <c r="H584" s="3587"/>
      <c r="I584" s="3587"/>
    </row>
    <row r="585" spans="1:9" x14ac:dyDescent="0.25">
      <c r="A585" s="414"/>
      <c r="B585" s="3585"/>
      <c r="C585" s="3585"/>
      <c r="D585" s="3585"/>
      <c r="E585" s="3585"/>
      <c r="F585" s="3585"/>
      <c r="G585" s="3585"/>
      <c r="H585" s="3585"/>
      <c r="I585" s="3585"/>
    </row>
    <row r="586" spans="1:9" x14ac:dyDescent="0.25">
      <c r="A586" s="415"/>
      <c r="B586" s="3585"/>
      <c r="C586" s="3585"/>
      <c r="D586" s="3585"/>
      <c r="E586" s="3585"/>
      <c r="F586" s="3585"/>
      <c r="G586" s="3585"/>
      <c r="H586" s="3585"/>
      <c r="I586" s="3585"/>
    </row>
    <row r="587" spans="1:9" x14ac:dyDescent="0.25">
      <c r="A587" s="390"/>
      <c r="B587" s="390"/>
      <c r="C587" s="390"/>
      <c r="D587" s="390"/>
      <c r="E587" s="390"/>
      <c r="F587" s="390"/>
      <c r="G587" s="390"/>
      <c r="H587" s="390"/>
      <c r="I587" s="390"/>
    </row>
    <row r="588" spans="1:9" x14ac:dyDescent="0.25">
      <c r="A588" s="390"/>
      <c r="B588" s="3585"/>
      <c r="C588" s="3585"/>
      <c r="D588" s="3585"/>
      <c r="E588" s="3585"/>
      <c r="F588" s="3585"/>
      <c r="G588" s="3585"/>
      <c r="H588" s="3585"/>
      <c r="I588" s="3585"/>
    </row>
    <row r="589" spans="1:9" x14ac:dyDescent="0.25">
      <c r="A589" s="390"/>
      <c r="B589" s="3585"/>
      <c r="C589" s="3585"/>
      <c r="D589" s="3585"/>
      <c r="E589" s="3585"/>
      <c r="F589" s="3585"/>
      <c r="G589" s="3585"/>
      <c r="H589" s="3585"/>
      <c r="I589" s="3585"/>
    </row>
    <row r="590" spans="1:9" x14ac:dyDescent="0.25">
      <c r="A590" s="390"/>
      <c r="B590" s="3585"/>
      <c r="C590" s="3585"/>
      <c r="D590" s="3585"/>
      <c r="E590" s="3585"/>
      <c r="F590" s="3585"/>
      <c r="G590" s="3585"/>
      <c r="H590" s="3585"/>
      <c r="I590" s="3585"/>
    </row>
    <row r="591" spans="1:9" x14ac:dyDescent="0.25">
      <c r="A591" s="390"/>
      <c r="B591" s="3585"/>
      <c r="C591" s="3585"/>
      <c r="D591" s="3585"/>
      <c r="E591" s="3585"/>
      <c r="F591" s="3585"/>
      <c r="G591" s="3585"/>
      <c r="H591" s="3585"/>
      <c r="I591" s="3585"/>
    </row>
    <row r="592" spans="1:9" x14ac:dyDescent="0.25">
      <c r="A592" s="390"/>
      <c r="B592" s="3585"/>
      <c r="C592" s="3585"/>
      <c r="D592" s="3585"/>
      <c r="E592" s="3585"/>
      <c r="F592" s="3585"/>
      <c r="G592" s="3585"/>
      <c r="H592" s="3585"/>
      <c r="I592" s="3585"/>
    </row>
    <row r="593" spans="1:9" x14ac:dyDescent="0.25">
      <c r="A593" s="390"/>
      <c r="B593" s="3585"/>
      <c r="C593" s="3585"/>
      <c r="D593" s="3585"/>
      <c r="E593" s="3585"/>
      <c r="F593" s="3585"/>
      <c r="G593" s="3585"/>
      <c r="H593" s="3585"/>
      <c r="I593" s="3585"/>
    </row>
    <row r="594" spans="1:9" x14ac:dyDescent="0.25">
      <c r="A594" s="390"/>
      <c r="B594" s="3589"/>
      <c r="C594" s="3589"/>
      <c r="D594" s="3589"/>
      <c r="E594" s="3589"/>
      <c r="F594" s="3589"/>
      <c r="G594" s="3589"/>
      <c r="H594" s="3589"/>
      <c r="I594" s="3589"/>
    </row>
    <row r="595" spans="1:9" x14ac:dyDescent="0.25">
      <c r="A595" s="390"/>
      <c r="B595" s="3585"/>
      <c r="C595" s="3585"/>
      <c r="D595" s="3585"/>
      <c r="E595" s="3585"/>
      <c r="F595" s="3585"/>
      <c r="G595" s="3585"/>
      <c r="H595" s="3585"/>
      <c r="I595" s="3585"/>
    </row>
    <row r="596" spans="1:9" x14ac:dyDescent="0.25">
      <c r="A596" s="390"/>
      <c r="B596" s="3585"/>
      <c r="C596" s="3585"/>
      <c r="D596" s="3585"/>
      <c r="E596" s="3585"/>
      <c r="F596" s="3585"/>
      <c r="G596" s="3585"/>
      <c r="H596" s="3585"/>
      <c r="I596" s="3585"/>
    </row>
    <row r="597" spans="1:9" x14ac:dyDescent="0.25">
      <c r="A597" s="390"/>
      <c r="B597" s="3587"/>
      <c r="C597" s="3587"/>
      <c r="D597" s="3587"/>
      <c r="E597" s="3587"/>
      <c r="F597" s="3587"/>
      <c r="G597" s="3587"/>
      <c r="H597" s="3587"/>
      <c r="I597" s="3587"/>
    </row>
    <row r="598" spans="1:9" x14ac:dyDescent="0.25">
      <c r="A598" s="414"/>
      <c r="B598" s="3585"/>
      <c r="C598" s="3585"/>
      <c r="D598" s="3585"/>
      <c r="E598" s="3585"/>
      <c r="F598" s="3585"/>
      <c r="G598" s="3585"/>
      <c r="H598" s="3585"/>
      <c r="I598" s="3585"/>
    </row>
    <row r="599" spans="1:9" x14ac:dyDescent="0.25">
      <c r="A599" s="415"/>
      <c r="B599" s="3585"/>
      <c r="C599" s="3585"/>
      <c r="D599" s="3585"/>
      <c r="E599" s="3585"/>
      <c r="F599" s="3585"/>
      <c r="G599" s="3585"/>
      <c r="H599" s="3585"/>
      <c r="I599" s="3585"/>
    </row>
    <row r="600" spans="1:9" x14ac:dyDescent="0.25">
      <c r="A600" s="390"/>
      <c r="B600" s="3585"/>
      <c r="C600" s="3585"/>
      <c r="D600" s="3585"/>
      <c r="E600" s="3585"/>
      <c r="F600" s="3585"/>
      <c r="G600" s="3585"/>
      <c r="H600" s="3585"/>
      <c r="I600" s="3585"/>
    </row>
    <row r="601" spans="1:9" x14ac:dyDescent="0.25">
      <c r="A601" s="390"/>
      <c r="B601" s="390"/>
      <c r="C601" s="390"/>
      <c r="D601" s="390"/>
      <c r="E601" s="390"/>
      <c r="F601" s="390"/>
      <c r="G601" s="390"/>
      <c r="H601" s="390"/>
      <c r="I601" s="390"/>
    </row>
    <row r="602" spans="1:9" x14ac:dyDescent="0.25">
      <c r="A602" s="3585"/>
      <c r="B602" s="3585"/>
      <c r="C602" s="3585"/>
      <c r="F602" s="3585"/>
      <c r="G602" s="3585"/>
      <c r="I602" s="3585"/>
    </row>
    <row r="603" spans="1:9" x14ac:dyDescent="0.25">
      <c r="A603" s="3585"/>
      <c r="B603" s="3585"/>
      <c r="C603" s="3585"/>
      <c r="F603" s="3585"/>
      <c r="G603" s="3585"/>
      <c r="I603" s="3585"/>
    </row>
    <row r="604" spans="1:9" x14ac:dyDescent="0.25">
      <c r="A604" s="3585"/>
      <c r="B604" s="3585"/>
      <c r="C604" s="3585"/>
      <c r="F604" s="3585"/>
      <c r="G604" s="3585"/>
      <c r="I604" s="3585"/>
    </row>
    <row r="605" spans="1:9" x14ac:dyDescent="0.25">
      <c r="A605" s="3585"/>
      <c r="B605" s="3585"/>
      <c r="C605" s="3585"/>
      <c r="D605" s="390"/>
      <c r="F605" s="3585"/>
      <c r="G605" s="3585"/>
      <c r="I605" s="3585"/>
    </row>
    <row r="606" spans="1:9" x14ac:dyDescent="0.25">
      <c r="A606" s="3585"/>
      <c r="B606" s="3585"/>
      <c r="C606" s="3585"/>
      <c r="F606" s="3585"/>
      <c r="G606" s="3585"/>
      <c r="I606" s="3585"/>
    </row>
    <row r="607" spans="1:9" x14ac:dyDescent="0.25">
      <c r="A607" s="3585"/>
      <c r="B607" s="3585"/>
      <c r="C607" s="3585"/>
      <c r="F607" s="3585"/>
      <c r="G607" s="3585"/>
      <c r="I607" s="3585"/>
    </row>
    <row r="608" spans="1:9" x14ac:dyDescent="0.25">
      <c r="A608" s="3585"/>
      <c r="B608" s="3585"/>
      <c r="C608" s="3585"/>
      <c r="F608" s="3585"/>
      <c r="G608" s="3585"/>
      <c r="I608" s="3585"/>
    </row>
    <row r="609" spans="1:9" x14ac:dyDescent="0.25">
      <c r="A609" s="3585"/>
      <c r="B609" s="3585"/>
      <c r="C609" s="3585"/>
      <c r="D609" s="390"/>
      <c r="F609" s="3585"/>
      <c r="G609" s="3585"/>
      <c r="I609" s="3585"/>
    </row>
    <row r="610" spans="1:9" x14ac:dyDescent="0.25">
      <c r="A610" s="3585"/>
      <c r="B610" s="3585"/>
      <c r="C610" s="3585"/>
      <c r="F610" s="3585"/>
      <c r="G610" s="3585"/>
      <c r="I610" s="3585"/>
    </row>
    <row r="611" spans="1:9" x14ac:dyDescent="0.25">
      <c r="A611" s="3585"/>
      <c r="B611" s="3585"/>
      <c r="C611" s="3585"/>
      <c r="F611" s="3585"/>
      <c r="G611" s="3585"/>
      <c r="I611" s="3585"/>
    </row>
    <row r="612" spans="1:9" x14ac:dyDescent="0.25">
      <c r="A612" s="3585"/>
      <c r="B612" s="3585"/>
      <c r="C612" s="3585"/>
      <c r="F612" s="3585"/>
      <c r="G612" s="3585"/>
      <c r="I612" s="3585"/>
    </row>
    <row r="613" spans="1:9" x14ac:dyDescent="0.25">
      <c r="A613" s="3585"/>
      <c r="B613" s="3585"/>
      <c r="C613" s="3585"/>
      <c r="D613" s="390"/>
      <c r="F613" s="3585"/>
      <c r="G613" s="3585"/>
      <c r="I613" s="3585"/>
    </row>
    <row r="614" spans="1:9" x14ac:dyDescent="0.25">
      <c r="A614" s="3585"/>
      <c r="B614" s="3585"/>
      <c r="C614" s="3585"/>
      <c r="F614" s="3585"/>
      <c r="G614" s="3585"/>
      <c r="I614" s="3585"/>
    </row>
    <row r="615" spans="1:9" x14ac:dyDescent="0.25">
      <c r="A615" s="3585"/>
      <c r="B615" s="3585"/>
      <c r="C615" s="3585"/>
      <c r="F615" s="3585"/>
      <c r="G615" s="3585"/>
      <c r="I615" s="3585"/>
    </row>
    <row r="616" spans="1:9" x14ac:dyDescent="0.25">
      <c r="A616" s="3585"/>
      <c r="B616" s="3585"/>
      <c r="C616" s="3585"/>
      <c r="F616" s="3585"/>
      <c r="G616" s="3585"/>
      <c r="I616" s="3585"/>
    </row>
    <row r="617" spans="1:9" x14ac:dyDescent="0.25">
      <c r="A617" s="3585"/>
      <c r="B617" s="3585"/>
      <c r="C617" s="3585"/>
      <c r="D617" s="390"/>
      <c r="F617" s="3585"/>
      <c r="G617" s="3585"/>
      <c r="I617" s="3585"/>
    </row>
    <row r="620" spans="1:9" x14ac:dyDescent="0.25">
      <c r="A620" s="3588"/>
      <c r="B620" s="3588"/>
      <c r="C620" s="3588"/>
      <c r="D620" s="3588"/>
      <c r="E620" s="3588"/>
      <c r="F620" s="3588"/>
      <c r="G620" s="3588"/>
      <c r="H620" s="3588"/>
      <c r="I620" s="3588"/>
    </row>
    <row r="621" spans="1:9" x14ac:dyDescent="0.25">
      <c r="A621" s="390"/>
      <c r="B621" s="3585"/>
      <c r="C621" s="3585"/>
      <c r="D621" s="3585"/>
      <c r="E621" s="3585"/>
      <c r="F621" s="3585"/>
      <c r="G621" s="3585"/>
      <c r="H621" s="3585"/>
      <c r="I621" s="3585"/>
    </row>
    <row r="622" spans="1:9" x14ac:dyDescent="0.25">
      <c r="A622" s="390"/>
      <c r="B622" s="3585"/>
      <c r="C622" s="3585"/>
      <c r="D622" s="3585"/>
      <c r="E622" s="3585"/>
      <c r="F622" s="3585"/>
      <c r="G622" s="3585"/>
      <c r="H622" s="3585"/>
      <c r="I622" s="3585"/>
    </row>
    <row r="623" spans="1:9" x14ac:dyDescent="0.25">
      <c r="A623" s="390"/>
      <c r="B623" s="3585"/>
      <c r="C623" s="3585"/>
      <c r="D623" s="3585"/>
      <c r="E623" s="3585"/>
      <c r="F623" s="3585"/>
      <c r="G623" s="3585"/>
      <c r="H623" s="3585"/>
      <c r="I623" s="3585"/>
    </row>
    <row r="624" spans="1:9" x14ac:dyDescent="0.25">
      <c r="A624" s="390"/>
      <c r="B624" s="3585"/>
      <c r="C624" s="3585"/>
      <c r="D624" s="3585"/>
      <c r="E624" s="3585"/>
      <c r="F624" s="3585"/>
      <c r="G624" s="3585"/>
      <c r="H624" s="3585"/>
      <c r="I624" s="3585"/>
    </row>
    <row r="625" spans="1:9" x14ac:dyDescent="0.25">
      <c r="A625" s="390"/>
      <c r="B625" s="3585"/>
      <c r="C625" s="3585"/>
      <c r="D625" s="3585"/>
      <c r="E625" s="3585"/>
      <c r="F625" s="3585"/>
      <c r="G625" s="3585"/>
      <c r="H625" s="3585"/>
      <c r="I625" s="3585"/>
    </row>
    <row r="626" spans="1:9" x14ac:dyDescent="0.25">
      <c r="A626" s="390"/>
    </row>
    <row r="627" spans="1:9" x14ac:dyDescent="0.25">
      <c r="A627" s="390"/>
      <c r="B627" s="3585"/>
      <c r="C627" s="3585"/>
      <c r="D627" s="3585"/>
      <c r="E627" s="3585"/>
      <c r="F627" s="3585"/>
      <c r="G627" s="3585"/>
      <c r="H627" s="3585"/>
      <c r="I627" s="3585"/>
    </row>
    <row r="628" spans="1:9" x14ac:dyDescent="0.25">
      <c r="A628" s="390"/>
      <c r="B628" s="3589"/>
      <c r="C628" s="3589"/>
      <c r="D628" s="3589"/>
      <c r="E628" s="3589"/>
      <c r="F628" s="3589"/>
      <c r="G628" s="3589"/>
      <c r="H628" s="3589"/>
      <c r="I628" s="3589"/>
    </row>
    <row r="629" spans="1:9" x14ac:dyDescent="0.25">
      <c r="A629" s="390"/>
      <c r="B629" s="3585"/>
      <c r="C629" s="3585"/>
      <c r="D629" s="3585"/>
      <c r="E629" s="3585"/>
      <c r="F629" s="3585"/>
      <c r="G629" s="3585"/>
      <c r="H629" s="3585"/>
      <c r="I629" s="3585"/>
    </row>
    <row r="630" spans="1:9" x14ac:dyDescent="0.25">
      <c r="A630" s="390"/>
      <c r="B630" s="3585"/>
      <c r="C630" s="3585"/>
      <c r="D630" s="3585"/>
      <c r="E630" s="3585"/>
      <c r="F630" s="3585"/>
      <c r="G630" s="3585"/>
      <c r="H630" s="3585"/>
      <c r="I630" s="3585"/>
    </row>
    <row r="631" spans="1:9" x14ac:dyDescent="0.25">
      <c r="A631" s="390"/>
      <c r="B631" s="3585"/>
      <c r="C631" s="3585"/>
      <c r="D631" s="3585"/>
      <c r="E631" s="3585"/>
      <c r="F631" s="3585"/>
      <c r="G631" s="3585"/>
      <c r="H631" s="3585"/>
      <c r="I631" s="3585"/>
    </row>
    <row r="632" spans="1:9" x14ac:dyDescent="0.25">
      <c r="A632" s="390"/>
      <c r="B632" s="3590"/>
      <c r="C632" s="3590"/>
      <c r="D632" s="3590"/>
      <c r="E632" s="3590"/>
      <c r="F632" s="3590"/>
      <c r="G632" s="3590"/>
      <c r="H632" s="3590"/>
      <c r="I632" s="3590"/>
    </row>
    <row r="633" spans="1:9" x14ac:dyDescent="0.25">
      <c r="A633" s="414"/>
      <c r="B633" s="3585"/>
      <c r="C633" s="3585"/>
      <c r="D633" s="3585"/>
      <c r="E633" s="3585"/>
      <c r="F633" s="3585"/>
      <c r="G633" s="3585"/>
      <c r="H633" s="3585"/>
      <c r="I633" s="3585"/>
    </row>
    <row r="634" spans="1:9" x14ac:dyDescent="0.25">
      <c r="A634" s="415"/>
      <c r="B634" s="3585"/>
      <c r="C634" s="3585"/>
      <c r="D634" s="3585"/>
      <c r="E634" s="3585"/>
      <c r="F634" s="3585"/>
      <c r="G634" s="3585"/>
      <c r="H634" s="3585"/>
      <c r="I634" s="3585"/>
    </row>
    <row r="635" spans="1:9" x14ac:dyDescent="0.25">
      <c r="A635" s="390"/>
      <c r="B635" s="390"/>
      <c r="C635" s="390"/>
      <c r="D635" s="390"/>
      <c r="E635" s="390"/>
      <c r="F635" s="390"/>
      <c r="G635" s="390"/>
      <c r="H635" s="390"/>
      <c r="I635" s="390"/>
    </row>
    <row r="636" spans="1:9" x14ac:dyDescent="0.25">
      <c r="A636" s="3585"/>
      <c r="B636" s="3585"/>
      <c r="C636" s="3585"/>
      <c r="D636" s="3585"/>
      <c r="F636" s="3585"/>
      <c r="G636" s="3585"/>
      <c r="H636" s="3585"/>
      <c r="I636" s="3585"/>
    </row>
    <row r="637" spans="1:9" x14ac:dyDescent="0.25">
      <c r="A637" s="3585"/>
      <c r="B637" s="3585"/>
      <c r="C637" s="3585"/>
      <c r="D637" s="3585"/>
      <c r="F637" s="3585"/>
      <c r="G637" s="3585"/>
      <c r="H637" s="3585"/>
      <c r="I637" s="3585"/>
    </row>
    <row r="638" spans="1:9" x14ac:dyDescent="0.25">
      <c r="A638" s="3585"/>
      <c r="B638" s="3585"/>
      <c r="C638" s="3585"/>
      <c r="D638" s="3585"/>
      <c r="F638" s="3585"/>
      <c r="G638" s="3585"/>
      <c r="H638" s="3585"/>
      <c r="I638" s="3585"/>
    </row>
    <row r="639" spans="1:9" x14ac:dyDescent="0.25">
      <c r="A639" s="3585"/>
      <c r="H639" s="419"/>
    </row>
    <row r="640" spans="1:9" x14ac:dyDescent="0.25">
      <c r="A640" s="3585"/>
    </row>
    <row r="641" spans="1:9" x14ac:dyDescent="0.25">
      <c r="A641" s="3585"/>
    </row>
    <row r="645" spans="1:9" x14ac:dyDescent="0.25">
      <c r="A645" s="3588"/>
      <c r="B645" s="3588"/>
      <c r="C645" s="3588"/>
      <c r="D645" s="3588"/>
      <c r="E645" s="3588"/>
      <c r="F645" s="3588"/>
      <c r="G645" s="3588"/>
      <c r="H645" s="3588"/>
      <c r="I645" s="3588"/>
    </row>
    <row r="646" spans="1:9" x14ac:dyDescent="0.25">
      <c r="A646" s="390"/>
      <c r="B646" s="3585"/>
      <c r="C646" s="3585"/>
      <c r="D646" s="3585"/>
      <c r="E646" s="3585"/>
      <c r="F646" s="3585"/>
      <c r="G646" s="3585"/>
      <c r="H646" s="3585"/>
      <c r="I646" s="3585"/>
    </row>
    <row r="647" spans="1:9" x14ac:dyDescent="0.25">
      <c r="A647" s="390"/>
      <c r="B647" s="3585"/>
      <c r="C647" s="3585"/>
      <c r="D647" s="3585"/>
      <c r="E647" s="3585"/>
      <c r="F647" s="3585"/>
      <c r="G647" s="3585"/>
      <c r="H647" s="3585"/>
      <c r="I647" s="3585"/>
    </row>
    <row r="648" spans="1:9" x14ac:dyDescent="0.25">
      <c r="A648" s="390"/>
      <c r="B648" s="3585"/>
      <c r="C648" s="3585"/>
      <c r="D648" s="3585"/>
      <c r="E648" s="3585"/>
      <c r="F648" s="3585"/>
      <c r="G648" s="3585"/>
      <c r="H648" s="3585"/>
      <c r="I648" s="3585"/>
    </row>
    <row r="649" spans="1:9" x14ac:dyDescent="0.25">
      <c r="A649" s="390"/>
      <c r="B649" s="3585"/>
      <c r="C649" s="3585"/>
      <c r="D649" s="3585"/>
      <c r="E649" s="3585"/>
      <c r="F649" s="3585"/>
      <c r="G649" s="3585"/>
      <c r="H649" s="3585"/>
      <c r="I649" s="3585"/>
    </row>
    <row r="650" spans="1:9" x14ac:dyDescent="0.25">
      <c r="A650" s="390"/>
      <c r="B650" s="3585"/>
      <c r="C650" s="3585"/>
      <c r="D650" s="3585"/>
      <c r="E650" s="3585"/>
      <c r="F650" s="3585"/>
      <c r="G650" s="3585"/>
      <c r="H650" s="3585"/>
      <c r="I650" s="3585"/>
    </row>
    <row r="651" spans="1:9" x14ac:dyDescent="0.25">
      <c r="A651" s="390"/>
    </row>
    <row r="652" spans="1:9" x14ac:dyDescent="0.25">
      <c r="A652" s="390"/>
      <c r="B652" s="3585"/>
      <c r="C652" s="3585"/>
      <c r="D652" s="3585"/>
      <c r="E652" s="3585"/>
      <c r="F652" s="3585"/>
      <c r="G652" s="3585"/>
      <c r="H652" s="3585"/>
      <c r="I652" s="3585"/>
    </row>
    <row r="653" spans="1:9" x14ac:dyDescent="0.25">
      <c r="A653" s="390"/>
      <c r="B653" s="3586"/>
      <c r="C653" s="3586"/>
      <c r="D653" s="3586"/>
      <c r="E653" s="3586"/>
      <c r="F653" s="3586"/>
      <c r="G653" s="3586"/>
      <c r="H653" s="3586"/>
      <c r="I653" s="3586"/>
    </row>
    <row r="654" spans="1:9" x14ac:dyDescent="0.25">
      <c r="A654" s="390"/>
      <c r="B654" s="3585"/>
      <c r="C654" s="3585"/>
      <c r="D654" s="3585"/>
      <c r="E654" s="3585"/>
      <c r="F654" s="3585"/>
      <c r="G654" s="3585"/>
      <c r="H654" s="3585"/>
      <c r="I654" s="3585"/>
    </row>
    <row r="655" spans="1:9" x14ac:dyDescent="0.25">
      <c r="A655" s="390"/>
      <c r="B655" s="3585"/>
      <c r="C655" s="3585"/>
      <c r="D655" s="3585"/>
      <c r="E655" s="3585"/>
      <c r="F655" s="3585"/>
      <c r="G655" s="3585"/>
      <c r="H655" s="3585"/>
      <c r="I655" s="3585"/>
    </row>
    <row r="656" spans="1:9" x14ac:dyDescent="0.25">
      <c r="A656" s="390"/>
      <c r="B656" s="3585"/>
      <c r="C656" s="3585"/>
      <c r="D656" s="3585"/>
      <c r="E656" s="3585"/>
      <c r="F656" s="3585"/>
      <c r="G656" s="3585"/>
      <c r="H656" s="3585"/>
      <c r="I656" s="3585"/>
    </row>
    <row r="657" spans="1:9" x14ac:dyDescent="0.25">
      <c r="A657" s="390"/>
      <c r="B657" s="3587"/>
      <c r="C657" s="3587"/>
      <c r="D657" s="3587"/>
      <c r="E657" s="3587"/>
      <c r="F657" s="3587"/>
      <c r="G657" s="3587"/>
      <c r="H657" s="3587"/>
      <c r="I657" s="3587"/>
    </row>
    <row r="658" spans="1:9" x14ac:dyDescent="0.25">
      <c r="A658" s="414"/>
      <c r="B658" s="3585"/>
      <c r="C658" s="3585"/>
      <c r="D658" s="3585"/>
      <c r="E658" s="3585"/>
      <c r="F658" s="3585"/>
      <c r="G658" s="3585"/>
      <c r="H658" s="3585"/>
      <c r="I658" s="3585"/>
    </row>
    <row r="659" spans="1:9" x14ac:dyDescent="0.25">
      <c r="A659" s="415"/>
      <c r="B659" s="3585"/>
      <c r="C659" s="3585"/>
      <c r="D659" s="3585"/>
      <c r="E659" s="3585"/>
      <c r="F659" s="3585"/>
      <c r="G659" s="3585"/>
      <c r="H659" s="3585"/>
      <c r="I659" s="3585"/>
    </row>
    <row r="660" spans="1:9" x14ac:dyDescent="0.25">
      <c r="A660" s="390"/>
      <c r="B660" s="390"/>
      <c r="C660" s="390"/>
      <c r="D660" s="390"/>
      <c r="E660" s="390"/>
      <c r="F660" s="390"/>
      <c r="G660" s="390"/>
      <c r="H660" s="390"/>
      <c r="I660" s="390"/>
    </row>
    <row r="661" spans="1:9" x14ac:dyDescent="0.25">
      <c r="A661" s="3585"/>
      <c r="B661" s="3585"/>
      <c r="C661" s="3586"/>
      <c r="D661" s="390"/>
      <c r="F661" s="3585"/>
      <c r="G661" s="3585"/>
      <c r="H661" s="420"/>
      <c r="I661" s="3585"/>
    </row>
    <row r="662" spans="1:9" x14ac:dyDescent="0.25">
      <c r="A662" s="3585"/>
      <c r="B662" s="3585"/>
      <c r="C662" s="3586"/>
      <c r="F662" s="3585"/>
      <c r="G662" s="3585"/>
      <c r="I662" s="3585"/>
    </row>
    <row r="663" spans="1:9" x14ac:dyDescent="0.25">
      <c r="A663" s="3585"/>
      <c r="B663" s="3585"/>
      <c r="C663" s="3586"/>
      <c r="F663" s="3585"/>
      <c r="G663" s="3585"/>
      <c r="I663" s="3585"/>
    </row>
    <row r="664" spans="1:9" x14ac:dyDescent="0.25">
      <c r="A664" s="3585"/>
      <c r="B664" s="3585"/>
      <c r="C664" s="3586"/>
      <c r="F664" s="3585"/>
      <c r="G664" s="3585"/>
      <c r="I664" s="3585"/>
    </row>
    <row r="665" spans="1:9" x14ac:dyDescent="0.25">
      <c r="A665" s="3585"/>
      <c r="B665" s="3585"/>
      <c r="C665" s="3586"/>
      <c r="F665" s="3585"/>
      <c r="G665" s="3585"/>
      <c r="I665" s="3585"/>
    </row>
    <row r="666" spans="1:9" x14ac:dyDescent="0.25">
      <c r="A666" s="3585"/>
      <c r="B666" s="3585"/>
      <c r="C666" s="3586"/>
      <c r="D666" s="390"/>
      <c r="F666" s="3585"/>
      <c r="G666" s="3585"/>
      <c r="H666" s="420"/>
      <c r="I666" s="3585"/>
    </row>
    <row r="667" spans="1:9" x14ac:dyDescent="0.25">
      <c r="A667" s="3585"/>
      <c r="B667" s="3585"/>
      <c r="C667" s="3586"/>
      <c r="F667" s="3585"/>
      <c r="G667" s="3585"/>
      <c r="I667" s="3585"/>
    </row>
    <row r="668" spans="1:9" x14ac:dyDescent="0.25">
      <c r="A668" s="3585"/>
      <c r="B668" s="3585"/>
      <c r="C668" s="3586"/>
      <c r="F668" s="3585"/>
      <c r="G668" s="3585"/>
      <c r="I668" s="3585"/>
    </row>
    <row r="669" spans="1:9" x14ac:dyDescent="0.25">
      <c r="A669" s="3585"/>
      <c r="B669" s="3585"/>
      <c r="C669" s="3586"/>
      <c r="F669" s="3585"/>
      <c r="G669" s="3585"/>
      <c r="I669" s="3585"/>
    </row>
    <row r="670" spans="1:9" x14ac:dyDescent="0.25">
      <c r="A670" s="3585"/>
      <c r="B670" s="3585"/>
      <c r="C670" s="3586"/>
      <c r="F670" s="3585"/>
      <c r="G670" s="3585"/>
      <c r="I670" s="3585"/>
    </row>
    <row r="671" spans="1:9" x14ac:dyDescent="0.25">
      <c r="A671" s="3585"/>
      <c r="B671" s="3585"/>
      <c r="C671" s="3586"/>
      <c r="D671" s="390"/>
      <c r="F671" s="3585"/>
      <c r="G671" s="3585"/>
      <c r="H671" s="420"/>
      <c r="I671" s="3585"/>
    </row>
    <row r="672" spans="1:9" x14ac:dyDescent="0.25">
      <c r="A672" s="3585"/>
      <c r="B672" s="3585"/>
      <c r="C672" s="3586"/>
      <c r="F672" s="3585"/>
      <c r="G672" s="3585"/>
      <c r="I672" s="3585"/>
    </row>
    <row r="673" spans="1:9" x14ac:dyDescent="0.25">
      <c r="A673" s="3585"/>
      <c r="B673" s="3585"/>
      <c r="C673" s="3586"/>
      <c r="F673" s="3585"/>
      <c r="G673" s="3585"/>
      <c r="I673" s="3585"/>
    </row>
    <row r="674" spans="1:9" x14ac:dyDescent="0.25">
      <c r="A674" s="3585"/>
      <c r="B674" s="3585"/>
      <c r="C674" s="3586"/>
      <c r="F674" s="3585"/>
      <c r="G674" s="3585"/>
      <c r="I674" s="3585"/>
    </row>
    <row r="675" spans="1:9" x14ac:dyDescent="0.25">
      <c r="A675" s="3585"/>
      <c r="B675" s="3585"/>
      <c r="C675" s="3586"/>
      <c r="F675" s="3585"/>
      <c r="G675" s="3585"/>
      <c r="I675" s="3585"/>
    </row>
    <row r="676" spans="1:9" x14ac:dyDescent="0.25">
      <c r="A676" s="3585"/>
      <c r="B676" s="3585"/>
      <c r="C676" s="3586"/>
      <c r="D676" s="390"/>
      <c r="F676" s="3585"/>
      <c r="G676" s="3585"/>
      <c r="H676" s="420"/>
      <c r="I676" s="3585"/>
    </row>
    <row r="677" spans="1:9" x14ac:dyDescent="0.25">
      <c r="A677" s="3585"/>
      <c r="B677" s="3585"/>
      <c r="C677" s="3586"/>
      <c r="F677" s="3585"/>
      <c r="G677" s="3585"/>
      <c r="I677" s="3585"/>
    </row>
    <row r="678" spans="1:9" x14ac:dyDescent="0.25">
      <c r="A678" s="3585"/>
      <c r="B678" s="3585"/>
      <c r="C678" s="3586"/>
      <c r="F678" s="3585"/>
      <c r="G678" s="3585"/>
      <c r="I678" s="3585"/>
    </row>
    <row r="679" spans="1:9" x14ac:dyDescent="0.25">
      <c r="A679" s="3585"/>
      <c r="B679" s="3585"/>
      <c r="C679" s="3586"/>
      <c r="F679" s="3585"/>
      <c r="G679" s="3585"/>
      <c r="I679" s="3585"/>
    </row>
    <row r="681" spans="1:9" x14ac:dyDescent="0.25">
      <c r="A681" s="416"/>
      <c r="B681" s="3581"/>
      <c r="C681" s="3581"/>
      <c r="D681" s="3581"/>
      <c r="E681" s="3581"/>
      <c r="F681" s="3581"/>
      <c r="G681" s="3581"/>
      <c r="H681" s="3581"/>
      <c r="I681" s="3581"/>
    </row>
    <row r="682" spans="1:9" x14ac:dyDescent="0.25">
      <c r="A682" s="416"/>
      <c r="B682" s="3581"/>
      <c r="C682" s="3581"/>
      <c r="D682" s="3581"/>
      <c r="E682" s="3581"/>
      <c r="F682" s="3581"/>
      <c r="G682" s="3581"/>
      <c r="H682" s="3581"/>
      <c r="I682" s="3581"/>
    </row>
    <row r="683" spans="1:9" x14ac:dyDescent="0.25">
      <c r="A683" s="416"/>
      <c r="B683" s="3581"/>
      <c r="C683" s="3581"/>
      <c r="D683" s="3581"/>
      <c r="E683" s="3581"/>
      <c r="F683" s="3581"/>
      <c r="G683" s="3581"/>
      <c r="H683" s="3581"/>
      <c r="I683" s="3581"/>
    </row>
    <row r="684" spans="1:9" x14ac:dyDescent="0.25">
      <c r="A684" s="390"/>
      <c r="B684" s="3581"/>
      <c r="C684" s="3581"/>
      <c r="D684" s="3581"/>
      <c r="E684" s="3581"/>
      <c r="F684" s="3581"/>
      <c r="G684" s="3581"/>
      <c r="H684" s="3581"/>
      <c r="I684" s="3581"/>
    </row>
    <row r="685" spans="1:9" x14ac:dyDescent="0.25">
      <c r="A685" s="416"/>
      <c r="B685" s="3585"/>
      <c r="C685" s="3585"/>
      <c r="D685" s="3585"/>
      <c r="E685" s="3585"/>
      <c r="F685" s="3585"/>
      <c r="G685" s="3585"/>
      <c r="H685" s="3585"/>
      <c r="I685" s="3585"/>
    </row>
    <row r="686" spans="1:9" x14ac:dyDescent="0.25">
      <c r="A686" s="416"/>
      <c r="B686" s="59"/>
      <c r="C686" s="59"/>
      <c r="D686" s="59"/>
      <c r="E686" s="59"/>
      <c r="F686" s="59"/>
      <c r="G686" s="59"/>
      <c r="H686" s="59"/>
      <c r="I686" s="59"/>
    </row>
    <row r="687" spans="1:9" x14ac:dyDescent="0.25">
      <c r="A687" s="416"/>
      <c r="B687" s="3581"/>
      <c r="C687" s="3581"/>
      <c r="D687" s="3581"/>
      <c r="E687" s="3581"/>
      <c r="F687" s="3581"/>
      <c r="G687" s="3581"/>
      <c r="H687" s="3581"/>
      <c r="I687" s="3581"/>
    </row>
    <row r="688" spans="1:9" x14ac:dyDescent="0.25">
      <c r="A688" s="416"/>
      <c r="B688" s="3581"/>
      <c r="C688" s="3581"/>
      <c r="D688" s="3581"/>
      <c r="E688" s="3581"/>
      <c r="F688" s="3581"/>
      <c r="G688" s="3581"/>
      <c r="H688" s="3581"/>
      <c r="I688" s="3581"/>
    </row>
    <row r="689" spans="1:9" x14ac:dyDescent="0.25">
      <c r="A689" s="390"/>
      <c r="B689" s="3581"/>
      <c r="C689" s="3581"/>
      <c r="D689" s="3581"/>
      <c r="E689" s="3581"/>
      <c r="F689" s="3581"/>
      <c r="G689" s="3581"/>
      <c r="H689" s="3581"/>
      <c r="I689" s="3581"/>
    </row>
    <row r="690" spans="1:9" x14ac:dyDescent="0.25">
      <c r="A690" s="390"/>
      <c r="B690" s="3581"/>
      <c r="C690" s="3581"/>
      <c r="D690" s="3581"/>
      <c r="E690" s="3581"/>
      <c r="F690" s="3581"/>
      <c r="G690" s="3581"/>
      <c r="H690" s="3581"/>
      <c r="I690" s="3581"/>
    </row>
    <row r="691" spans="1:9" x14ac:dyDescent="0.25">
      <c r="A691" s="416"/>
      <c r="B691" s="3581"/>
      <c r="C691" s="3581"/>
      <c r="D691" s="3581"/>
      <c r="E691" s="3581"/>
      <c r="F691" s="3581"/>
      <c r="G691" s="3581"/>
      <c r="H691" s="3581"/>
      <c r="I691" s="3581"/>
    </row>
    <row r="692" spans="1:9" x14ac:dyDescent="0.25">
      <c r="A692" s="390"/>
      <c r="B692" s="3584"/>
      <c r="C692" s="3584"/>
      <c r="D692" s="3584"/>
      <c r="E692" s="3584"/>
      <c r="F692" s="3584"/>
      <c r="G692" s="3584"/>
      <c r="H692" s="3584"/>
      <c r="I692" s="3584"/>
    </row>
    <row r="693" spans="1:9" x14ac:dyDescent="0.25">
      <c r="A693" s="414"/>
      <c r="B693" s="3581"/>
      <c r="C693" s="3581"/>
      <c r="D693" s="3581"/>
      <c r="E693" s="3581"/>
      <c r="F693" s="3581"/>
      <c r="G693" s="3581"/>
      <c r="H693" s="3581"/>
      <c r="I693" s="3581"/>
    </row>
    <row r="694" spans="1:9" x14ac:dyDescent="0.25">
      <c r="A694" s="417"/>
      <c r="B694" s="3581"/>
      <c r="C694" s="3581"/>
      <c r="D694" s="3581"/>
      <c r="E694" s="3581"/>
      <c r="F694" s="3581"/>
      <c r="G694" s="3581"/>
      <c r="H694" s="3581"/>
      <c r="I694" s="3581"/>
    </row>
    <row r="695" spans="1:9" x14ac:dyDescent="0.25">
      <c r="A695" s="418"/>
      <c r="B695" s="418"/>
      <c r="C695" s="418"/>
      <c r="D695" s="418"/>
      <c r="E695" s="418"/>
      <c r="F695" s="418"/>
      <c r="G695" s="418"/>
      <c r="H695" s="418"/>
      <c r="I695" s="418"/>
    </row>
    <row r="696" spans="1:9" x14ac:dyDescent="0.25">
      <c r="A696" s="3581"/>
      <c r="B696" s="3582"/>
      <c r="C696" s="3581"/>
      <c r="D696" s="416"/>
      <c r="E696" s="59"/>
      <c r="F696" s="3581"/>
      <c r="G696" s="3581"/>
      <c r="H696" s="3584"/>
      <c r="I696" s="3581"/>
    </row>
    <row r="697" spans="1:9" x14ac:dyDescent="0.25">
      <c r="A697" s="3581"/>
      <c r="B697" s="3582"/>
      <c r="C697" s="3581"/>
      <c r="D697" s="59"/>
      <c r="E697" s="59"/>
      <c r="F697" s="3581"/>
      <c r="G697" s="3581"/>
      <c r="H697" s="3584"/>
      <c r="I697" s="3581"/>
    </row>
    <row r="698" spans="1:9" x14ac:dyDescent="0.25">
      <c r="A698" s="3581"/>
      <c r="B698" s="3582"/>
      <c r="C698" s="3581"/>
      <c r="D698" s="59"/>
      <c r="E698" s="3581"/>
      <c r="F698" s="3581"/>
      <c r="G698" s="3581"/>
      <c r="H698" s="3584"/>
      <c r="I698" s="3581"/>
    </row>
    <row r="699" spans="1:9" x14ac:dyDescent="0.25">
      <c r="A699" s="3581"/>
      <c r="B699" s="3582"/>
      <c r="C699" s="3581"/>
      <c r="D699" s="59"/>
      <c r="E699" s="3581"/>
      <c r="F699" s="3581"/>
      <c r="G699" s="3581"/>
      <c r="H699" s="3584"/>
      <c r="I699" s="3581"/>
    </row>
    <row r="700" spans="1:9" x14ac:dyDescent="0.25">
      <c r="A700" s="3581"/>
      <c r="B700" s="3582"/>
      <c r="C700" s="3581"/>
      <c r="D700" s="59"/>
      <c r="E700" s="3581"/>
      <c r="F700" s="3581"/>
      <c r="G700" s="3581"/>
      <c r="H700" s="3584"/>
      <c r="I700" s="3581"/>
    </row>
    <row r="701" spans="1:9" x14ac:dyDescent="0.25">
      <c r="A701" s="3581"/>
      <c r="B701" s="3582"/>
      <c r="C701" s="3581"/>
      <c r="D701" s="416"/>
      <c r="E701" s="59"/>
      <c r="F701" s="3581"/>
      <c r="G701" s="3581"/>
      <c r="H701" s="3583"/>
      <c r="I701" s="3581"/>
    </row>
    <row r="702" spans="1:9" x14ac:dyDescent="0.25">
      <c r="A702" s="3581"/>
      <c r="B702" s="3582"/>
      <c r="C702" s="3581"/>
      <c r="D702" s="59"/>
      <c r="E702" s="59"/>
      <c r="F702" s="3581"/>
      <c r="G702" s="3581"/>
      <c r="H702" s="3583"/>
      <c r="I702" s="3581"/>
    </row>
    <row r="703" spans="1:9" x14ac:dyDescent="0.25">
      <c r="A703" s="3581"/>
      <c r="B703" s="3582"/>
      <c r="C703" s="3581"/>
      <c r="D703" s="59"/>
      <c r="E703" s="3581"/>
      <c r="F703" s="3581"/>
      <c r="G703" s="3581"/>
      <c r="H703" s="3583"/>
      <c r="I703" s="3581"/>
    </row>
    <row r="704" spans="1:9" x14ac:dyDescent="0.25">
      <c r="A704" s="3581"/>
      <c r="B704" s="3582"/>
      <c r="C704" s="3581"/>
      <c r="D704" s="59"/>
      <c r="E704" s="3581"/>
      <c r="F704" s="3581"/>
      <c r="G704" s="3581"/>
      <c r="H704" s="3583"/>
      <c r="I704" s="3581"/>
    </row>
    <row r="705" spans="1:9" x14ac:dyDescent="0.25">
      <c r="A705" s="3581"/>
      <c r="B705" s="3582"/>
      <c r="C705" s="3581"/>
      <c r="D705" s="59"/>
      <c r="E705" s="3581"/>
      <c r="F705" s="3581"/>
      <c r="G705" s="3581"/>
      <c r="H705" s="3583"/>
      <c r="I705" s="3581"/>
    </row>
    <row r="706" spans="1:9" x14ac:dyDescent="0.25">
      <c r="A706" s="3581"/>
      <c r="B706" s="3582"/>
      <c r="C706" s="3581"/>
      <c r="D706" s="416"/>
      <c r="E706" s="3581"/>
      <c r="F706" s="3581"/>
      <c r="G706" s="3581"/>
      <c r="H706" s="3583"/>
      <c r="I706" s="3581"/>
    </row>
    <row r="707" spans="1:9" x14ac:dyDescent="0.25">
      <c r="A707" s="3581"/>
      <c r="B707" s="3582"/>
      <c r="C707" s="3581"/>
      <c r="D707" s="59"/>
      <c r="E707" s="3581"/>
      <c r="F707" s="3581"/>
      <c r="G707" s="3581"/>
      <c r="H707" s="3583"/>
      <c r="I707" s="3581"/>
    </row>
    <row r="708" spans="1:9" x14ac:dyDescent="0.25">
      <c r="A708" s="3581"/>
      <c r="B708" s="3582"/>
      <c r="C708" s="3581"/>
      <c r="D708" s="59"/>
      <c r="E708" s="3581"/>
      <c r="F708" s="3581"/>
      <c r="G708" s="3581"/>
      <c r="H708" s="3583"/>
      <c r="I708" s="3581"/>
    </row>
    <row r="709" spans="1:9" x14ac:dyDescent="0.25">
      <c r="A709" s="3581"/>
      <c r="B709" s="3582"/>
      <c r="C709" s="3581"/>
      <c r="D709" s="59"/>
      <c r="E709" s="3581"/>
      <c r="F709" s="3581"/>
      <c r="G709" s="3581"/>
      <c r="H709" s="3583"/>
      <c r="I709" s="3581"/>
    </row>
    <row r="710" spans="1:9" x14ac:dyDescent="0.25">
      <c r="A710" s="3581"/>
      <c r="B710" s="3582"/>
      <c r="C710" s="3581"/>
      <c r="D710" s="59"/>
      <c r="E710" s="3581"/>
      <c r="F710" s="3581"/>
      <c r="G710" s="3581"/>
      <c r="H710" s="3583"/>
      <c r="I710" s="3581"/>
    </row>
    <row r="711" spans="1:9" x14ac:dyDescent="0.25">
      <c r="A711" s="3581"/>
      <c r="B711" s="3582"/>
      <c r="C711" s="3581"/>
      <c r="D711" s="416"/>
      <c r="E711" s="3581"/>
      <c r="F711" s="3581"/>
      <c r="G711" s="3581"/>
      <c r="H711" s="3583"/>
      <c r="I711" s="3581"/>
    </row>
    <row r="712" spans="1:9" x14ac:dyDescent="0.25">
      <c r="A712" s="3581"/>
      <c r="B712" s="3582"/>
      <c r="C712" s="3581"/>
      <c r="D712" s="59"/>
      <c r="E712" s="3581"/>
      <c r="F712" s="3581"/>
      <c r="G712" s="3581"/>
      <c r="H712" s="3583"/>
      <c r="I712" s="3581"/>
    </row>
    <row r="713" spans="1:9" x14ac:dyDescent="0.25">
      <c r="A713" s="3581"/>
      <c r="B713" s="3582"/>
      <c r="C713" s="3581"/>
      <c r="D713" s="59"/>
      <c r="E713" s="3581"/>
      <c r="F713" s="3581"/>
      <c r="G713" s="3581"/>
      <c r="H713" s="3583"/>
      <c r="I713" s="3581"/>
    </row>
    <row r="714" spans="1:9" x14ac:dyDescent="0.25">
      <c r="A714" s="3581"/>
      <c r="B714" s="3582"/>
      <c r="C714" s="3581"/>
      <c r="D714" s="59"/>
      <c r="E714" s="3581"/>
      <c r="F714" s="3581"/>
      <c r="G714" s="3581"/>
      <c r="H714" s="3583"/>
      <c r="I714" s="3581"/>
    </row>
    <row r="715" spans="1:9" x14ac:dyDescent="0.25">
      <c r="A715" s="3581"/>
      <c r="B715" s="3582"/>
      <c r="C715" s="3581"/>
      <c r="D715" s="59"/>
      <c r="E715" s="3581"/>
      <c r="F715" s="3581"/>
      <c r="G715" s="3581"/>
      <c r="H715" s="3583"/>
      <c r="I715" s="3581"/>
    </row>
  </sheetData>
  <mergeCells count="625">
    <mergeCell ref="A1:I1"/>
    <mergeCell ref="B2:I2"/>
    <mergeCell ref="B3:I3"/>
    <mergeCell ref="B4:I4"/>
    <mergeCell ref="B5:I5"/>
    <mergeCell ref="B6:I6"/>
    <mergeCell ref="A17:A48"/>
    <mergeCell ref="B17:B24"/>
    <mergeCell ref="C17:C24"/>
    <mergeCell ref="F17:F24"/>
    <mergeCell ref="G17:G24"/>
    <mergeCell ref="H17:H24"/>
    <mergeCell ref="I17:I24"/>
    <mergeCell ref="B7:I7"/>
    <mergeCell ref="B8:I8"/>
    <mergeCell ref="B9:I9"/>
    <mergeCell ref="B10:I10"/>
    <mergeCell ref="B11:I11"/>
    <mergeCell ref="B12:I12"/>
    <mergeCell ref="B25:B32"/>
    <mergeCell ref="C25:C32"/>
    <mergeCell ref="F25:F32"/>
    <mergeCell ref="G25:G32"/>
    <mergeCell ref="H25:H32"/>
    <mergeCell ref="I25:I32"/>
    <mergeCell ref="B13:I13"/>
    <mergeCell ref="B14:I14"/>
    <mergeCell ref="B15:I15"/>
    <mergeCell ref="B42:B48"/>
    <mergeCell ref="C42:C48"/>
    <mergeCell ref="F42:F48"/>
    <mergeCell ref="G42:G48"/>
    <mergeCell ref="H42:H48"/>
    <mergeCell ref="I42:I48"/>
    <mergeCell ref="B33:B41"/>
    <mergeCell ref="C33:C41"/>
    <mergeCell ref="F33:F41"/>
    <mergeCell ref="G33:G41"/>
    <mergeCell ref="H33:H41"/>
    <mergeCell ref="I33:I41"/>
    <mergeCell ref="B57:I57"/>
    <mergeCell ref="B58:I58"/>
    <mergeCell ref="B59:I59"/>
    <mergeCell ref="B60:I60"/>
    <mergeCell ref="B61:I61"/>
    <mergeCell ref="B62:I62"/>
    <mergeCell ref="B51:I51"/>
    <mergeCell ref="B52:I52"/>
    <mergeCell ref="B53:I53"/>
    <mergeCell ref="B54:I54"/>
    <mergeCell ref="B55:I55"/>
    <mergeCell ref="B56:I56"/>
    <mergeCell ref="B63:I63"/>
    <mergeCell ref="B64:I64"/>
    <mergeCell ref="A66:A73"/>
    <mergeCell ref="B66:B70"/>
    <mergeCell ref="C66:C70"/>
    <mergeCell ref="E66:E70"/>
    <mergeCell ref="F66:F70"/>
    <mergeCell ref="G66:G70"/>
    <mergeCell ref="I66:P66"/>
    <mergeCell ref="I67:I70"/>
    <mergeCell ref="B79:I79"/>
    <mergeCell ref="B80:I80"/>
    <mergeCell ref="B81:I81"/>
    <mergeCell ref="B83:I83"/>
    <mergeCell ref="B84:I84"/>
    <mergeCell ref="B85:I85"/>
    <mergeCell ref="I71:P71"/>
    <mergeCell ref="I72:P72"/>
    <mergeCell ref="I73:P73"/>
    <mergeCell ref="A76:I76"/>
    <mergeCell ref="B77:I77"/>
    <mergeCell ref="B78:I78"/>
    <mergeCell ref="B86:I86"/>
    <mergeCell ref="B87:I87"/>
    <mergeCell ref="B88:I88"/>
    <mergeCell ref="B89:I89"/>
    <mergeCell ref="B90:I90"/>
    <mergeCell ref="A92:A97"/>
    <mergeCell ref="B92:B94"/>
    <mergeCell ref="C92:C94"/>
    <mergeCell ref="D92:D94"/>
    <mergeCell ref="F92:F94"/>
    <mergeCell ref="B102:I102"/>
    <mergeCell ref="B103:I103"/>
    <mergeCell ref="B105:I105"/>
    <mergeCell ref="B106:I106"/>
    <mergeCell ref="B107:I107"/>
    <mergeCell ref="B108:I108"/>
    <mergeCell ref="G92:G94"/>
    <mergeCell ref="H92:H94"/>
    <mergeCell ref="I92:I94"/>
    <mergeCell ref="B99:I99"/>
    <mergeCell ref="B100:I100"/>
    <mergeCell ref="B101:I101"/>
    <mergeCell ref="B109:I109"/>
    <mergeCell ref="B110:I110"/>
    <mergeCell ref="B111:I111"/>
    <mergeCell ref="B112:I112"/>
    <mergeCell ref="A114:A134"/>
    <mergeCell ref="B114:B117"/>
    <mergeCell ref="C114:C117"/>
    <mergeCell ref="F114:F117"/>
    <mergeCell ref="G114:G117"/>
    <mergeCell ref="I114:I117"/>
    <mergeCell ref="B129:B134"/>
    <mergeCell ref="C129:C134"/>
    <mergeCell ref="F129:F134"/>
    <mergeCell ref="G129:G134"/>
    <mergeCell ref="I129:I134"/>
    <mergeCell ref="A137:I137"/>
    <mergeCell ref="B118:B123"/>
    <mergeCell ref="C118:C123"/>
    <mergeCell ref="F118:F123"/>
    <mergeCell ref="G118:G123"/>
    <mergeCell ref="I119:I123"/>
    <mergeCell ref="B124:B128"/>
    <mergeCell ref="C124:C128"/>
    <mergeCell ref="F124:F128"/>
    <mergeCell ref="G124:G128"/>
    <mergeCell ref="I124:I128"/>
    <mergeCell ref="B145:I145"/>
    <mergeCell ref="B146:I146"/>
    <mergeCell ref="B147:I147"/>
    <mergeCell ref="B148:I148"/>
    <mergeCell ref="B149:I149"/>
    <mergeCell ref="B150:I150"/>
    <mergeCell ref="B151:I151"/>
    <mergeCell ref="B138:I138"/>
    <mergeCell ref="B139:I139"/>
    <mergeCell ref="B140:I140"/>
    <mergeCell ref="B141:I141"/>
    <mergeCell ref="B142:I142"/>
    <mergeCell ref="B144:I144"/>
    <mergeCell ref="B187:I187"/>
    <mergeCell ref="B188:I188"/>
    <mergeCell ref="B189:I189"/>
    <mergeCell ref="B190:I190"/>
    <mergeCell ref="B191:I191"/>
    <mergeCell ref="B192:I192"/>
    <mergeCell ref="A180:I180"/>
    <mergeCell ref="B181:I181"/>
    <mergeCell ref="B182:I182"/>
    <mergeCell ref="B183:I183"/>
    <mergeCell ref="B184:I184"/>
    <mergeCell ref="B185:I185"/>
    <mergeCell ref="A153:A178"/>
    <mergeCell ref="B153:B159"/>
    <mergeCell ref="C153:C159"/>
    <mergeCell ref="F153:F159"/>
    <mergeCell ref="G153:G159"/>
    <mergeCell ref="B160:B166"/>
    <mergeCell ref="C160:C166"/>
    <mergeCell ref="F160:F165"/>
    <mergeCell ref="G160:G165"/>
    <mergeCell ref="F166:F173"/>
    <mergeCell ref="G166:G173"/>
    <mergeCell ref="B167:B173"/>
    <mergeCell ref="C167:C173"/>
    <mergeCell ref="B174:B178"/>
    <mergeCell ref="C174:C178"/>
    <mergeCell ref="F174:F178"/>
    <mergeCell ref="G174:G178"/>
    <mergeCell ref="B193:I193"/>
    <mergeCell ref="B194:I194"/>
    <mergeCell ref="A195:A217"/>
    <mergeCell ref="B195:B200"/>
    <mergeCell ref="C195:C200"/>
    <mergeCell ref="F195:F200"/>
    <mergeCell ref="G195:G200"/>
    <mergeCell ref="I195:I200"/>
    <mergeCell ref="B201:B206"/>
    <mergeCell ref="C201:C206"/>
    <mergeCell ref="B213:B217"/>
    <mergeCell ref="C213:C217"/>
    <mergeCell ref="F213:F217"/>
    <mergeCell ref="G213:G217"/>
    <mergeCell ref="I213:I217"/>
    <mergeCell ref="A219:I219"/>
    <mergeCell ref="F201:F206"/>
    <mergeCell ref="G201:G206"/>
    <mergeCell ref="I201:I206"/>
    <mergeCell ref="B207:B212"/>
    <mergeCell ref="C207:C212"/>
    <mergeCell ref="F207:F212"/>
    <mergeCell ref="G207:G212"/>
    <mergeCell ref="I207:I212"/>
    <mergeCell ref="B227:I227"/>
    <mergeCell ref="B228:I228"/>
    <mergeCell ref="B229:I229"/>
    <mergeCell ref="B230:I230"/>
    <mergeCell ref="B231:I231"/>
    <mergeCell ref="B232:I232"/>
    <mergeCell ref="B220:I220"/>
    <mergeCell ref="B221:I221"/>
    <mergeCell ref="B222:I222"/>
    <mergeCell ref="B223:I223"/>
    <mergeCell ref="B224:I224"/>
    <mergeCell ref="B226:I226"/>
    <mergeCell ref="G241:G246"/>
    <mergeCell ref="I241:I246"/>
    <mergeCell ref="B247:B252"/>
    <mergeCell ref="C247:C252"/>
    <mergeCell ref="F247:F252"/>
    <mergeCell ref="G247:G252"/>
    <mergeCell ref="I247:I252"/>
    <mergeCell ref="B233:I233"/>
    <mergeCell ref="A235:A257"/>
    <mergeCell ref="B235:B240"/>
    <mergeCell ref="C235:C240"/>
    <mergeCell ref="F235:F240"/>
    <mergeCell ref="G235:G240"/>
    <mergeCell ref="I235:I240"/>
    <mergeCell ref="B241:B246"/>
    <mergeCell ref="C241:C246"/>
    <mergeCell ref="F241:F246"/>
    <mergeCell ref="B261:I261"/>
    <mergeCell ref="B262:I262"/>
    <mergeCell ref="B263:I263"/>
    <mergeCell ref="B264:I264"/>
    <mergeCell ref="B265:I265"/>
    <mergeCell ref="B266:I266"/>
    <mergeCell ref="B253:B257"/>
    <mergeCell ref="C253:C257"/>
    <mergeCell ref="F253:F257"/>
    <mergeCell ref="G253:G257"/>
    <mergeCell ref="I253:I257"/>
    <mergeCell ref="B260:I260"/>
    <mergeCell ref="B273:I273"/>
    <mergeCell ref="A275:A282"/>
    <mergeCell ref="B275:B279"/>
    <mergeCell ref="C275:C279"/>
    <mergeCell ref="E275:E279"/>
    <mergeCell ref="F275:F279"/>
    <mergeCell ref="G275:G279"/>
    <mergeCell ref="I276:I279"/>
    <mergeCell ref="B267:I267"/>
    <mergeCell ref="B268:I268"/>
    <mergeCell ref="B269:I269"/>
    <mergeCell ref="B270:I270"/>
    <mergeCell ref="B271:I271"/>
    <mergeCell ref="B272:I272"/>
    <mergeCell ref="B294:I294"/>
    <mergeCell ref="B295:I295"/>
    <mergeCell ref="B296:I296"/>
    <mergeCell ref="B297:I297"/>
    <mergeCell ref="B298:I298"/>
    <mergeCell ref="B299:I299"/>
    <mergeCell ref="A287:I287"/>
    <mergeCell ref="B288:I288"/>
    <mergeCell ref="B289:I289"/>
    <mergeCell ref="B290:I290"/>
    <mergeCell ref="B291:I291"/>
    <mergeCell ref="B292:I292"/>
    <mergeCell ref="B300:I300"/>
    <mergeCell ref="B301:I301"/>
    <mergeCell ref="A303:A321"/>
    <mergeCell ref="B303:B307"/>
    <mergeCell ref="C303:C307"/>
    <mergeCell ref="F303:F307"/>
    <mergeCell ref="G303:G307"/>
    <mergeCell ref="I303:I307"/>
    <mergeCell ref="B308:B312"/>
    <mergeCell ref="C308:C312"/>
    <mergeCell ref="B318:B321"/>
    <mergeCell ref="C318:C321"/>
    <mergeCell ref="F318:F321"/>
    <mergeCell ref="G318:G321"/>
    <mergeCell ref="I318:I321"/>
    <mergeCell ref="B324:I324"/>
    <mergeCell ref="F308:F312"/>
    <mergeCell ref="G308:G312"/>
    <mergeCell ref="I308:I312"/>
    <mergeCell ref="B313:B317"/>
    <mergeCell ref="C313:C317"/>
    <mergeCell ref="F313:F317"/>
    <mergeCell ref="G313:G317"/>
    <mergeCell ref="I313:I317"/>
    <mergeCell ref="B331:I331"/>
    <mergeCell ref="B332:I332"/>
    <mergeCell ref="B333:I333"/>
    <mergeCell ref="B334:I334"/>
    <mergeCell ref="B335:I335"/>
    <mergeCell ref="B336:I336"/>
    <mergeCell ref="B325:I325"/>
    <mergeCell ref="B326:I326"/>
    <mergeCell ref="B327:I327"/>
    <mergeCell ref="B328:I328"/>
    <mergeCell ref="B329:I329"/>
    <mergeCell ref="B330:I330"/>
    <mergeCell ref="B337:I337"/>
    <mergeCell ref="A339:A357"/>
    <mergeCell ref="B339:B343"/>
    <mergeCell ref="C339:C343"/>
    <mergeCell ref="F339:F343"/>
    <mergeCell ref="G339:G343"/>
    <mergeCell ref="I339:I343"/>
    <mergeCell ref="B344:B347"/>
    <mergeCell ref="C344:C347"/>
    <mergeCell ref="F344:F348"/>
    <mergeCell ref="B354:B357"/>
    <mergeCell ref="C354:C357"/>
    <mergeCell ref="F354:F359"/>
    <mergeCell ref="G354:G359"/>
    <mergeCell ref="I354:I359"/>
    <mergeCell ref="A371:I371"/>
    <mergeCell ref="G344:G348"/>
    <mergeCell ref="I344:I348"/>
    <mergeCell ref="B348:B353"/>
    <mergeCell ref="C348:C353"/>
    <mergeCell ref="F349:F353"/>
    <mergeCell ref="G349:G353"/>
    <mergeCell ref="I349:I353"/>
    <mergeCell ref="B379:I379"/>
    <mergeCell ref="B380:I380"/>
    <mergeCell ref="B381:I381"/>
    <mergeCell ref="B382:I382"/>
    <mergeCell ref="B383:I383"/>
    <mergeCell ref="B384:I384"/>
    <mergeCell ref="B372:I372"/>
    <mergeCell ref="B373:I373"/>
    <mergeCell ref="B374:I374"/>
    <mergeCell ref="B375:I375"/>
    <mergeCell ref="B376:I376"/>
    <mergeCell ref="B378:I378"/>
    <mergeCell ref="B385:I385"/>
    <mergeCell ref="A387:A409"/>
    <mergeCell ref="B387:B392"/>
    <mergeCell ref="C387:C392"/>
    <mergeCell ref="F387:F392"/>
    <mergeCell ref="G387:G392"/>
    <mergeCell ref="I387:I392"/>
    <mergeCell ref="B393:B398"/>
    <mergeCell ref="C393:C398"/>
    <mergeCell ref="F393:F398"/>
    <mergeCell ref="B405:B409"/>
    <mergeCell ref="C405:C409"/>
    <mergeCell ref="F405:F409"/>
    <mergeCell ref="G405:G409"/>
    <mergeCell ref="I405:I409"/>
    <mergeCell ref="B411:I411"/>
    <mergeCell ref="G393:G398"/>
    <mergeCell ref="I393:I398"/>
    <mergeCell ref="B399:B404"/>
    <mergeCell ref="C399:C404"/>
    <mergeCell ref="F399:F404"/>
    <mergeCell ref="G399:G404"/>
    <mergeCell ref="I399:I404"/>
    <mergeCell ref="B419:I419"/>
    <mergeCell ref="B420:I420"/>
    <mergeCell ref="B421:I421"/>
    <mergeCell ref="B422:I422"/>
    <mergeCell ref="B423:I423"/>
    <mergeCell ref="B424:I424"/>
    <mergeCell ref="B412:I412"/>
    <mergeCell ref="B413:I413"/>
    <mergeCell ref="B414:I414"/>
    <mergeCell ref="B415:I415"/>
    <mergeCell ref="B417:I417"/>
    <mergeCell ref="B418:I418"/>
    <mergeCell ref="A426:A445"/>
    <mergeCell ref="B426:B430"/>
    <mergeCell ref="C426:C430"/>
    <mergeCell ref="F426:F430"/>
    <mergeCell ref="G426:G430"/>
    <mergeCell ref="H426:H430"/>
    <mergeCell ref="B436:B440"/>
    <mergeCell ref="C436:C440"/>
    <mergeCell ref="E436:E440"/>
    <mergeCell ref="F436:F440"/>
    <mergeCell ref="G436:G440"/>
    <mergeCell ref="H436:H440"/>
    <mergeCell ref="I426:I430"/>
    <mergeCell ref="E428:E430"/>
    <mergeCell ref="B431:B435"/>
    <mergeCell ref="C431:C435"/>
    <mergeCell ref="F431:F435"/>
    <mergeCell ref="G431:G435"/>
    <mergeCell ref="H431:H435"/>
    <mergeCell ref="I431:I435"/>
    <mergeCell ref="E433:E435"/>
    <mergeCell ref="I436:I440"/>
    <mergeCell ref="B441:B445"/>
    <mergeCell ref="C441:C445"/>
    <mergeCell ref="E441:E445"/>
    <mergeCell ref="F441:F445"/>
    <mergeCell ref="G441:G445"/>
    <mergeCell ref="H441:H445"/>
    <mergeCell ref="I441:I445"/>
    <mergeCell ref="B470:I470"/>
    <mergeCell ref="B471:I471"/>
    <mergeCell ref="B472:I472"/>
    <mergeCell ref="B473:I473"/>
    <mergeCell ref="B474:I474"/>
    <mergeCell ref="B475:I475"/>
    <mergeCell ref="B464:I464"/>
    <mergeCell ref="B465:I465"/>
    <mergeCell ref="B466:I466"/>
    <mergeCell ref="B467:I467"/>
    <mergeCell ref="B468:I468"/>
    <mergeCell ref="B469:I469"/>
    <mergeCell ref="B476:I476"/>
    <mergeCell ref="B477:I477"/>
    <mergeCell ref="A479:A486"/>
    <mergeCell ref="B479:B483"/>
    <mergeCell ref="C479:C483"/>
    <mergeCell ref="E479:E483"/>
    <mergeCell ref="F479:F483"/>
    <mergeCell ref="G479:G483"/>
    <mergeCell ref="H479:H483"/>
    <mergeCell ref="I480:I483"/>
    <mergeCell ref="B494:I494"/>
    <mergeCell ref="B495:I495"/>
    <mergeCell ref="B496:I496"/>
    <mergeCell ref="B497:I497"/>
    <mergeCell ref="B498:I498"/>
    <mergeCell ref="B499:I499"/>
    <mergeCell ref="B488:I488"/>
    <mergeCell ref="B489:I489"/>
    <mergeCell ref="B490:I490"/>
    <mergeCell ref="B491:I491"/>
    <mergeCell ref="B492:I492"/>
    <mergeCell ref="B493:I493"/>
    <mergeCell ref="B500:I500"/>
    <mergeCell ref="B501:I501"/>
    <mergeCell ref="A503:A528"/>
    <mergeCell ref="B503:B509"/>
    <mergeCell ref="C503:C509"/>
    <mergeCell ref="F503:F509"/>
    <mergeCell ref="G503:G509"/>
    <mergeCell ref="B510:B516"/>
    <mergeCell ref="C510:C516"/>
    <mergeCell ref="F510:F515"/>
    <mergeCell ref="G510:G515"/>
    <mergeCell ref="F516:F523"/>
    <mergeCell ref="G516:G523"/>
    <mergeCell ref="B517:B523"/>
    <mergeCell ref="C517:C523"/>
    <mergeCell ref="B524:B528"/>
    <mergeCell ref="C524:C528"/>
    <mergeCell ref="F524:F528"/>
    <mergeCell ref="G524:G528"/>
    <mergeCell ref="B539:I539"/>
    <mergeCell ref="B540:I540"/>
    <mergeCell ref="B541:I541"/>
    <mergeCell ref="B542:I542"/>
    <mergeCell ref="B543:I543"/>
    <mergeCell ref="B544:I544"/>
    <mergeCell ref="A532:I532"/>
    <mergeCell ref="B533:I533"/>
    <mergeCell ref="B534:I534"/>
    <mergeCell ref="B535:I535"/>
    <mergeCell ref="B536:I536"/>
    <mergeCell ref="B537:I537"/>
    <mergeCell ref="B545:I545"/>
    <mergeCell ref="B546:I546"/>
    <mergeCell ref="A547:A569"/>
    <mergeCell ref="B547:B552"/>
    <mergeCell ref="C547:C552"/>
    <mergeCell ref="F547:F552"/>
    <mergeCell ref="G547:G552"/>
    <mergeCell ref="I547:I552"/>
    <mergeCell ref="B553:B558"/>
    <mergeCell ref="C553:C558"/>
    <mergeCell ref="B565:B569"/>
    <mergeCell ref="C565:C569"/>
    <mergeCell ref="F565:F569"/>
    <mergeCell ref="G565:G569"/>
    <mergeCell ref="I565:I569"/>
    <mergeCell ref="A572:I572"/>
    <mergeCell ref="F553:F558"/>
    <mergeCell ref="G553:G558"/>
    <mergeCell ref="I553:I558"/>
    <mergeCell ref="B559:B564"/>
    <mergeCell ref="C559:C564"/>
    <mergeCell ref="F559:F564"/>
    <mergeCell ref="G559:G564"/>
    <mergeCell ref="I559:I564"/>
    <mergeCell ref="B580:I580"/>
    <mergeCell ref="B581:I581"/>
    <mergeCell ref="B582:I582"/>
    <mergeCell ref="B583:I583"/>
    <mergeCell ref="B584:I584"/>
    <mergeCell ref="B585:I585"/>
    <mergeCell ref="B573:I573"/>
    <mergeCell ref="B574:I574"/>
    <mergeCell ref="B575:I575"/>
    <mergeCell ref="B576:I576"/>
    <mergeCell ref="B577:I577"/>
    <mergeCell ref="B579:I579"/>
    <mergeCell ref="B593:I593"/>
    <mergeCell ref="B594:I594"/>
    <mergeCell ref="B595:I595"/>
    <mergeCell ref="B596:I596"/>
    <mergeCell ref="B597:I597"/>
    <mergeCell ref="B598:I598"/>
    <mergeCell ref="B586:I586"/>
    <mergeCell ref="B588:I588"/>
    <mergeCell ref="B589:I589"/>
    <mergeCell ref="B590:I590"/>
    <mergeCell ref="B591:I591"/>
    <mergeCell ref="B592:I592"/>
    <mergeCell ref="B599:I599"/>
    <mergeCell ref="B600:I600"/>
    <mergeCell ref="A602:A617"/>
    <mergeCell ref="B602:B605"/>
    <mergeCell ref="C602:C605"/>
    <mergeCell ref="F602:F605"/>
    <mergeCell ref="G602:G605"/>
    <mergeCell ref="I602:I605"/>
    <mergeCell ref="B606:B609"/>
    <mergeCell ref="C606:C609"/>
    <mergeCell ref="B614:B617"/>
    <mergeCell ref="C614:C617"/>
    <mergeCell ref="F614:F617"/>
    <mergeCell ref="G614:G617"/>
    <mergeCell ref="I614:I617"/>
    <mergeCell ref="A620:I620"/>
    <mergeCell ref="F606:F609"/>
    <mergeCell ref="G606:G609"/>
    <mergeCell ref="I606:I609"/>
    <mergeCell ref="B610:B613"/>
    <mergeCell ref="C610:C613"/>
    <mergeCell ref="F610:F613"/>
    <mergeCell ref="G610:G613"/>
    <mergeCell ref="I610:I613"/>
    <mergeCell ref="B628:I628"/>
    <mergeCell ref="B629:I629"/>
    <mergeCell ref="B630:I630"/>
    <mergeCell ref="B631:I631"/>
    <mergeCell ref="B632:I632"/>
    <mergeCell ref="B633:I633"/>
    <mergeCell ref="B621:I621"/>
    <mergeCell ref="B622:I622"/>
    <mergeCell ref="B623:I623"/>
    <mergeCell ref="B624:I624"/>
    <mergeCell ref="B625:I625"/>
    <mergeCell ref="B627:I627"/>
    <mergeCell ref="B634:I634"/>
    <mergeCell ref="A636:A641"/>
    <mergeCell ref="B636:B638"/>
    <mergeCell ref="C636:C638"/>
    <mergeCell ref="D636:D638"/>
    <mergeCell ref="F636:F638"/>
    <mergeCell ref="G636:G638"/>
    <mergeCell ref="H636:H638"/>
    <mergeCell ref="I636:I638"/>
    <mergeCell ref="B652:I652"/>
    <mergeCell ref="B653:I653"/>
    <mergeCell ref="B654:I654"/>
    <mergeCell ref="B655:I655"/>
    <mergeCell ref="B656:I656"/>
    <mergeCell ref="B657:I657"/>
    <mergeCell ref="A645:I645"/>
    <mergeCell ref="B646:I646"/>
    <mergeCell ref="B647:I647"/>
    <mergeCell ref="B648:I648"/>
    <mergeCell ref="B649:I649"/>
    <mergeCell ref="B650:I650"/>
    <mergeCell ref="B658:I658"/>
    <mergeCell ref="B659:I659"/>
    <mergeCell ref="A661:A679"/>
    <mergeCell ref="B661:B665"/>
    <mergeCell ref="C661:C665"/>
    <mergeCell ref="F661:F665"/>
    <mergeCell ref="G661:G665"/>
    <mergeCell ref="I661:I665"/>
    <mergeCell ref="B666:B670"/>
    <mergeCell ref="C666:C670"/>
    <mergeCell ref="B676:B679"/>
    <mergeCell ref="C676:C679"/>
    <mergeCell ref="F676:F679"/>
    <mergeCell ref="G676:G679"/>
    <mergeCell ref="I676:I679"/>
    <mergeCell ref="B681:I681"/>
    <mergeCell ref="F666:F670"/>
    <mergeCell ref="G666:G670"/>
    <mergeCell ref="I666:I670"/>
    <mergeCell ref="B671:B675"/>
    <mergeCell ref="C671:C675"/>
    <mergeCell ref="F671:F675"/>
    <mergeCell ref="G671:G675"/>
    <mergeCell ref="I671:I675"/>
    <mergeCell ref="B689:I689"/>
    <mergeCell ref="B690:I690"/>
    <mergeCell ref="B691:I691"/>
    <mergeCell ref="B692:I692"/>
    <mergeCell ref="B693:I693"/>
    <mergeCell ref="B694:I694"/>
    <mergeCell ref="B682:I682"/>
    <mergeCell ref="B683:I683"/>
    <mergeCell ref="B684:I684"/>
    <mergeCell ref="B685:I685"/>
    <mergeCell ref="B687:I687"/>
    <mergeCell ref="B688:I688"/>
    <mergeCell ref="A696:A715"/>
    <mergeCell ref="B696:B700"/>
    <mergeCell ref="C696:C700"/>
    <mergeCell ref="F696:F700"/>
    <mergeCell ref="G696:G700"/>
    <mergeCell ref="H696:H700"/>
    <mergeCell ref="B706:B710"/>
    <mergeCell ref="C706:C710"/>
    <mergeCell ref="E706:E710"/>
    <mergeCell ref="F706:F710"/>
    <mergeCell ref="G706:G710"/>
    <mergeCell ref="H706:H710"/>
    <mergeCell ref="I706:I710"/>
    <mergeCell ref="B711:B715"/>
    <mergeCell ref="C711:C715"/>
    <mergeCell ref="E711:E715"/>
    <mergeCell ref="F711:F715"/>
    <mergeCell ref="G711:G715"/>
    <mergeCell ref="H711:H715"/>
    <mergeCell ref="I711:I715"/>
    <mergeCell ref="I696:I700"/>
    <mergeCell ref="E698:E700"/>
    <mergeCell ref="B701:B705"/>
    <mergeCell ref="C701:C705"/>
    <mergeCell ref="F701:F705"/>
    <mergeCell ref="G701:G705"/>
    <mergeCell ref="H701:H705"/>
    <mergeCell ref="I701:I705"/>
    <mergeCell ref="E703:E705"/>
  </mergeCells>
  <pageMargins left="0.7" right="0.7" top="0.75" bottom="0.75" header="0.3" footer="0.3"/>
  <pageSetup paperSize="8" scale="34" fitToHeight="0"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0"/>
  <sheetViews>
    <sheetView view="pageBreakPreview" zoomScale="90" zoomScaleNormal="75" zoomScaleSheetLayoutView="90" workbookViewId="0">
      <selection activeCell="B10" sqref="B10:I10"/>
    </sheetView>
  </sheetViews>
  <sheetFormatPr defaultColWidth="8.7109375" defaultRowHeight="12.75" x14ac:dyDescent="0.2"/>
  <cols>
    <col min="1" max="1" width="28.85546875" style="86" customWidth="1"/>
    <col min="2" max="2" width="15.5703125" style="86" customWidth="1"/>
    <col min="3" max="3" width="45.7109375" style="86" customWidth="1"/>
    <col min="4" max="4" width="15.7109375" style="86" bestFit="1" customWidth="1"/>
    <col min="5" max="5" width="31.5703125" style="86" bestFit="1" customWidth="1"/>
    <col min="6" max="6" width="21.5703125" style="86" bestFit="1" customWidth="1"/>
    <col min="7" max="7" width="45.7109375" style="86" customWidth="1"/>
    <col min="8" max="8" width="18.5703125" style="86" bestFit="1" customWidth="1"/>
    <col min="9" max="9" width="34.5703125" style="86" customWidth="1"/>
    <col min="10" max="16384" width="8.7109375" style="86"/>
  </cols>
  <sheetData>
    <row r="1" spans="1:9" s="324" customFormat="1" x14ac:dyDescent="0.25">
      <c r="A1" s="3687" t="s">
        <v>2017</v>
      </c>
      <c r="B1" s="3688"/>
      <c r="C1" s="3688"/>
      <c r="D1" s="3688"/>
      <c r="E1" s="3688"/>
      <c r="F1" s="3688"/>
      <c r="G1" s="3688"/>
      <c r="H1" s="3688"/>
      <c r="I1" s="3689"/>
    </row>
    <row r="2" spans="1:9" x14ac:dyDescent="0.2">
      <c r="A2" s="421" t="s">
        <v>19</v>
      </c>
      <c r="B2" s="3666" t="s">
        <v>2018</v>
      </c>
      <c r="C2" s="3667"/>
      <c r="D2" s="3667"/>
      <c r="E2" s="3667"/>
      <c r="F2" s="3667"/>
      <c r="G2" s="3667"/>
      <c r="H2" s="3667"/>
      <c r="I2" s="3668"/>
    </row>
    <row r="3" spans="1:9" x14ac:dyDescent="0.2">
      <c r="A3" s="421" t="s">
        <v>3</v>
      </c>
      <c r="B3" s="3666" t="s">
        <v>1582</v>
      </c>
      <c r="C3" s="3667"/>
      <c r="D3" s="3667"/>
      <c r="E3" s="3667"/>
      <c r="F3" s="3667"/>
      <c r="G3" s="3667"/>
      <c r="H3" s="3667"/>
      <c r="I3" s="3668"/>
    </row>
    <row r="4" spans="1:9" x14ac:dyDescent="0.2">
      <c r="A4" s="421" t="s">
        <v>5</v>
      </c>
      <c r="B4" s="3666" t="s">
        <v>2019</v>
      </c>
      <c r="C4" s="3667"/>
      <c r="D4" s="3667"/>
      <c r="E4" s="3667"/>
      <c r="F4" s="3667"/>
      <c r="G4" s="3667"/>
      <c r="H4" s="3667"/>
      <c r="I4" s="3668"/>
    </row>
    <row r="5" spans="1:9" x14ac:dyDescent="0.2">
      <c r="A5" s="422" t="s">
        <v>4</v>
      </c>
      <c r="B5" s="3666" t="s">
        <v>2020</v>
      </c>
      <c r="C5" s="3667"/>
      <c r="D5" s="3667"/>
      <c r="E5" s="3667"/>
      <c r="F5" s="3667"/>
      <c r="G5" s="3667"/>
      <c r="H5" s="3667"/>
      <c r="I5" s="3668"/>
    </row>
    <row r="6" spans="1:9" x14ac:dyDescent="0.2">
      <c r="A6" s="421" t="s">
        <v>12</v>
      </c>
      <c r="B6" s="3666" t="s">
        <v>2021</v>
      </c>
      <c r="C6" s="3667"/>
      <c r="D6" s="3667"/>
      <c r="E6" s="3667"/>
      <c r="F6" s="3667"/>
      <c r="G6" s="3667"/>
      <c r="H6" s="3667"/>
      <c r="I6" s="3668"/>
    </row>
    <row r="7" spans="1:9" x14ac:dyDescent="0.2">
      <c r="A7" s="421" t="s">
        <v>150</v>
      </c>
      <c r="B7" s="3666" t="s">
        <v>148</v>
      </c>
      <c r="C7" s="3667"/>
      <c r="D7" s="3667"/>
      <c r="E7" s="3667"/>
      <c r="F7" s="3667"/>
      <c r="G7" s="3667"/>
      <c r="H7" s="3667"/>
      <c r="I7" s="3668"/>
    </row>
    <row r="8" spans="1:9" x14ac:dyDescent="0.2">
      <c r="A8" s="421" t="s">
        <v>1</v>
      </c>
      <c r="B8" s="423" t="s">
        <v>2022</v>
      </c>
      <c r="C8" s="424"/>
      <c r="D8" s="424"/>
      <c r="E8" s="424"/>
      <c r="F8" s="424"/>
      <c r="G8" s="424"/>
      <c r="H8" s="424"/>
      <c r="I8" s="425"/>
    </row>
    <row r="9" spans="1:9" x14ac:dyDescent="0.2">
      <c r="A9" s="421" t="s">
        <v>7</v>
      </c>
      <c r="B9" s="2278">
        <v>12</v>
      </c>
      <c r="C9" s="2279"/>
      <c r="D9" s="2279"/>
      <c r="E9" s="2279"/>
      <c r="F9" s="2279"/>
      <c r="G9" s="2279"/>
      <c r="H9" s="2279"/>
      <c r="I9" s="2280"/>
    </row>
    <row r="10" spans="1:9" x14ac:dyDescent="0.2">
      <c r="A10" s="422" t="s">
        <v>8</v>
      </c>
      <c r="B10" s="3679" t="s">
        <v>2023</v>
      </c>
      <c r="C10" s="3680"/>
      <c r="D10" s="3680"/>
      <c r="E10" s="3680"/>
      <c r="F10" s="3680"/>
      <c r="G10" s="3680"/>
      <c r="H10" s="3680"/>
      <c r="I10" s="3681"/>
    </row>
    <row r="11" spans="1:9" x14ac:dyDescent="0.2">
      <c r="A11" s="422" t="s">
        <v>9</v>
      </c>
      <c r="B11" s="3679" t="s">
        <v>2024</v>
      </c>
      <c r="C11" s="3680"/>
      <c r="D11" s="3680"/>
      <c r="E11" s="3680"/>
      <c r="F11" s="3680"/>
      <c r="G11" s="3680"/>
      <c r="H11" s="3680"/>
      <c r="I11" s="3681"/>
    </row>
    <row r="12" spans="1:9" x14ac:dyDescent="0.2">
      <c r="A12" s="421" t="s">
        <v>0</v>
      </c>
      <c r="B12" s="3666" t="s">
        <v>2025</v>
      </c>
      <c r="C12" s="3667"/>
      <c r="D12" s="3667"/>
      <c r="E12" s="3667"/>
      <c r="F12" s="3667"/>
      <c r="G12" s="3667"/>
      <c r="H12" s="3667"/>
      <c r="I12" s="3668"/>
    </row>
    <row r="13" spans="1:9" x14ac:dyDescent="0.2">
      <c r="A13" s="422" t="s">
        <v>11</v>
      </c>
      <c r="B13" s="3686" t="s">
        <v>390</v>
      </c>
      <c r="C13" s="3667"/>
      <c r="D13" s="3667"/>
      <c r="E13" s="3667"/>
      <c r="F13" s="3667"/>
      <c r="G13" s="3667"/>
      <c r="H13" s="3667"/>
      <c r="I13" s="3668"/>
    </row>
    <row r="14" spans="1:9" x14ac:dyDescent="0.2">
      <c r="A14" s="426" t="s">
        <v>10</v>
      </c>
      <c r="B14" s="3666" t="s">
        <v>2026</v>
      </c>
      <c r="C14" s="3667"/>
      <c r="D14" s="3667"/>
      <c r="E14" s="3667"/>
      <c r="F14" s="3667"/>
      <c r="G14" s="3667"/>
      <c r="H14" s="3667"/>
      <c r="I14" s="3668"/>
    </row>
    <row r="15" spans="1:9" x14ac:dyDescent="0.2">
      <c r="A15" s="427" t="s">
        <v>20</v>
      </c>
      <c r="B15" s="3666" t="s">
        <v>2027</v>
      </c>
      <c r="C15" s="3667"/>
      <c r="D15" s="3667"/>
      <c r="E15" s="3667"/>
      <c r="F15" s="3667"/>
      <c r="G15" s="3667"/>
      <c r="H15" s="3667"/>
      <c r="I15" s="3668"/>
    </row>
    <row r="16" spans="1:9" x14ac:dyDescent="0.2">
      <c r="A16" s="428" t="s">
        <v>6</v>
      </c>
      <c r="B16" s="429" t="s">
        <v>13</v>
      </c>
      <c r="C16" s="430" t="s">
        <v>15</v>
      </c>
      <c r="D16" s="430" t="s">
        <v>14</v>
      </c>
      <c r="E16" s="430" t="s">
        <v>18</v>
      </c>
      <c r="F16" s="430" t="s">
        <v>16</v>
      </c>
      <c r="G16" s="430" t="s">
        <v>22</v>
      </c>
      <c r="H16" s="430" t="s">
        <v>17</v>
      </c>
      <c r="I16" s="431" t="s">
        <v>21</v>
      </c>
    </row>
    <row r="17" spans="1:9" ht="29.45" customHeight="1" x14ac:dyDescent="0.2">
      <c r="A17" s="3669" t="s">
        <v>2028</v>
      </c>
      <c r="B17" s="3670" t="s">
        <v>1592</v>
      </c>
      <c r="C17" s="3427" t="s">
        <v>2029</v>
      </c>
      <c r="D17" s="3672" t="s">
        <v>2030</v>
      </c>
      <c r="E17" s="3673" t="s">
        <v>2031</v>
      </c>
      <c r="F17" s="3673" t="s">
        <v>2032</v>
      </c>
      <c r="G17" s="3684" t="s">
        <v>2033</v>
      </c>
      <c r="H17" s="432"/>
      <c r="I17" s="3673" t="s">
        <v>2027</v>
      </c>
    </row>
    <row r="18" spans="1:9" ht="46.5" customHeight="1" x14ac:dyDescent="0.2">
      <c r="A18" s="3669"/>
      <c r="B18" s="3671"/>
      <c r="C18" s="3429"/>
      <c r="D18" s="3672"/>
      <c r="E18" s="3674"/>
      <c r="F18" s="3674"/>
      <c r="G18" s="3685"/>
      <c r="H18" s="433"/>
      <c r="I18" s="3674"/>
    </row>
    <row r="19" spans="1:9" ht="28.9" customHeight="1" x14ac:dyDescent="0.2">
      <c r="A19" s="3669"/>
      <c r="B19" s="3675" t="s">
        <v>977</v>
      </c>
      <c r="C19" s="3427" t="s">
        <v>2034</v>
      </c>
      <c r="D19" s="3672" t="s">
        <v>2030</v>
      </c>
      <c r="E19" s="3673" t="s">
        <v>2031</v>
      </c>
      <c r="F19" s="3673" t="s">
        <v>2032</v>
      </c>
      <c r="G19" s="3673" t="s">
        <v>2033</v>
      </c>
      <c r="H19" s="434">
        <v>250000</v>
      </c>
      <c r="I19" s="3673" t="s">
        <v>2027</v>
      </c>
    </row>
    <row r="20" spans="1:9" ht="49.5" customHeight="1" x14ac:dyDescent="0.2">
      <c r="A20" s="3669"/>
      <c r="B20" s="3678"/>
      <c r="C20" s="3429"/>
      <c r="D20" s="3672"/>
      <c r="E20" s="3674"/>
      <c r="F20" s="3674"/>
      <c r="G20" s="3674"/>
      <c r="H20" s="435"/>
      <c r="I20" s="3674"/>
    </row>
    <row r="21" spans="1:9" ht="76.5" x14ac:dyDescent="0.2">
      <c r="A21" s="3669"/>
      <c r="B21" s="436" t="s">
        <v>984</v>
      </c>
      <c r="C21" s="437" t="s">
        <v>2034</v>
      </c>
      <c r="D21" s="438" t="s">
        <v>2030</v>
      </c>
      <c r="E21" s="439" t="s">
        <v>2031</v>
      </c>
      <c r="F21" s="438" t="s">
        <v>2035</v>
      </c>
      <c r="G21" s="438" t="s">
        <v>2036</v>
      </c>
      <c r="H21" s="440">
        <v>0</v>
      </c>
      <c r="I21" s="438" t="s">
        <v>2037</v>
      </c>
    </row>
    <row r="22" spans="1:9" ht="51" x14ac:dyDescent="0.2">
      <c r="A22" s="3669"/>
      <c r="B22" s="3677" t="s">
        <v>985</v>
      </c>
      <c r="C22" s="3427" t="s">
        <v>2034</v>
      </c>
      <c r="D22" s="438" t="s">
        <v>2030</v>
      </c>
      <c r="E22" s="3673" t="s">
        <v>2031</v>
      </c>
      <c r="F22" s="3673" t="s">
        <v>2038</v>
      </c>
      <c r="G22" s="3673" t="s">
        <v>2033</v>
      </c>
      <c r="H22" s="441">
        <v>250000</v>
      </c>
      <c r="I22" s="3673" t="s">
        <v>2027</v>
      </c>
    </row>
    <row r="23" spans="1:9" ht="29.25" customHeight="1" x14ac:dyDescent="0.2">
      <c r="A23" s="3669"/>
      <c r="B23" s="3677"/>
      <c r="C23" s="3429"/>
      <c r="D23" s="438" t="s">
        <v>2030</v>
      </c>
      <c r="E23" s="3674"/>
      <c r="F23" s="3674"/>
      <c r="G23" s="3674"/>
      <c r="H23" s="442" t="s">
        <v>390</v>
      </c>
      <c r="I23" s="3674"/>
    </row>
    <row r="26" spans="1:9" x14ac:dyDescent="0.2">
      <c r="A26" s="421" t="s">
        <v>19</v>
      </c>
      <c r="B26" s="3666" t="s">
        <v>2018</v>
      </c>
      <c r="C26" s="3667"/>
      <c r="D26" s="3667"/>
      <c r="E26" s="3667"/>
      <c r="F26" s="3667"/>
      <c r="G26" s="3667"/>
      <c r="H26" s="3667"/>
      <c r="I26" s="3668"/>
    </row>
    <row r="27" spans="1:9" x14ac:dyDescent="0.2">
      <c r="A27" s="421" t="s">
        <v>3</v>
      </c>
      <c r="B27" s="3666" t="s">
        <v>1582</v>
      </c>
      <c r="C27" s="3667"/>
      <c r="D27" s="3667"/>
      <c r="E27" s="3667"/>
      <c r="F27" s="3667"/>
      <c r="G27" s="3667"/>
      <c r="H27" s="3667"/>
      <c r="I27" s="3668"/>
    </row>
    <row r="28" spans="1:9" x14ac:dyDescent="0.2">
      <c r="A28" s="421" t="s">
        <v>5</v>
      </c>
      <c r="B28" s="3666" t="s">
        <v>2019</v>
      </c>
      <c r="C28" s="3667"/>
      <c r="D28" s="3667"/>
      <c r="E28" s="3667"/>
      <c r="F28" s="3667"/>
      <c r="G28" s="3667"/>
      <c r="H28" s="3667"/>
      <c r="I28" s="3668"/>
    </row>
    <row r="29" spans="1:9" x14ac:dyDescent="0.2">
      <c r="A29" s="422" t="s">
        <v>4</v>
      </c>
      <c r="B29" s="3666" t="s">
        <v>2039</v>
      </c>
      <c r="C29" s="3667"/>
      <c r="D29" s="3667"/>
      <c r="E29" s="3667"/>
      <c r="F29" s="3667"/>
      <c r="G29" s="3667"/>
      <c r="H29" s="3667"/>
      <c r="I29" s="3668"/>
    </row>
    <row r="30" spans="1:9" x14ac:dyDescent="0.2">
      <c r="A30" s="421" t="s">
        <v>12</v>
      </c>
      <c r="B30" s="3666" t="s">
        <v>2040</v>
      </c>
      <c r="C30" s="3667"/>
      <c r="D30" s="3667"/>
      <c r="E30" s="3667"/>
      <c r="F30" s="3667"/>
      <c r="G30" s="3667"/>
      <c r="H30" s="3667"/>
      <c r="I30" s="3668"/>
    </row>
    <row r="31" spans="1:9" x14ac:dyDescent="0.2">
      <c r="A31" s="421" t="s">
        <v>150</v>
      </c>
      <c r="B31" s="3666" t="s">
        <v>148</v>
      </c>
      <c r="C31" s="3667"/>
      <c r="D31" s="3667"/>
      <c r="E31" s="3667"/>
      <c r="F31" s="3667"/>
      <c r="G31" s="3667"/>
      <c r="H31" s="3667"/>
      <c r="I31" s="3668"/>
    </row>
    <row r="32" spans="1:9" x14ac:dyDescent="0.2">
      <c r="A32" s="421" t="s">
        <v>1</v>
      </c>
      <c r="B32" s="3666" t="s">
        <v>2041</v>
      </c>
      <c r="C32" s="3667"/>
      <c r="D32" s="3667"/>
      <c r="E32" s="3667"/>
      <c r="F32" s="3667"/>
      <c r="G32" s="3667"/>
      <c r="H32" s="3667"/>
      <c r="I32" s="3668"/>
    </row>
    <row r="33" spans="1:9" x14ac:dyDescent="0.2">
      <c r="A33" s="421" t="s">
        <v>7</v>
      </c>
      <c r="B33" s="2278" t="s">
        <v>25</v>
      </c>
      <c r="C33" s="2279"/>
      <c r="D33" s="2279"/>
      <c r="E33" s="2279"/>
      <c r="F33" s="2279"/>
      <c r="G33" s="2279"/>
      <c r="H33" s="2279"/>
      <c r="I33" s="2280"/>
    </row>
    <row r="34" spans="1:9" x14ac:dyDescent="0.2">
      <c r="A34" s="422" t="s">
        <v>8</v>
      </c>
      <c r="B34" s="3679" t="s">
        <v>2042</v>
      </c>
      <c r="C34" s="3680"/>
      <c r="D34" s="3680"/>
      <c r="E34" s="3680"/>
      <c r="F34" s="3680"/>
      <c r="G34" s="3680"/>
      <c r="H34" s="3680"/>
      <c r="I34" s="3681"/>
    </row>
    <row r="35" spans="1:9" x14ac:dyDescent="0.2">
      <c r="A35" s="422" t="s">
        <v>9</v>
      </c>
      <c r="B35" s="3679" t="s">
        <v>2043</v>
      </c>
      <c r="C35" s="3680"/>
      <c r="D35" s="3680"/>
      <c r="E35" s="3680"/>
      <c r="F35" s="3680"/>
      <c r="G35" s="3680"/>
      <c r="H35" s="3680"/>
      <c r="I35" s="3681"/>
    </row>
    <row r="36" spans="1:9" x14ac:dyDescent="0.2">
      <c r="A36" s="421" t="s">
        <v>0</v>
      </c>
      <c r="B36" s="3666" t="s">
        <v>2044</v>
      </c>
      <c r="C36" s="3667"/>
      <c r="D36" s="3667"/>
      <c r="E36" s="3667"/>
      <c r="F36" s="3667"/>
      <c r="G36" s="3667"/>
      <c r="H36" s="3667"/>
      <c r="I36" s="3668"/>
    </row>
    <row r="37" spans="1:9" ht="13.5" customHeight="1" x14ac:dyDescent="0.2">
      <c r="A37" s="422" t="s">
        <v>11</v>
      </c>
      <c r="B37" s="2278" t="s">
        <v>390</v>
      </c>
      <c r="C37" s="2279"/>
      <c r="D37" s="2279"/>
      <c r="E37" s="2279"/>
      <c r="F37" s="2279"/>
      <c r="G37" s="2279"/>
      <c r="H37" s="2279"/>
      <c r="I37" s="2280"/>
    </row>
    <row r="38" spans="1:9" x14ac:dyDescent="0.2">
      <c r="A38" s="426" t="s">
        <v>10</v>
      </c>
      <c r="B38" s="3666" t="s">
        <v>191</v>
      </c>
      <c r="C38" s="3667"/>
      <c r="D38" s="3667"/>
      <c r="E38" s="3667"/>
      <c r="F38" s="3667"/>
      <c r="G38" s="3667"/>
      <c r="H38" s="3667"/>
      <c r="I38" s="3668"/>
    </row>
    <row r="39" spans="1:9" x14ac:dyDescent="0.2">
      <c r="A39" s="427" t="s">
        <v>20</v>
      </c>
      <c r="B39" s="3666" t="s">
        <v>2045</v>
      </c>
      <c r="C39" s="3667"/>
      <c r="D39" s="3667"/>
      <c r="E39" s="3667"/>
      <c r="F39" s="3667"/>
      <c r="G39" s="3667"/>
      <c r="H39" s="3667"/>
      <c r="I39" s="3668"/>
    </row>
    <row r="40" spans="1:9" x14ac:dyDescent="0.2">
      <c r="A40" s="428" t="s">
        <v>6</v>
      </c>
      <c r="B40" s="429" t="s">
        <v>13</v>
      </c>
      <c r="C40" s="430" t="s">
        <v>15</v>
      </c>
      <c r="D40" s="430" t="s">
        <v>14</v>
      </c>
      <c r="E40" s="430" t="s">
        <v>18</v>
      </c>
      <c r="F40" s="430" t="s">
        <v>16</v>
      </c>
      <c r="G40" s="430" t="s">
        <v>22</v>
      </c>
      <c r="H40" s="430" t="s">
        <v>17</v>
      </c>
      <c r="I40" s="431" t="s">
        <v>21</v>
      </c>
    </row>
    <row r="41" spans="1:9" ht="33" customHeight="1" x14ac:dyDescent="0.2">
      <c r="A41" s="3669" t="s">
        <v>2046</v>
      </c>
      <c r="B41" s="3670" t="s">
        <v>1592</v>
      </c>
      <c r="C41" s="436" t="s">
        <v>2047</v>
      </c>
      <c r="D41" s="3672" t="s">
        <v>2048</v>
      </c>
      <c r="E41" s="3673" t="s">
        <v>2049</v>
      </c>
      <c r="F41" s="3673" t="s">
        <v>2050</v>
      </c>
      <c r="G41" s="3673" t="s">
        <v>2051</v>
      </c>
      <c r="H41" s="3682" t="s">
        <v>390</v>
      </c>
      <c r="I41" s="3673" t="s">
        <v>2052</v>
      </c>
    </row>
    <row r="42" spans="1:9" ht="23.25" customHeight="1" x14ac:dyDescent="0.2">
      <c r="A42" s="3669"/>
      <c r="B42" s="3671"/>
      <c r="C42" s="443"/>
      <c r="D42" s="3672"/>
      <c r="E42" s="3674"/>
      <c r="F42" s="3674"/>
      <c r="G42" s="3674"/>
      <c r="H42" s="3683"/>
      <c r="I42" s="3674"/>
    </row>
    <row r="43" spans="1:9" ht="25.5" customHeight="1" x14ac:dyDescent="0.2">
      <c r="A43" s="3669"/>
      <c r="B43" s="3675" t="s">
        <v>977</v>
      </c>
      <c r="C43" s="436" t="s">
        <v>2047</v>
      </c>
      <c r="D43" s="436" t="s">
        <v>2053</v>
      </c>
      <c r="E43" s="3673" t="s">
        <v>2049</v>
      </c>
      <c r="F43" s="3673" t="s">
        <v>2050</v>
      </c>
      <c r="G43" s="3673" t="s">
        <v>2051</v>
      </c>
      <c r="H43" s="3675" t="s">
        <v>2054</v>
      </c>
      <c r="I43" s="3673" t="s">
        <v>2052</v>
      </c>
    </row>
    <row r="44" spans="1:9" ht="22.5" customHeight="1" x14ac:dyDescent="0.2">
      <c r="A44" s="3669"/>
      <c r="B44" s="3678"/>
      <c r="C44" s="443"/>
      <c r="D44" s="443" t="s">
        <v>2055</v>
      </c>
      <c r="E44" s="3674"/>
      <c r="F44" s="3674"/>
      <c r="G44" s="3674"/>
      <c r="H44" s="3676"/>
      <c r="I44" s="3674"/>
    </row>
    <row r="45" spans="1:9" ht="64.5" customHeight="1" x14ac:dyDescent="0.2">
      <c r="A45" s="3669"/>
      <c r="B45" s="436" t="s">
        <v>984</v>
      </c>
      <c r="C45" s="438" t="s">
        <v>2047</v>
      </c>
      <c r="D45" s="438" t="s">
        <v>2053</v>
      </c>
      <c r="E45" s="439" t="s">
        <v>2049</v>
      </c>
      <c r="F45" s="444" t="s">
        <v>2050</v>
      </c>
      <c r="G45" s="438" t="s">
        <v>2051</v>
      </c>
      <c r="H45" s="444" t="s">
        <v>2054</v>
      </c>
      <c r="I45" s="438" t="s">
        <v>2052</v>
      </c>
    </row>
    <row r="46" spans="1:9" x14ac:dyDescent="0.2">
      <c r="A46" s="3669"/>
      <c r="B46" s="3677" t="s">
        <v>985</v>
      </c>
      <c r="C46" s="3673" t="s">
        <v>2056</v>
      </c>
      <c r="D46" s="436" t="s">
        <v>2053</v>
      </c>
      <c r="E46" s="3673" t="s">
        <v>2049</v>
      </c>
      <c r="F46" s="3673" t="s">
        <v>2050</v>
      </c>
      <c r="G46" s="3673" t="s">
        <v>2051</v>
      </c>
      <c r="H46" s="3675" t="s">
        <v>390</v>
      </c>
      <c r="I46" s="3673" t="s">
        <v>2052</v>
      </c>
    </row>
    <row r="47" spans="1:9" ht="62.25" customHeight="1" x14ac:dyDescent="0.2">
      <c r="A47" s="3669"/>
      <c r="B47" s="3677"/>
      <c r="C47" s="3674"/>
      <c r="D47" s="443" t="s">
        <v>2055</v>
      </c>
      <c r="E47" s="3674"/>
      <c r="F47" s="3674"/>
      <c r="G47" s="3674"/>
      <c r="H47" s="3676"/>
      <c r="I47" s="3674"/>
    </row>
    <row r="48" spans="1:9" x14ac:dyDescent="0.2">
      <c r="D48" s="86" t="s">
        <v>2</v>
      </c>
    </row>
    <row r="49" spans="1:9" x14ac:dyDescent="0.2">
      <c r="A49" s="421" t="s">
        <v>19</v>
      </c>
      <c r="B49" s="3666" t="s">
        <v>2018</v>
      </c>
      <c r="C49" s="3667"/>
      <c r="D49" s="3667"/>
      <c r="E49" s="3667"/>
      <c r="F49" s="3667"/>
      <c r="G49" s="3667"/>
      <c r="H49" s="3667"/>
      <c r="I49" s="3668"/>
    </row>
    <row r="50" spans="1:9" x14ac:dyDescent="0.2">
      <c r="A50" s="421" t="s">
        <v>3</v>
      </c>
      <c r="B50" s="3666" t="s">
        <v>1582</v>
      </c>
      <c r="C50" s="3667"/>
      <c r="D50" s="3667"/>
      <c r="E50" s="3667"/>
      <c r="F50" s="3667"/>
      <c r="G50" s="3667"/>
      <c r="H50" s="3667"/>
      <c r="I50" s="3668"/>
    </row>
    <row r="51" spans="1:9" x14ac:dyDescent="0.2">
      <c r="A51" s="421" t="s">
        <v>5</v>
      </c>
      <c r="B51" s="3666" t="s">
        <v>2019</v>
      </c>
      <c r="C51" s="3667"/>
      <c r="D51" s="3667"/>
      <c r="E51" s="3667"/>
      <c r="F51" s="3667"/>
      <c r="G51" s="3667"/>
      <c r="H51" s="3667"/>
      <c r="I51" s="3668"/>
    </row>
    <row r="52" spans="1:9" x14ac:dyDescent="0.2">
      <c r="A52" s="422" t="s">
        <v>4</v>
      </c>
      <c r="B52" s="3666" t="s">
        <v>185</v>
      </c>
      <c r="C52" s="3667"/>
      <c r="D52" s="3667"/>
      <c r="E52" s="3667"/>
      <c r="F52" s="3667"/>
      <c r="G52" s="3667"/>
      <c r="H52" s="3667"/>
      <c r="I52" s="3668"/>
    </row>
    <row r="53" spans="1:9" x14ac:dyDescent="0.2">
      <c r="A53" s="421" t="s">
        <v>12</v>
      </c>
      <c r="B53" s="3666" t="s">
        <v>186</v>
      </c>
      <c r="C53" s="3667"/>
      <c r="D53" s="3667"/>
      <c r="E53" s="3667"/>
      <c r="F53" s="3667"/>
      <c r="G53" s="3667"/>
      <c r="H53" s="3667"/>
      <c r="I53" s="3668"/>
    </row>
    <row r="54" spans="1:9" x14ac:dyDescent="0.2">
      <c r="A54" s="421" t="s">
        <v>150</v>
      </c>
      <c r="B54" s="3666" t="s">
        <v>148</v>
      </c>
      <c r="C54" s="3667"/>
      <c r="D54" s="3667"/>
      <c r="E54" s="3667"/>
      <c r="F54" s="3667"/>
      <c r="G54" s="3667"/>
      <c r="H54" s="3667"/>
      <c r="I54" s="3668"/>
    </row>
    <row r="55" spans="1:9" x14ac:dyDescent="0.2">
      <c r="A55" s="421" t="s">
        <v>1</v>
      </c>
      <c r="B55" s="3666" t="s">
        <v>2041</v>
      </c>
      <c r="C55" s="3667"/>
      <c r="D55" s="3667"/>
      <c r="E55" s="3667"/>
      <c r="F55" s="3667"/>
      <c r="G55" s="3667"/>
      <c r="H55" s="3667"/>
      <c r="I55" s="3668"/>
    </row>
    <row r="56" spans="1:9" x14ac:dyDescent="0.2">
      <c r="A56" s="421" t="s">
        <v>7</v>
      </c>
      <c r="B56" s="2278" t="s">
        <v>25</v>
      </c>
      <c r="C56" s="2279"/>
      <c r="D56" s="2279"/>
      <c r="E56" s="2279"/>
      <c r="F56" s="2279"/>
      <c r="G56" s="2279"/>
      <c r="H56" s="2279"/>
      <c r="I56" s="2280"/>
    </row>
    <row r="57" spans="1:9" x14ac:dyDescent="0.2">
      <c r="A57" s="422" t="s">
        <v>8</v>
      </c>
      <c r="B57" s="3679" t="s">
        <v>2057</v>
      </c>
      <c r="C57" s="3680"/>
      <c r="D57" s="3680"/>
      <c r="E57" s="3680"/>
      <c r="F57" s="3680"/>
      <c r="G57" s="3680"/>
      <c r="H57" s="3680"/>
      <c r="I57" s="3681"/>
    </row>
    <row r="58" spans="1:9" x14ac:dyDescent="0.2">
      <c r="A58" s="422" t="s">
        <v>9</v>
      </c>
      <c r="B58" s="3679" t="s">
        <v>189</v>
      </c>
      <c r="C58" s="3680"/>
      <c r="D58" s="3680"/>
      <c r="E58" s="3680"/>
      <c r="F58" s="3680"/>
      <c r="G58" s="3680"/>
      <c r="H58" s="3680"/>
      <c r="I58" s="3681"/>
    </row>
    <row r="59" spans="1:9" x14ac:dyDescent="0.2">
      <c r="A59" s="421" t="s">
        <v>0</v>
      </c>
      <c r="B59" s="3666" t="s">
        <v>187</v>
      </c>
      <c r="C59" s="3667"/>
      <c r="D59" s="3667"/>
      <c r="E59" s="3667"/>
      <c r="F59" s="3667"/>
      <c r="G59" s="3667"/>
      <c r="H59" s="3667"/>
      <c r="I59" s="3668"/>
    </row>
    <row r="60" spans="1:9" ht="15.75" customHeight="1" x14ac:dyDescent="0.2">
      <c r="A60" s="422" t="s">
        <v>11</v>
      </c>
      <c r="B60" s="3665">
        <v>200000</v>
      </c>
      <c r="C60" s="2279"/>
      <c r="D60" s="2279"/>
      <c r="E60" s="2279"/>
      <c r="F60" s="2279"/>
      <c r="G60" s="2279"/>
      <c r="H60" s="2279"/>
      <c r="I60" s="2280"/>
    </row>
    <row r="61" spans="1:9" x14ac:dyDescent="0.2">
      <c r="A61" s="426" t="s">
        <v>10</v>
      </c>
      <c r="B61" s="3666" t="s">
        <v>190</v>
      </c>
      <c r="C61" s="3667"/>
      <c r="D61" s="3667"/>
      <c r="E61" s="3667"/>
      <c r="F61" s="3667"/>
      <c r="G61" s="3667"/>
      <c r="H61" s="3667"/>
      <c r="I61" s="3668"/>
    </row>
    <row r="62" spans="1:9" x14ac:dyDescent="0.2">
      <c r="A62" s="427" t="s">
        <v>20</v>
      </c>
      <c r="B62" s="3666" t="s">
        <v>194</v>
      </c>
      <c r="C62" s="3667"/>
      <c r="D62" s="3667"/>
      <c r="E62" s="3667"/>
      <c r="F62" s="3667"/>
      <c r="G62" s="3667"/>
      <c r="H62" s="3667"/>
      <c r="I62" s="3668"/>
    </row>
    <row r="63" spans="1:9" x14ac:dyDescent="0.2">
      <c r="A63" s="428" t="s">
        <v>6</v>
      </c>
      <c r="B63" s="429" t="s">
        <v>13</v>
      </c>
      <c r="C63" s="430" t="s">
        <v>15</v>
      </c>
      <c r="D63" s="430" t="s">
        <v>14</v>
      </c>
      <c r="E63" s="430" t="s">
        <v>18</v>
      </c>
      <c r="F63" s="430" t="s">
        <v>16</v>
      </c>
      <c r="G63" s="430" t="s">
        <v>22</v>
      </c>
      <c r="H63" s="430" t="s">
        <v>17</v>
      </c>
      <c r="I63" s="431" t="s">
        <v>21</v>
      </c>
    </row>
    <row r="64" spans="1:9" ht="33" customHeight="1" x14ac:dyDescent="0.2">
      <c r="A64" s="3669" t="s">
        <v>2046</v>
      </c>
      <c r="B64" s="3670" t="s">
        <v>1592</v>
      </c>
      <c r="C64" s="436" t="s">
        <v>192</v>
      </c>
      <c r="D64" s="3672" t="s">
        <v>2048</v>
      </c>
      <c r="E64" s="3673" t="s">
        <v>193</v>
      </c>
      <c r="F64" s="3673" t="s">
        <v>192</v>
      </c>
      <c r="G64" s="3673" t="s">
        <v>187</v>
      </c>
      <c r="H64" s="3675" t="s">
        <v>2054</v>
      </c>
      <c r="I64" s="3673" t="s">
        <v>25</v>
      </c>
    </row>
    <row r="65" spans="1:9" ht="23.25" customHeight="1" x14ac:dyDescent="0.2">
      <c r="A65" s="3669"/>
      <c r="B65" s="3671"/>
      <c r="C65" s="443"/>
      <c r="D65" s="3672"/>
      <c r="E65" s="3674"/>
      <c r="F65" s="3674"/>
      <c r="G65" s="3674"/>
      <c r="H65" s="3676"/>
      <c r="I65" s="3674"/>
    </row>
    <row r="66" spans="1:9" ht="25.5" customHeight="1" x14ac:dyDescent="0.2">
      <c r="A66" s="3669"/>
      <c r="B66" s="3675" t="s">
        <v>977</v>
      </c>
      <c r="C66" s="436" t="s">
        <v>25</v>
      </c>
      <c r="D66" s="436" t="s">
        <v>25</v>
      </c>
      <c r="E66" s="3673" t="s">
        <v>25</v>
      </c>
      <c r="F66" s="3673" t="s">
        <v>25</v>
      </c>
      <c r="G66" s="3673" t="s">
        <v>25</v>
      </c>
      <c r="H66" s="3675" t="s">
        <v>2054</v>
      </c>
      <c r="I66" s="3673" t="s">
        <v>25</v>
      </c>
    </row>
    <row r="67" spans="1:9" ht="22.5" customHeight="1" x14ac:dyDescent="0.2">
      <c r="A67" s="3669"/>
      <c r="B67" s="3678"/>
      <c r="C67" s="443"/>
      <c r="D67" s="443"/>
      <c r="E67" s="3674"/>
      <c r="F67" s="3674"/>
      <c r="G67" s="3674"/>
      <c r="H67" s="3676"/>
      <c r="I67" s="3674"/>
    </row>
    <row r="68" spans="1:9" ht="32.25" customHeight="1" x14ac:dyDescent="0.2">
      <c r="A68" s="3669"/>
      <c r="B68" s="436" t="s">
        <v>984</v>
      </c>
      <c r="C68" s="438" t="s">
        <v>25</v>
      </c>
      <c r="D68" s="438" t="s">
        <v>2</v>
      </c>
      <c r="E68" s="439" t="s">
        <v>25</v>
      </c>
      <c r="F68" s="444" t="s">
        <v>25</v>
      </c>
      <c r="G68" s="438" t="s">
        <v>25</v>
      </c>
      <c r="H68" s="445">
        <v>200000</v>
      </c>
      <c r="I68" s="438" t="s">
        <v>2058</v>
      </c>
    </row>
    <row r="69" spans="1:9" x14ac:dyDescent="0.2">
      <c r="A69" s="3669"/>
      <c r="B69" s="3677" t="s">
        <v>985</v>
      </c>
      <c r="C69" s="3673" t="s">
        <v>25</v>
      </c>
      <c r="D69" s="436"/>
      <c r="E69" s="3673" t="s">
        <v>25</v>
      </c>
      <c r="F69" s="3673" t="s">
        <v>25</v>
      </c>
      <c r="G69" s="3673" t="s">
        <v>25</v>
      </c>
      <c r="H69" s="3675" t="s">
        <v>390</v>
      </c>
      <c r="I69" s="3673" t="s">
        <v>25</v>
      </c>
    </row>
    <row r="70" spans="1:9" x14ac:dyDescent="0.2">
      <c r="A70" s="3669"/>
      <c r="B70" s="3677"/>
      <c r="C70" s="3674"/>
      <c r="D70" s="443"/>
      <c r="E70" s="3674"/>
      <c r="F70" s="3674"/>
      <c r="G70" s="3674"/>
      <c r="H70" s="3676"/>
      <c r="I70" s="3674"/>
    </row>
  </sheetData>
  <mergeCells count="105">
    <mergeCell ref="B7:I7"/>
    <mergeCell ref="B9:I9"/>
    <mergeCell ref="B10:I10"/>
    <mergeCell ref="B11:I11"/>
    <mergeCell ref="B12:I12"/>
    <mergeCell ref="B13:I13"/>
    <mergeCell ref="A1:I1"/>
    <mergeCell ref="B2:I2"/>
    <mergeCell ref="B3:I3"/>
    <mergeCell ref="B4:I4"/>
    <mergeCell ref="B5:I5"/>
    <mergeCell ref="B6:I6"/>
    <mergeCell ref="B14:I14"/>
    <mergeCell ref="B15:I15"/>
    <mergeCell ref="A17:A23"/>
    <mergeCell ref="B17:B18"/>
    <mergeCell ref="C17:C18"/>
    <mergeCell ref="D17:D18"/>
    <mergeCell ref="E17:E18"/>
    <mergeCell ref="F17:F18"/>
    <mergeCell ref="G17:G18"/>
    <mergeCell ref="I17:I18"/>
    <mergeCell ref="I19:I20"/>
    <mergeCell ref="B22:B23"/>
    <mergeCell ref="C22:C23"/>
    <mergeCell ref="E22:E23"/>
    <mergeCell ref="F22:F23"/>
    <mergeCell ref="G22:G23"/>
    <mergeCell ref="I22:I23"/>
    <mergeCell ref="B19:B20"/>
    <mergeCell ref="C19:C20"/>
    <mergeCell ref="D19:D20"/>
    <mergeCell ref="E19:E20"/>
    <mergeCell ref="F19:F20"/>
    <mergeCell ref="G19:G20"/>
    <mergeCell ref="B32:I32"/>
    <mergeCell ref="B33:I33"/>
    <mergeCell ref="B34:I34"/>
    <mergeCell ref="B35:I35"/>
    <mergeCell ref="B36:I36"/>
    <mergeCell ref="B37:I37"/>
    <mergeCell ref="B26:I26"/>
    <mergeCell ref="B27:I27"/>
    <mergeCell ref="B28:I28"/>
    <mergeCell ref="B29:I29"/>
    <mergeCell ref="B30:I30"/>
    <mergeCell ref="B31:I31"/>
    <mergeCell ref="B43:B44"/>
    <mergeCell ref="E43:E44"/>
    <mergeCell ref="F43:F44"/>
    <mergeCell ref="G43:G44"/>
    <mergeCell ref="H43:H44"/>
    <mergeCell ref="I43:I44"/>
    <mergeCell ref="B38:I38"/>
    <mergeCell ref="B39:I39"/>
    <mergeCell ref="A41:A47"/>
    <mergeCell ref="B41:B42"/>
    <mergeCell ref="D41:D42"/>
    <mergeCell ref="E41:E42"/>
    <mergeCell ref="F41:F42"/>
    <mergeCell ref="G41:G42"/>
    <mergeCell ref="H41:H42"/>
    <mergeCell ref="I41:I42"/>
    <mergeCell ref="B54:I54"/>
    <mergeCell ref="B55:I55"/>
    <mergeCell ref="B56:I56"/>
    <mergeCell ref="B57:I57"/>
    <mergeCell ref="B58:I58"/>
    <mergeCell ref="B59:I59"/>
    <mergeCell ref="I46:I47"/>
    <mergeCell ref="B49:I49"/>
    <mergeCell ref="B50:I50"/>
    <mergeCell ref="B51:I51"/>
    <mergeCell ref="B52:I52"/>
    <mergeCell ref="B53:I53"/>
    <mergeCell ref="B46:B47"/>
    <mergeCell ref="C46:C47"/>
    <mergeCell ref="E46:E47"/>
    <mergeCell ref="F46:F47"/>
    <mergeCell ref="G46:G47"/>
    <mergeCell ref="H46:H47"/>
    <mergeCell ref="B60:I60"/>
    <mergeCell ref="B61:I61"/>
    <mergeCell ref="B62:I62"/>
    <mergeCell ref="A64:A70"/>
    <mergeCell ref="B64:B65"/>
    <mergeCell ref="D64:D65"/>
    <mergeCell ref="E64:E65"/>
    <mergeCell ref="F64:F65"/>
    <mergeCell ref="G64:G65"/>
    <mergeCell ref="H64:H65"/>
    <mergeCell ref="I69:I70"/>
    <mergeCell ref="B69:B70"/>
    <mergeCell ref="C69:C70"/>
    <mergeCell ref="E69:E70"/>
    <mergeCell ref="F69:F70"/>
    <mergeCell ref="G69:G70"/>
    <mergeCell ref="H69:H70"/>
    <mergeCell ref="I64:I65"/>
    <mergeCell ref="B66:B67"/>
    <mergeCell ref="E66:E67"/>
    <mergeCell ref="F66:F67"/>
    <mergeCell ref="G66:G67"/>
    <mergeCell ref="H66:H67"/>
    <mergeCell ref="I66:I67"/>
  </mergeCells>
  <pageMargins left="0.7" right="0.7" top="0.75" bottom="0.75" header="0.3" footer="0.3"/>
  <pageSetup paperSize="8" scale="7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view="pageBreakPreview" topLeftCell="A20" zoomScaleNormal="100" zoomScaleSheetLayoutView="100" workbookViewId="0">
      <selection activeCell="M31" sqref="M31"/>
    </sheetView>
  </sheetViews>
  <sheetFormatPr defaultColWidth="9.140625" defaultRowHeight="15" x14ac:dyDescent="0.25"/>
  <cols>
    <col min="1" max="8" width="9.140625" style="5"/>
    <col min="9" max="9" width="8.5703125" style="5" customWidth="1"/>
    <col min="10" max="11" width="9.140625" style="5" hidden="1" customWidth="1"/>
    <col min="12" max="16384" width="9.140625" style="5"/>
  </cols>
  <sheetData>
    <row r="1" spans="1:12" x14ac:dyDescent="0.25">
      <c r="A1" s="43"/>
      <c r="B1" s="43"/>
      <c r="C1" s="43"/>
      <c r="D1" s="43"/>
      <c r="E1" s="43"/>
      <c r="F1" s="43"/>
      <c r="G1" s="43"/>
      <c r="H1" s="43"/>
      <c r="I1" s="43"/>
      <c r="J1" s="43"/>
      <c r="K1" s="43"/>
      <c r="L1" s="2"/>
    </row>
    <row r="2" spans="1:12" x14ac:dyDescent="0.25">
      <c r="A2" s="43"/>
      <c r="B2" s="43"/>
      <c r="C2" s="43"/>
      <c r="D2" s="43"/>
      <c r="E2" s="43"/>
      <c r="F2" s="43"/>
      <c r="G2" s="43"/>
      <c r="H2" s="43"/>
      <c r="I2" s="43"/>
      <c r="J2" s="43"/>
      <c r="K2" s="43"/>
    </row>
    <row r="3" spans="1:12" x14ac:dyDescent="0.25">
      <c r="A3" s="43"/>
      <c r="B3" s="43"/>
      <c r="C3" s="43"/>
      <c r="D3" s="43"/>
      <c r="E3" s="43"/>
      <c r="F3" s="43"/>
      <c r="G3" s="43"/>
      <c r="H3" s="43"/>
      <c r="I3" s="43"/>
      <c r="J3" s="43"/>
      <c r="K3" s="43"/>
    </row>
    <row r="4" spans="1:12" x14ac:dyDescent="0.25">
      <c r="A4" s="43"/>
      <c r="B4" s="43"/>
      <c r="C4" s="43"/>
      <c r="D4" s="43"/>
      <c r="E4" s="43"/>
      <c r="F4" s="43"/>
      <c r="G4" s="43"/>
      <c r="H4" s="43"/>
      <c r="I4" s="43"/>
      <c r="J4" s="43"/>
      <c r="K4" s="43"/>
    </row>
    <row r="5" spans="1:12" x14ac:dyDescent="0.25">
      <c r="A5" s="43"/>
      <c r="B5" s="43"/>
      <c r="C5" s="43"/>
      <c r="D5" s="43"/>
      <c r="E5" s="43"/>
      <c r="F5" s="43"/>
      <c r="G5" s="43"/>
      <c r="H5" s="43"/>
      <c r="I5" s="43"/>
      <c r="J5" s="43"/>
      <c r="K5" s="43"/>
    </row>
    <row r="6" spans="1:12" x14ac:dyDescent="0.25">
      <c r="A6" s="43"/>
      <c r="B6" s="43"/>
      <c r="C6" s="43"/>
      <c r="D6" s="43"/>
      <c r="E6" s="43"/>
      <c r="F6" s="43"/>
      <c r="G6" s="43"/>
      <c r="H6" s="43"/>
      <c r="I6" s="43"/>
      <c r="J6" s="43"/>
      <c r="K6" s="43"/>
    </row>
    <row r="7" spans="1:12" x14ac:dyDescent="0.25">
      <c r="A7" s="43"/>
      <c r="B7" s="43"/>
      <c r="C7" s="43"/>
      <c r="D7" s="43"/>
      <c r="E7" s="43"/>
      <c r="F7" s="43"/>
      <c r="G7" s="43"/>
      <c r="H7" s="43"/>
      <c r="I7" s="43"/>
      <c r="J7" s="43"/>
      <c r="K7" s="43"/>
    </row>
    <row r="8" spans="1:12" x14ac:dyDescent="0.25">
      <c r="A8" s="43"/>
      <c r="B8" s="43"/>
      <c r="C8" s="43"/>
      <c r="D8" s="43"/>
      <c r="E8" s="43"/>
      <c r="F8" s="43"/>
      <c r="G8" s="43"/>
      <c r="H8" s="43"/>
      <c r="I8" s="43"/>
      <c r="J8" s="43"/>
      <c r="K8" s="43"/>
    </row>
    <row r="9" spans="1:12" x14ac:dyDescent="0.25">
      <c r="A9" s="43"/>
      <c r="B9" s="43"/>
      <c r="C9" s="43"/>
      <c r="D9" s="43"/>
      <c r="E9" s="43"/>
      <c r="F9" s="43"/>
      <c r="G9" s="43"/>
      <c r="H9" s="43"/>
      <c r="I9" s="43"/>
      <c r="J9" s="43"/>
      <c r="K9" s="43"/>
    </row>
    <row r="10" spans="1:12" x14ac:dyDescent="0.25">
      <c r="A10" s="43"/>
      <c r="B10" s="43"/>
      <c r="C10" s="43"/>
      <c r="D10" s="43"/>
      <c r="E10" s="43"/>
      <c r="F10" s="43"/>
      <c r="G10" s="43"/>
      <c r="H10" s="43"/>
      <c r="I10" s="43"/>
      <c r="J10" s="43"/>
      <c r="K10" s="43"/>
    </row>
    <row r="11" spans="1:12" x14ac:dyDescent="0.25">
      <c r="A11" s="43"/>
      <c r="B11" s="43"/>
      <c r="C11" s="43"/>
      <c r="D11" s="43"/>
      <c r="E11" s="43"/>
      <c r="F11" s="43"/>
      <c r="G11" s="43"/>
      <c r="H11" s="43"/>
      <c r="I11" s="43"/>
      <c r="J11" s="43"/>
      <c r="K11" s="43"/>
    </row>
    <row r="12" spans="1:12" x14ac:dyDescent="0.25">
      <c r="A12" s="43"/>
      <c r="B12" s="43"/>
      <c r="C12" s="43"/>
      <c r="D12" s="43"/>
      <c r="E12" s="43"/>
      <c r="F12" s="43"/>
      <c r="G12" s="43"/>
      <c r="H12" s="43"/>
      <c r="I12" s="43"/>
      <c r="J12" s="43"/>
      <c r="K12" s="43"/>
    </row>
    <row r="13" spans="1:12" x14ac:dyDescent="0.25">
      <c r="A13" s="43"/>
      <c r="B13" s="43"/>
      <c r="C13" s="43"/>
      <c r="D13" s="43"/>
      <c r="E13" s="43"/>
      <c r="F13" s="43"/>
      <c r="G13" s="43"/>
      <c r="H13" s="43"/>
      <c r="I13" s="43"/>
      <c r="J13" s="43"/>
      <c r="K13" s="43"/>
    </row>
    <row r="14" spans="1:12" x14ac:dyDescent="0.25">
      <c r="A14" s="43"/>
      <c r="B14" s="43"/>
      <c r="C14" s="43"/>
      <c r="D14" s="43"/>
      <c r="E14" s="43"/>
      <c r="F14" s="43"/>
      <c r="G14" s="43"/>
      <c r="H14" s="43"/>
      <c r="I14" s="43"/>
      <c r="J14" s="43"/>
      <c r="K14" s="43"/>
    </row>
    <row r="15" spans="1:12" x14ac:dyDescent="0.25">
      <c r="A15" s="43"/>
      <c r="B15" s="43"/>
      <c r="C15" s="43"/>
      <c r="D15" s="43"/>
      <c r="E15" s="43"/>
      <c r="F15" s="43"/>
      <c r="G15" s="43"/>
      <c r="H15" s="43"/>
      <c r="I15" s="43"/>
      <c r="J15" s="43"/>
      <c r="K15" s="43"/>
    </row>
    <row r="16" spans="1:12" x14ac:dyDescent="0.25">
      <c r="A16" s="43"/>
      <c r="B16" s="43"/>
      <c r="C16" s="43"/>
      <c r="D16" s="43"/>
      <c r="E16" s="43"/>
      <c r="F16" s="43"/>
      <c r="G16" s="43"/>
      <c r="H16" s="43"/>
      <c r="I16" s="43"/>
      <c r="J16" s="43"/>
      <c r="K16" s="43"/>
    </row>
    <row r="17" spans="1:11" x14ac:dyDescent="0.25">
      <c r="A17" s="43"/>
      <c r="B17" s="43"/>
      <c r="C17" s="43"/>
      <c r="D17" s="43"/>
      <c r="E17" s="43"/>
      <c r="F17" s="43"/>
      <c r="G17" s="43"/>
      <c r="H17" s="43"/>
      <c r="I17" s="43"/>
      <c r="J17" s="43"/>
      <c r="K17" s="43"/>
    </row>
    <row r="18" spans="1:11" x14ac:dyDescent="0.25">
      <c r="A18" s="43"/>
      <c r="B18" s="43"/>
      <c r="C18" s="43"/>
      <c r="D18" s="43"/>
      <c r="E18" s="43"/>
      <c r="F18" s="43"/>
      <c r="G18" s="43"/>
      <c r="H18" s="43"/>
      <c r="I18" s="43"/>
      <c r="J18" s="43"/>
      <c r="K18" s="43"/>
    </row>
    <row r="19" spans="1:11" x14ac:dyDescent="0.25">
      <c r="A19" s="43"/>
      <c r="B19" s="43"/>
      <c r="C19" s="43"/>
      <c r="D19" s="43"/>
      <c r="E19" s="43"/>
      <c r="F19" s="43"/>
      <c r="G19" s="43"/>
      <c r="H19" s="43"/>
      <c r="I19" s="43"/>
      <c r="J19" s="43"/>
      <c r="K19" s="43"/>
    </row>
    <row r="20" spans="1:11" x14ac:dyDescent="0.25">
      <c r="A20" s="43"/>
      <c r="B20" s="43"/>
      <c r="C20" s="43"/>
      <c r="D20" s="43"/>
      <c r="E20" s="43"/>
      <c r="F20" s="43"/>
      <c r="G20" s="43"/>
      <c r="H20" s="43"/>
      <c r="I20" s="43"/>
      <c r="J20" s="43"/>
      <c r="K20" s="43"/>
    </row>
    <row r="21" spans="1:11" x14ac:dyDescent="0.25">
      <c r="A21" s="43"/>
      <c r="B21" s="43"/>
      <c r="C21" s="43"/>
      <c r="D21" s="43"/>
      <c r="E21" s="43"/>
      <c r="F21" s="43"/>
      <c r="G21" s="43"/>
      <c r="H21" s="43"/>
      <c r="I21" s="43"/>
      <c r="J21" s="43"/>
      <c r="K21" s="43"/>
    </row>
    <row r="22" spans="1:11" x14ac:dyDescent="0.25">
      <c r="A22" s="43"/>
      <c r="B22" s="43"/>
      <c r="C22" s="43"/>
      <c r="D22" s="43"/>
      <c r="E22" s="43"/>
      <c r="F22" s="43"/>
      <c r="G22" s="43"/>
      <c r="H22" s="43"/>
      <c r="I22" s="43"/>
      <c r="J22" s="43"/>
      <c r="K22" s="43"/>
    </row>
    <row r="23" spans="1:11" x14ac:dyDescent="0.25">
      <c r="A23" s="43"/>
      <c r="B23" s="43"/>
      <c r="C23" s="43"/>
      <c r="D23" s="43"/>
      <c r="E23" s="43"/>
      <c r="F23" s="43"/>
      <c r="G23" s="43"/>
      <c r="H23" s="43"/>
      <c r="I23" s="43"/>
      <c r="J23" s="43"/>
      <c r="K23" s="43"/>
    </row>
    <row r="24" spans="1:11" x14ac:dyDescent="0.25">
      <c r="A24" s="43"/>
      <c r="B24" s="43"/>
      <c r="C24" s="43"/>
      <c r="D24" s="43"/>
      <c r="E24" s="43"/>
      <c r="F24" s="43"/>
      <c r="G24" s="43"/>
      <c r="H24" s="43"/>
      <c r="I24" s="43"/>
      <c r="J24" s="43"/>
      <c r="K24" s="43"/>
    </row>
    <row r="25" spans="1:11" x14ac:dyDescent="0.25">
      <c r="A25" s="43"/>
      <c r="B25" s="43"/>
      <c r="C25" s="43"/>
      <c r="D25" s="43"/>
      <c r="E25" s="43"/>
      <c r="F25" s="43"/>
      <c r="G25" s="43"/>
      <c r="H25" s="43"/>
      <c r="I25" s="43"/>
      <c r="J25" s="43"/>
      <c r="K25" s="43"/>
    </row>
    <row r="26" spans="1:11" x14ac:dyDescent="0.25">
      <c r="A26" s="43"/>
      <c r="B26" s="43"/>
      <c r="C26" s="43"/>
      <c r="D26" s="43"/>
      <c r="E26" s="43"/>
      <c r="F26" s="43"/>
      <c r="G26" s="43"/>
      <c r="H26" s="43"/>
      <c r="I26" s="43"/>
      <c r="J26" s="43"/>
      <c r="K26" s="43"/>
    </row>
    <row r="27" spans="1:11" x14ac:dyDescent="0.25">
      <c r="A27" s="43"/>
      <c r="B27" s="43"/>
      <c r="C27" s="43"/>
      <c r="D27" s="43"/>
      <c r="E27" s="43"/>
      <c r="F27" s="43"/>
      <c r="G27" s="43"/>
      <c r="H27" s="43"/>
      <c r="I27" s="43"/>
      <c r="J27" s="43"/>
      <c r="K27" s="43"/>
    </row>
    <row r="28" spans="1:11" x14ac:dyDescent="0.25">
      <c r="A28" s="43"/>
      <c r="B28" s="43"/>
      <c r="C28" s="43"/>
      <c r="D28" s="43"/>
      <c r="E28" s="43"/>
      <c r="F28" s="43"/>
      <c r="G28" s="43"/>
      <c r="H28" s="43"/>
      <c r="I28" s="43"/>
      <c r="J28" s="43"/>
      <c r="K28" s="43"/>
    </row>
    <row r="29" spans="1:11" x14ac:dyDescent="0.25">
      <c r="A29" s="43"/>
      <c r="B29" s="43"/>
      <c r="C29" s="43"/>
      <c r="D29" s="43"/>
      <c r="E29" s="43"/>
      <c r="F29" s="43"/>
      <c r="G29" s="43"/>
      <c r="H29" s="43"/>
      <c r="I29" s="43"/>
      <c r="J29" s="43"/>
      <c r="K29" s="43"/>
    </row>
    <row r="30" spans="1:11" x14ac:dyDescent="0.25">
      <c r="A30" s="43"/>
      <c r="B30" s="43"/>
      <c r="C30" s="43"/>
      <c r="D30" s="43"/>
      <c r="E30" s="43"/>
      <c r="F30" s="43"/>
      <c r="G30" s="43"/>
      <c r="H30" s="43"/>
      <c r="I30" s="43"/>
      <c r="J30" s="43"/>
      <c r="K30" s="43"/>
    </row>
    <row r="31" spans="1:11" x14ac:dyDescent="0.25">
      <c r="A31" s="43"/>
      <c r="B31" s="43"/>
      <c r="C31" s="43"/>
      <c r="D31" s="43"/>
      <c r="E31" s="43"/>
      <c r="F31" s="43"/>
      <c r="G31" s="43"/>
      <c r="H31" s="43"/>
      <c r="I31" s="43"/>
      <c r="J31" s="43"/>
      <c r="K31" s="43"/>
    </row>
    <row r="32" spans="1:11" x14ac:dyDescent="0.25">
      <c r="A32" s="43"/>
      <c r="B32" s="43"/>
      <c r="C32" s="43"/>
      <c r="D32" s="43"/>
      <c r="E32" s="43"/>
      <c r="F32" s="43"/>
      <c r="G32" s="43"/>
      <c r="H32" s="43"/>
      <c r="I32" s="43"/>
      <c r="J32" s="43"/>
      <c r="K32" s="43"/>
    </row>
    <row r="33" spans="1:11" x14ac:dyDescent="0.25">
      <c r="A33" s="43"/>
      <c r="B33" s="43"/>
      <c r="C33" s="43"/>
      <c r="D33" s="43"/>
      <c r="E33" s="43"/>
      <c r="F33" s="43"/>
      <c r="G33" s="43"/>
      <c r="H33" s="43"/>
      <c r="I33" s="43"/>
      <c r="J33" s="43"/>
      <c r="K33" s="43"/>
    </row>
    <row r="34" spans="1:11" x14ac:dyDescent="0.25">
      <c r="A34" s="43"/>
      <c r="B34" s="43"/>
      <c r="C34" s="43"/>
      <c r="D34" s="43"/>
      <c r="E34" s="43"/>
      <c r="F34" s="43"/>
      <c r="G34" s="43"/>
      <c r="H34" s="43"/>
      <c r="I34" s="43"/>
      <c r="J34" s="43"/>
      <c r="K34" s="43"/>
    </row>
    <row r="35" spans="1:11" x14ac:dyDescent="0.25">
      <c r="A35" s="43"/>
      <c r="B35" s="43"/>
      <c r="C35" s="43"/>
      <c r="D35" s="43"/>
      <c r="E35" s="43"/>
      <c r="F35" s="43"/>
      <c r="G35" s="43"/>
      <c r="H35" s="43"/>
      <c r="I35" s="43"/>
      <c r="J35" s="43"/>
      <c r="K35" s="43"/>
    </row>
    <row r="36" spans="1:11" x14ac:dyDescent="0.25">
      <c r="A36" s="43"/>
      <c r="B36" s="43"/>
      <c r="C36" s="43"/>
      <c r="D36" s="43"/>
      <c r="E36" s="43"/>
      <c r="F36" s="43"/>
      <c r="G36" s="43"/>
      <c r="H36" s="43"/>
      <c r="I36" s="43"/>
      <c r="J36" s="43"/>
      <c r="K36" s="43"/>
    </row>
    <row r="37" spans="1:11" x14ac:dyDescent="0.25">
      <c r="A37" s="43"/>
      <c r="B37" s="43"/>
      <c r="C37" s="43"/>
      <c r="D37" s="43"/>
      <c r="E37" s="43"/>
      <c r="F37" s="43"/>
      <c r="G37" s="43"/>
      <c r="H37" s="43"/>
      <c r="I37" s="43"/>
      <c r="J37" s="43"/>
      <c r="K37" s="43"/>
    </row>
    <row r="38" spans="1:11" x14ac:dyDescent="0.25">
      <c r="A38" s="43"/>
      <c r="B38" s="43"/>
      <c r="C38" s="43"/>
      <c r="D38" s="43"/>
      <c r="E38" s="43"/>
      <c r="F38" s="43"/>
      <c r="G38" s="43"/>
      <c r="H38" s="43"/>
      <c r="I38" s="43"/>
      <c r="J38" s="43"/>
      <c r="K38" s="43"/>
    </row>
    <row r="39" spans="1:11" x14ac:dyDescent="0.25">
      <c r="A39" s="43"/>
      <c r="B39" s="43"/>
      <c r="C39" s="43"/>
      <c r="D39" s="43"/>
      <c r="E39" s="43"/>
      <c r="F39" s="43"/>
      <c r="G39" s="43"/>
      <c r="H39" s="43"/>
      <c r="I39" s="43"/>
      <c r="J39" s="43"/>
      <c r="K39" s="43"/>
    </row>
    <row r="40" spans="1:11" x14ac:dyDescent="0.25">
      <c r="A40" s="43"/>
      <c r="B40" s="43"/>
      <c r="C40" s="43"/>
      <c r="D40" s="43"/>
      <c r="E40" s="43"/>
      <c r="F40" s="43"/>
      <c r="G40" s="43"/>
      <c r="H40" s="43"/>
      <c r="I40" s="43"/>
      <c r="J40" s="43"/>
      <c r="K40" s="43"/>
    </row>
    <row r="41" spans="1:11" x14ac:dyDescent="0.25">
      <c r="A41" s="43"/>
      <c r="B41" s="43"/>
      <c r="C41" s="43"/>
      <c r="D41" s="43"/>
      <c r="E41" s="43"/>
      <c r="F41" s="43"/>
      <c r="G41" s="43"/>
      <c r="H41" s="43"/>
      <c r="I41" s="43"/>
      <c r="J41" s="43"/>
      <c r="K41" s="43"/>
    </row>
    <row r="42" spans="1:11" x14ac:dyDescent="0.25">
      <c r="A42" s="43"/>
      <c r="B42" s="43"/>
      <c r="C42" s="43"/>
      <c r="D42" s="43"/>
      <c r="E42" s="43"/>
      <c r="F42" s="43"/>
      <c r="G42" s="43"/>
      <c r="H42" s="43"/>
      <c r="I42" s="43"/>
      <c r="J42" s="43"/>
      <c r="K42" s="43"/>
    </row>
    <row r="43" spans="1:11" x14ac:dyDescent="0.25">
      <c r="A43" s="43"/>
      <c r="B43" s="43"/>
      <c r="C43" s="43"/>
      <c r="D43" s="43"/>
      <c r="E43" s="43"/>
      <c r="F43" s="43"/>
      <c r="G43" s="43"/>
      <c r="H43" s="43"/>
      <c r="I43" s="43"/>
      <c r="J43" s="43"/>
      <c r="K43" s="43"/>
    </row>
  </sheetData>
  <pageMargins left="0.7" right="0.7" top="0.75" bottom="0.75" header="0.3" footer="0.3"/>
  <pageSetup paperSize="8"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9"/>
  <sheetViews>
    <sheetView view="pageBreakPreview" zoomScale="90" zoomScaleNormal="100" zoomScaleSheetLayoutView="90" workbookViewId="0">
      <selection activeCell="A6" sqref="A6"/>
    </sheetView>
  </sheetViews>
  <sheetFormatPr defaultColWidth="9.140625" defaultRowHeight="15" x14ac:dyDescent="0.25"/>
  <cols>
    <col min="1" max="1" width="140.5703125" style="1" customWidth="1"/>
    <col min="2" max="16384" width="9.140625" style="5"/>
  </cols>
  <sheetData>
    <row r="1" spans="1:2" ht="24.75" customHeight="1" x14ac:dyDescent="0.25">
      <c r="A1" s="68" t="s">
        <v>31</v>
      </c>
    </row>
    <row r="2" spans="1:2" ht="32.25" customHeight="1" x14ac:dyDescent="0.25">
      <c r="A2" s="64" t="s">
        <v>151</v>
      </c>
    </row>
    <row r="3" spans="1:2" ht="6" customHeight="1" x14ac:dyDescent="0.25">
      <c r="A3" s="64"/>
    </row>
    <row r="4" spans="1:2" ht="27.75" customHeight="1" x14ac:dyDescent="0.25">
      <c r="A4" s="64" t="s">
        <v>32</v>
      </c>
    </row>
    <row r="5" spans="1:2" ht="57.75" customHeight="1" x14ac:dyDescent="0.25">
      <c r="A5" s="64" t="s">
        <v>33</v>
      </c>
    </row>
    <row r="6" spans="1:2" ht="28.5" customHeight="1" x14ac:dyDescent="0.25">
      <c r="A6" s="65" t="s">
        <v>105</v>
      </c>
    </row>
    <row r="7" spans="1:2" x14ac:dyDescent="0.25">
      <c r="A7" s="57" t="s">
        <v>106</v>
      </c>
    </row>
    <row r="8" spans="1:2" x14ac:dyDescent="0.25">
      <c r="A8" s="57" t="s">
        <v>107</v>
      </c>
    </row>
    <row r="9" spans="1:2" ht="21.75" customHeight="1" x14ac:dyDescent="0.25">
      <c r="A9" s="65" t="s">
        <v>108</v>
      </c>
    </row>
    <row r="10" spans="1:2" ht="7.5" customHeight="1" x14ac:dyDescent="0.25">
      <c r="A10" s="65"/>
    </row>
    <row r="11" spans="1:2" ht="92.25" customHeight="1" x14ac:dyDescent="0.25">
      <c r="A11" s="66" t="s">
        <v>34</v>
      </c>
    </row>
    <row r="12" spans="1:2" ht="16.5" customHeight="1" x14ac:dyDescent="0.25">
      <c r="A12" s="66"/>
    </row>
    <row r="13" spans="1:2" ht="67.5" customHeight="1" x14ac:dyDescent="0.25">
      <c r="A13" s="64" t="s">
        <v>35</v>
      </c>
      <c r="B13" s="5">
        <v>0</v>
      </c>
    </row>
    <row r="14" spans="1:2" x14ac:dyDescent="0.25">
      <c r="A14" s="67"/>
    </row>
    <row r="15" spans="1:2" x14ac:dyDescent="0.25">
      <c r="A15" s="56"/>
    </row>
    <row r="16" spans="1:2" x14ac:dyDescent="0.25">
      <c r="A16" s="56"/>
    </row>
    <row r="18" ht="46.5" customHeight="1" x14ac:dyDescent="0.25"/>
    <row r="20" ht="49.5" customHeight="1" x14ac:dyDescent="0.25"/>
    <row r="23" ht="29.25" customHeight="1" x14ac:dyDescent="0.25"/>
    <row r="37" spans="2:2" ht="13.5" customHeight="1" x14ac:dyDescent="0.25"/>
    <row r="38" spans="2:2" x14ac:dyDescent="0.25">
      <c r="B38" s="5" t="s">
        <v>191</v>
      </c>
    </row>
    <row r="45" spans="2:2" ht="64.5" customHeight="1" x14ac:dyDescent="0.25"/>
    <row r="47" spans="2:2" ht="62.25" customHeight="1" x14ac:dyDescent="0.25"/>
    <row r="52" spans="2:9" x14ac:dyDescent="0.25">
      <c r="B52" s="5" t="s">
        <v>185</v>
      </c>
    </row>
    <row r="53" spans="2:9" x14ac:dyDescent="0.25">
      <c r="B53" s="5" t="s">
        <v>186</v>
      </c>
    </row>
    <row r="57" spans="2:9" x14ac:dyDescent="0.25">
      <c r="B57" s="5" t="s">
        <v>188</v>
      </c>
    </row>
    <row r="58" spans="2:9" x14ac:dyDescent="0.25">
      <c r="B58" s="5" t="s">
        <v>189</v>
      </c>
    </row>
    <row r="59" spans="2:9" x14ac:dyDescent="0.25">
      <c r="B59" s="5" t="s">
        <v>187</v>
      </c>
    </row>
    <row r="60" spans="2:9" ht="15.75" customHeight="1" x14ac:dyDescent="0.25">
      <c r="B60" s="109">
        <v>200000</v>
      </c>
    </row>
    <row r="61" spans="2:9" x14ac:dyDescent="0.25">
      <c r="B61" s="5" t="s">
        <v>190</v>
      </c>
    </row>
    <row r="62" spans="2:9" x14ac:dyDescent="0.25">
      <c r="B62" s="5" t="s">
        <v>194</v>
      </c>
    </row>
    <row r="64" spans="2:9" x14ac:dyDescent="0.25">
      <c r="C64" s="5" t="s">
        <v>192</v>
      </c>
      <c r="E64" s="5" t="s">
        <v>193</v>
      </c>
      <c r="F64" s="5" t="s">
        <v>192</v>
      </c>
      <c r="G64" s="5" t="s">
        <v>187</v>
      </c>
      <c r="H64" s="5">
        <v>200000</v>
      </c>
      <c r="I64" s="5" t="s">
        <v>194</v>
      </c>
    </row>
    <row r="66" spans="3:4" x14ac:dyDescent="0.25">
      <c r="C66" s="5" t="s">
        <v>25</v>
      </c>
    </row>
    <row r="68" spans="3:4" x14ac:dyDescent="0.25">
      <c r="C68" s="5" t="s">
        <v>25</v>
      </c>
      <c r="D68" s="5" t="s">
        <v>2</v>
      </c>
    </row>
    <row r="69" spans="3:4" x14ac:dyDescent="0.25">
      <c r="C69" s="5" t="s">
        <v>25</v>
      </c>
    </row>
  </sheetData>
  <pageMargins left="0.7" right="0.7" top="0.75" bottom="0.75" header="0.3" footer="0.3"/>
  <pageSetup paperSize="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9"/>
  <sheetViews>
    <sheetView view="pageBreakPreview" zoomScale="90" zoomScaleNormal="90" zoomScaleSheetLayoutView="90" workbookViewId="0">
      <selection sqref="A1:O1"/>
    </sheetView>
  </sheetViews>
  <sheetFormatPr defaultColWidth="9.140625" defaultRowHeight="15" x14ac:dyDescent="0.25"/>
  <cols>
    <col min="1" max="1" width="28.85546875" style="1" customWidth="1"/>
    <col min="2" max="16384" width="9.140625" style="5"/>
  </cols>
  <sheetData>
    <row r="1" spans="1:15" ht="30" customHeight="1" x14ac:dyDescent="0.25">
      <c r="A1" s="1575" t="s">
        <v>36</v>
      </c>
      <c r="B1" s="1575"/>
      <c r="C1" s="1575"/>
      <c r="D1" s="1575"/>
      <c r="E1" s="1575"/>
      <c r="F1" s="1575"/>
      <c r="G1" s="1575"/>
      <c r="H1" s="1575"/>
      <c r="I1" s="1575"/>
      <c r="J1" s="1575"/>
      <c r="K1" s="1575"/>
      <c r="L1" s="1575"/>
      <c r="M1" s="1575"/>
      <c r="N1" s="1575"/>
      <c r="O1" s="1575"/>
    </row>
    <row r="2" spans="1:15" ht="69" customHeight="1" x14ac:dyDescent="0.25">
      <c r="A2" s="1574" t="s">
        <v>37</v>
      </c>
      <c r="B2" s="1574"/>
      <c r="C2" s="1574"/>
      <c r="D2" s="1574"/>
      <c r="E2" s="1574"/>
      <c r="F2" s="1574"/>
      <c r="G2" s="1574"/>
      <c r="H2" s="1574"/>
      <c r="I2" s="1574"/>
      <c r="J2" s="1574"/>
      <c r="K2" s="1574"/>
      <c r="L2" s="1574"/>
      <c r="M2" s="1574"/>
      <c r="N2" s="1574"/>
      <c r="O2" s="1574"/>
    </row>
    <row r="3" spans="1:15" ht="105.75" customHeight="1" x14ac:dyDescent="0.25">
      <c r="A3" s="1574" t="s">
        <v>109</v>
      </c>
      <c r="B3" s="1574"/>
      <c r="C3" s="1574"/>
      <c r="D3" s="1574"/>
      <c r="E3" s="1574"/>
      <c r="F3" s="1574"/>
      <c r="G3" s="1574"/>
      <c r="H3" s="1574"/>
      <c r="I3" s="1574"/>
      <c r="J3" s="1574"/>
      <c r="K3" s="1574"/>
      <c r="L3" s="1574"/>
      <c r="M3" s="1574"/>
      <c r="N3" s="1574"/>
      <c r="O3" s="1574"/>
    </row>
    <row r="4" spans="1:15" ht="99.75" customHeight="1" x14ac:dyDescent="0.25">
      <c r="A4" s="1574" t="s">
        <v>38</v>
      </c>
      <c r="B4" s="1574"/>
      <c r="C4" s="1574"/>
      <c r="D4" s="1574"/>
      <c r="E4" s="1574"/>
      <c r="F4" s="1574"/>
      <c r="G4" s="1574"/>
      <c r="H4" s="1574"/>
      <c r="I4" s="1574"/>
      <c r="J4" s="1574"/>
      <c r="K4" s="1574"/>
      <c r="L4" s="1574"/>
      <c r="M4" s="1574"/>
      <c r="N4" s="1574"/>
      <c r="O4" s="1574"/>
    </row>
    <row r="5" spans="1:15" ht="58.5" customHeight="1" x14ac:dyDescent="0.25">
      <c r="A5" s="1574" t="s">
        <v>39</v>
      </c>
      <c r="B5" s="1574"/>
      <c r="C5" s="1574"/>
      <c r="D5" s="1574"/>
      <c r="E5" s="1574"/>
      <c r="F5" s="1574"/>
      <c r="G5" s="1574"/>
      <c r="H5" s="1574"/>
      <c r="I5" s="1574"/>
      <c r="J5" s="1574"/>
      <c r="K5" s="1574"/>
      <c r="L5" s="1574"/>
      <c r="M5" s="1574"/>
      <c r="N5" s="1574"/>
      <c r="O5" s="1574"/>
    </row>
    <row r="6" spans="1:15" ht="100.5" customHeight="1" x14ac:dyDescent="0.25">
      <c r="A6" s="1574" t="s">
        <v>40</v>
      </c>
      <c r="B6" s="1574"/>
      <c r="C6" s="1574"/>
      <c r="D6" s="1574"/>
      <c r="E6" s="1574"/>
      <c r="F6" s="1574"/>
      <c r="G6" s="1574"/>
      <c r="H6" s="1574"/>
      <c r="I6" s="1574"/>
      <c r="J6" s="1574"/>
      <c r="K6" s="1574"/>
      <c r="L6" s="1574"/>
      <c r="M6" s="1574"/>
      <c r="N6" s="1574"/>
      <c r="O6" s="1574"/>
    </row>
    <row r="7" spans="1:15" ht="17.25" customHeight="1" x14ac:dyDescent="0.25">
      <c r="A7" s="33"/>
    </row>
    <row r="18" ht="46.5" customHeight="1" x14ac:dyDescent="0.25"/>
    <row r="20" ht="49.5" customHeight="1" x14ac:dyDescent="0.25"/>
    <row r="23" ht="29.25" customHeight="1" x14ac:dyDescent="0.25"/>
    <row r="37" spans="2:2" ht="13.5" customHeight="1" x14ac:dyDescent="0.25"/>
    <row r="38" spans="2:2" x14ac:dyDescent="0.25">
      <c r="B38" s="5" t="s">
        <v>191</v>
      </c>
    </row>
    <row r="45" spans="2:2" ht="64.5" customHeight="1" x14ac:dyDescent="0.25"/>
    <row r="47" spans="2:2" ht="62.25" customHeight="1" x14ac:dyDescent="0.25"/>
    <row r="52" spans="2:9" x14ac:dyDescent="0.25">
      <c r="B52" s="5" t="s">
        <v>185</v>
      </c>
    </row>
    <row r="53" spans="2:9" x14ac:dyDescent="0.25">
      <c r="B53" s="5" t="s">
        <v>186</v>
      </c>
    </row>
    <row r="57" spans="2:9" x14ac:dyDescent="0.25">
      <c r="B57" s="5" t="s">
        <v>188</v>
      </c>
    </row>
    <row r="58" spans="2:9" x14ac:dyDescent="0.25">
      <c r="B58" s="5" t="s">
        <v>189</v>
      </c>
    </row>
    <row r="59" spans="2:9" x14ac:dyDescent="0.25">
      <c r="B59" s="5" t="s">
        <v>187</v>
      </c>
    </row>
    <row r="60" spans="2:9" ht="15.75" customHeight="1" x14ac:dyDescent="0.25">
      <c r="B60" s="109">
        <v>200000</v>
      </c>
    </row>
    <row r="61" spans="2:9" x14ac:dyDescent="0.25">
      <c r="B61" s="5" t="s">
        <v>190</v>
      </c>
    </row>
    <row r="62" spans="2:9" x14ac:dyDescent="0.25">
      <c r="B62" s="5" t="s">
        <v>194</v>
      </c>
    </row>
    <row r="64" spans="2:9" x14ac:dyDescent="0.25">
      <c r="C64" s="5" t="s">
        <v>192</v>
      </c>
      <c r="E64" s="5" t="s">
        <v>193</v>
      </c>
      <c r="F64" s="5" t="s">
        <v>192</v>
      </c>
      <c r="G64" s="5" t="s">
        <v>187</v>
      </c>
      <c r="H64" s="5">
        <v>200000</v>
      </c>
      <c r="I64" s="5" t="s">
        <v>194</v>
      </c>
    </row>
    <row r="66" spans="3:4" x14ac:dyDescent="0.25">
      <c r="C66" s="5" t="s">
        <v>25</v>
      </c>
    </row>
    <row r="68" spans="3:4" x14ac:dyDescent="0.25">
      <c r="C68" s="5" t="s">
        <v>25</v>
      </c>
      <c r="D68" s="5" t="s">
        <v>2</v>
      </c>
    </row>
    <row r="69" spans="3:4" x14ac:dyDescent="0.25">
      <c r="C69" s="5" t="s">
        <v>25</v>
      </c>
    </row>
  </sheetData>
  <mergeCells count="6">
    <mergeCell ref="A6:O6"/>
    <mergeCell ref="A2:O2"/>
    <mergeCell ref="A3:O3"/>
    <mergeCell ref="A4:O4"/>
    <mergeCell ref="A1:O1"/>
    <mergeCell ref="A5:O5"/>
  </mergeCells>
  <pageMargins left="0.7" right="0.7" top="0.75" bottom="0.75" header="0.3" footer="0.3"/>
  <pageSetup paperSize="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9"/>
  <sheetViews>
    <sheetView view="pageBreakPreview" topLeftCell="A14" zoomScale="90" zoomScaleNormal="100" zoomScaleSheetLayoutView="90" workbookViewId="0">
      <selection sqref="A1:XFD73"/>
    </sheetView>
  </sheetViews>
  <sheetFormatPr defaultColWidth="9.140625" defaultRowHeight="15" x14ac:dyDescent="0.25"/>
  <cols>
    <col min="1" max="1" width="28.85546875" style="5" customWidth="1"/>
    <col min="2" max="16384" width="9.140625" style="5"/>
  </cols>
  <sheetData>
    <row r="1" spans="1:2" ht="55.5" customHeight="1" x14ac:dyDescent="0.25">
      <c r="A1" s="3" t="s">
        <v>41</v>
      </c>
    </row>
    <row r="13" spans="1:2" x14ac:dyDescent="0.25">
      <c r="B13" s="5">
        <v>0</v>
      </c>
    </row>
    <row r="18" ht="46.5" customHeight="1" x14ac:dyDescent="0.25"/>
    <row r="20" ht="49.5" customHeight="1" x14ac:dyDescent="0.25"/>
    <row r="23" ht="29.25" customHeight="1" x14ac:dyDescent="0.25"/>
    <row r="29" ht="229.5" customHeight="1" x14ac:dyDescent="0.25"/>
    <row r="37" spans="2:2" ht="13.5" customHeight="1" x14ac:dyDescent="0.25"/>
    <row r="38" spans="2:2" x14ac:dyDescent="0.25">
      <c r="B38" s="5" t="s">
        <v>191</v>
      </c>
    </row>
    <row r="45" spans="2:2" ht="64.5" customHeight="1" x14ac:dyDescent="0.25"/>
    <row r="47" spans="2:2" ht="62.25" customHeight="1" x14ac:dyDescent="0.25"/>
    <row r="52" spans="2:9" ht="229.5" customHeight="1" x14ac:dyDescent="0.25">
      <c r="B52" s="5" t="s">
        <v>185</v>
      </c>
    </row>
    <row r="53" spans="2:9" x14ac:dyDescent="0.25">
      <c r="B53" s="5" t="s">
        <v>186</v>
      </c>
    </row>
    <row r="57" spans="2:9" x14ac:dyDescent="0.25">
      <c r="B57" s="5" t="s">
        <v>188</v>
      </c>
    </row>
    <row r="58" spans="2:9" x14ac:dyDescent="0.25">
      <c r="B58" s="5" t="s">
        <v>189</v>
      </c>
    </row>
    <row r="59" spans="2:9" x14ac:dyDescent="0.25">
      <c r="B59" s="5" t="s">
        <v>187</v>
      </c>
    </row>
    <row r="60" spans="2:9" ht="15.75" customHeight="1" x14ac:dyDescent="0.25">
      <c r="B60" s="109">
        <v>200000</v>
      </c>
    </row>
    <row r="61" spans="2:9" x14ac:dyDescent="0.25">
      <c r="B61" s="5" t="s">
        <v>190</v>
      </c>
    </row>
    <row r="62" spans="2:9" x14ac:dyDescent="0.25">
      <c r="B62" s="5" t="s">
        <v>194</v>
      </c>
    </row>
    <row r="64" spans="2:9" x14ac:dyDescent="0.25">
      <c r="C64" s="5" t="s">
        <v>192</v>
      </c>
      <c r="E64" s="5" t="s">
        <v>193</v>
      </c>
      <c r="F64" s="5" t="s">
        <v>192</v>
      </c>
      <c r="G64" s="5" t="s">
        <v>187</v>
      </c>
      <c r="H64" s="5">
        <v>200000</v>
      </c>
      <c r="I64" s="5" t="s">
        <v>194</v>
      </c>
    </row>
    <row r="66" spans="3:4" x14ac:dyDescent="0.25">
      <c r="C66" s="5" t="s">
        <v>25</v>
      </c>
    </row>
    <row r="68" spans="3:4" x14ac:dyDescent="0.25">
      <c r="C68" s="5" t="s">
        <v>25</v>
      </c>
      <c r="D68" s="5" t="s">
        <v>2</v>
      </c>
    </row>
    <row r="69" spans="3:4" x14ac:dyDescent="0.25">
      <c r="C69" s="5" t="s">
        <v>25</v>
      </c>
    </row>
  </sheetData>
  <pageMargins left="0.7" right="0.7" top="0.75" bottom="0.75" header="0.3" footer="0.3"/>
  <pageSetup paperSize="8"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8"/>
  <sheetViews>
    <sheetView view="pageBreakPreview" zoomScale="90" zoomScaleNormal="100" zoomScaleSheetLayoutView="90" workbookViewId="0">
      <selection sqref="A1:O1"/>
    </sheetView>
  </sheetViews>
  <sheetFormatPr defaultColWidth="9.140625" defaultRowHeight="95.25" customHeight="1" x14ac:dyDescent="0.25"/>
  <cols>
    <col min="1" max="1" width="28.85546875" style="5" customWidth="1"/>
    <col min="2" max="16384" width="9.140625" style="5"/>
  </cols>
  <sheetData>
    <row r="1" spans="1:15" ht="22.5" customHeight="1" x14ac:dyDescent="0.25">
      <c r="A1" s="1577" t="s">
        <v>111</v>
      </c>
      <c r="B1" s="1577"/>
      <c r="C1" s="1577"/>
      <c r="D1" s="1577"/>
      <c r="E1" s="1577"/>
      <c r="F1" s="1577"/>
      <c r="G1" s="1577"/>
      <c r="H1" s="1577"/>
      <c r="I1" s="1577"/>
      <c r="J1" s="1577"/>
      <c r="K1" s="1577"/>
      <c r="L1" s="1577"/>
      <c r="M1" s="1577"/>
      <c r="N1" s="1577"/>
      <c r="O1" s="1577"/>
    </row>
    <row r="2" spans="1:15" ht="103.5" customHeight="1" x14ac:dyDescent="0.25">
      <c r="A2" s="1576" t="s">
        <v>143</v>
      </c>
      <c r="B2" s="1576"/>
      <c r="C2" s="1576"/>
      <c r="D2" s="1576"/>
      <c r="E2" s="1576"/>
      <c r="F2" s="1576"/>
      <c r="G2" s="1576"/>
      <c r="H2" s="1576"/>
      <c r="I2" s="1576"/>
      <c r="J2" s="1576"/>
      <c r="K2" s="1576"/>
      <c r="L2" s="1576"/>
      <c r="M2" s="1576"/>
      <c r="N2" s="1576"/>
      <c r="O2" s="1576"/>
    </row>
    <row r="3" spans="1:15" ht="71.25" customHeight="1" x14ac:dyDescent="0.25">
      <c r="A3" s="1576" t="s">
        <v>42</v>
      </c>
      <c r="B3" s="1576"/>
      <c r="C3" s="1576"/>
      <c r="D3" s="1576"/>
      <c r="E3" s="1576"/>
      <c r="F3" s="1576"/>
      <c r="G3" s="1576"/>
      <c r="H3" s="1576"/>
      <c r="I3" s="1576"/>
      <c r="J3" s="1576"/>
      <c r="K3" s="1576"/>
      <c r="L3" s="1576"/>
      <c r="M3" s="1576"/>
      <c r="N3" s="1576"/>
      <c r="O3" s="1576"/>
    </row>
    <row r="4" spans="1:15" ht="95.25" customHeight="1" x14ac:dyDescent="0.25">
      <c r="A4" s="1576" t="s">
        <v>43</v>
      </c>
      <c r="B4" s="1576"/>
      <c r="C4" s="1576"/>
      <c r="D4" s="1576"/>
      <c r="E4" s="1576"/>
      <c r="F4" s="1576"/>
      <c r="G4" s="1576"/>
      <c r="H4" s="1576"/>
      <c r="I4" s="1576"/>
      <c r="J4" s="1576"/>
      <c r="K4" s="1576"/>
      <c r="L4" s="1576"/>
      <c r="M4" s="1576"/>
      <c r="N4" s="1576"/>
      <c r="O4" s="1576"/>
    </row>
    <row r="5" spans="1:15" ht="54.75" customHeight="1" x14ac:dyDescent="0.25">
      <c r="A5" s="1578" t="s">
        <v>110</v>
      </c>
      <c r="B5" s="1578"/>
      <c r="C5" s="1578"/>
      <c r="D5" s="1578"/>
      <c r="E5" s="1578"/>
      <c r="F5" s="1578"/>
      <c r="G5" s="1578"/>
      <c r="H5" s="1578"/>
      <c r="I5" s="1578"/>
      <c r="J5" s="1578"/>
      <c r="K5" s="1578"/>
      <c r="L5" s="1578"/>
      <c r="M5" s="1578"/>
      <c r="N5" s="1578"/>
      <c r="O5" s="1578"/>
    </row>
    <row r="6" spans="1:15" ht="45.75" customHeight="1" x14ac:dyDescent="0.25">
      <c r="A6" s="1576" t="s">
        <v>44</v>
      </c>
      <c r="B6" s="1576"/>
      <c r="C6" s="1576"/>
      <c r="D6" s="1576"/>
      <c r="E6" s="1576"/>
      <c r="F6" s="1576"/>
      <c r="G6" s="1576"/>
      <c r="H6" s="1576"/>
      <c r="I6" s="1576"/>
      <c r="J6" s="1576"/>
      <c r="K6" s="1576"/>
      <c r="L6" s="1576"/>
      <c r="M6" s="1576"/>
      <c r="N6" s="1576"/>
      <c r="O6" s="1576"/>
    </row>
    <row r="7" spans="1:15" ht="55.5" customHeight="1" x14ac:dyDescent="0.25">
      <c r="A7" s="1576" t="s">
        <v>45</v>
      </c>
      <c r="B7" s="1576"/>
      <c r="C7" s="1576"/>
      <c r="D7" s="1576"/>
      <c r="E7" s="1576"/>
      <c r="F7" s="1576"/>
      <c r="G7" s="1576"/>
      <c r="H7" s="1576"/>
      <c r="I7" s="1576"/>
      <c r="J7" s="1576"/>
      <c r="K7" s="1576"/>
      <c r="L7" s="1576"/>
      <c r="M7" s="1576"/>
      <c r="N7" s="1576"/>
      <c r="O7" s="1576"/>
    </row>
    <row r="8" spans="1:15" ht="36" customHeight="1" x14ac:dyDescent="0.25">
      <c r="A8" s="34"/>
    </row>
    <row r="9" spans="1:15" ht="33.75" customHeight="1" x14ac:dyDescent="0.25"/>
    <row r="10" spans="1:15" ht="34.5" customHeight="1" x14ac:dyDescent="0.25"/>
    <row r="11" spans="1:15" ht="30" customHeight="1" x14ac:dyDescent="0.25"/>
    <row r="12" spans="1:15" ht="40.5" customHeight="1" x14ac:dyDescent="0.25">
      <c r="B12" s="5">
        <v>0</v>
      </c>
    </row>
    <row r="13" spans="1:15" ht="36.75" customHeight="1" x14ac:dyDescent="0.25"/>
    <row r="14" spans="1:15" ht="32.25" customHeight="1" x14ac:dyDescent="0.25"/>
    <row r="17" ht="46.5" customHeight="1" x14ac:dyDescent="0.25"/>
    <row r="19" ht="49.5" customHeight="1" x14ac:dyDescent="0.25"/>
    <row r="22" ht="29.25" customHeight="1" x14ac:dyDescent="0.25"/>
    <row r="36" spans="2:2" ht="13.5" customHeight="1" x14ac:dyDescent="0.25"/>
    <row r="37" spans="2:2" ht="95.25" customHeight="1" x14ac:dyDescent="0.25">
      <c r="B37" s="5" t="s">
        <v>191</v>
      </c>
    </row>
    <row r="44" spans="2:2" ht="64.5" customHeight="1" x14ac:dyDescent="0.25"/>
    <row r="46" spans="2:2" ht="62.25" customHeight="1" x14ac:dyDescent="0.25"/>
    <row r="51" spans="2:9" ht="95.25" customHeight="1" x14ac:dyDescent="0.25">
      <c r="B51" s="5" t="s">
        <v>185</v>
      </c>
    </row>
    <row r="52" spans="2:9" ht="95.25" customHeight="1" x14ac:dyDescent="0.25">
      <c r="B52" s="5" t="s">
        <v>186</v>
      </c>
    </row>
    <row r="56" spans="2:9" ht="95.25" customHeight="1" x14ac:dyDescent="0.25">
      <c r="B56" s="5" t="s">
        <v>188</v>
      </c>
    </row>
    <row r="57" spans="2:9" ht="95.25" customHeight="1" x14ac:dyDescent="0.25">
      <c r="B57" s="5" t="s">
        <v>189</v>
      </c>
    </row>
    <row r="58" spans="2:9" ht="95.25" customHeight="1" x14ac:dyDescent="0.25">
      <c r="B58" s="5" t="s">
        <v>187</v>
      </c>
    </row>
    <row r="59" spans="2:9" ht="15.75" customHeight="1" x14ac:dyDescent="0.25">
      <c r="B59" s="109">
        <v>200000</v>
      </c>
    </row>
    <row r="60" spans="2:9" ht="95.25" customHeight="1" x14ac:dyDescent="0.25">
      <c r="B60" s="5" t="s">
        <v>190</v>
      </c>
    </row>
    <row r="61" spans="2:9" ht="95.25" customHeight="1" x14ac:dyDescent="0.25">
      <c r="B61" s="5" t="s">
        <v>194</v>
      </c>
    </row>
    <row r="63" spans="2:9" ht="95.25" customHeight="1" x14ac:dyDescent="0.25">
      <c r="C63" s="5" t="s">
        <v>192</v>
      </c>
      <c r="E63" s="5" t="s">
        <v>193</v>
      </c>
      <c r="F63" s="5" t="s">
        <v>192</v>
      </c>
      <c r="G63" s="5" t="s">
        <v>187</v>
      </c>
      <c r="H63" s="5">
        <v>200000</v>
      </c>
      <c r="I63" s="5" t="s">
        <v>194</v>
      </c>
    </row>
    <row r="65" spans="3:4" ht="95.25" customHeight="1" x14ac:dyDescent="0.25">
      <c r="C65" s="5" t="s">
        <v>25</v>
      </c>
    </row>
    <row r="67" spans="3:4" ht="95.25" customHeight="1" x14ac:dyDescent="0.25">
      <c r="C67" s="5" t="s">
        <v>25</v>
      </c>
      <c r="D67" s="5" t="s">
        <v>2</v>
      </c>
    </row>
    <row r="68" spans="3:4" ht="95.25" customHeight="1" x14ac:dyDescent="0.25">
      <c r="C68" s="5" t="s">
        <v>25</v>
      </c>
    </row>
  </sheetData>
  <mergeCells count="7">
    <mergeCell ref="A7:O7"/>
    <mergeCell ref="A1:O1"/>
    <mergeCell ref="A2:O2"/>
    <mergeCell ref="A3:O3"/>
    <mergeCell ref="A4:O4"/>
    <mergeCell ref="A5:O5"/>
    <mergeCell ref="A6:O6"/>
  </mergeCells>
  <pageMargins left="0.7" right="0.7" top="0.75" bottom="0.75" header="0.3" footer="0.3"/>
  <pageSetup paperSize="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9</vt:i4>
      </vt:variant>
    </vt:vector>
  </HeadingPairs>
  <TitlesOfParts>
    <vt:vector size="54" baseType="lpstr">
      <vt:lpstr>FINANCIAL PROJECTIONS</vt:lpstr>
      <vt:lpstr>FINANCIAL PROJECTIONS...</vt:lpstr>
      <vt:lpstr>MONTHLY PROJECTIONS</vt:lpstr>
      <vt:lpstr>MONTHLY PROJECTIONS...</vt:lpstr>
      <vt:lpstr>COVER</vt:lpstr>
      <vt:lpstr>MAYORS FOREWORD</vt:lpstr>
      <vt:lpstr>INTRODUCTION BY MM</vt:lpstr>
      <vt:lpstr>CIRCULAR 13</vt:lpstr>
      <vt:lpstr>TIMING AND METHOLODY</vt:lpstr>
      <vt:lpstr>SUBMISSION TO EXECUTIVE MAYOR</vt:lpstr>
      <vt:lpstr>FINANCIAL PROJECTIONS (3)</vt:lpstr>
      <vt:lpstr>FINANCIAL PROJECTIONS... (3)</vt:lpstr>
      <vt:lpstr>MONTHLY PROJECTIONS (3)</vt:lpstr>
      <vt:lpstr>MONTHLY PROJECTIONS... (3)</vt:lpstr>
      <vt:lpstr>SUMMARY  (2)</vt:lpstr>
      <vt:lpstr>10.1.1 OMM-COM</vt:lpstr>
      <vt:lpstr>10.1.2 OMM-IA</vt:lpstr>
      <vt:lpstr>10.1.3 OMM-IGR </vt:lpstr>
      <vt:lpstr>10.1.4 OMM-WSA</vt:lpstr>
      <vt:lpstr>10.1.5 OMM-IDP&amp;PMS</vt:lpstr>
      <vt:lpstr>10.1.7 OMM-RISK </vt:lpstr>
      <vt:lpstr>10.1.8 OMM - SPU</vt:lpstr>
      <vt:lpstr>10.1.9 OMM-SPEAKER</vt:lpstr>
      <vt:lpstr>10.1.10 OFFICE OF THE MAYOR</vt:lpstr>
      <vt:lpstr>10.1.11 OMM-LEGAL SERVICES</vt:lpstr>
      <vt:lpstr>10.2.3 CPS-ICT TOP LAYER (2)</vt:lpstr>
      <vt:lpstr>ADMIN SUPPORT </vt:lpstr>
      <vt:lpstr> HRM &amp;D TOP LAYER</vt:lpstr>
      <vt:lpstr>10.3.1 IDMS-WCDM</vt:lpstr>
      <vt:lpstr>10.3.2 IDMS-PMU</vt:lpstr>
      <vt:lpstr>10.3.3 IDMS-WSP</vt:lpstr>
      <vt:lpstr>10.4.1 CDS-CAHD &amp; THUSONG</vt:lpstr>
      <vt:lpstr>10.4.2 CDS-FIRE AND RESCUE</vt:lpstr>
      <vt:lpstr>10.4.3 CDS-DISASTER</vt:lpstr>
      <vt:lpstr>10.4.4 CDS CUSTOMER CARE</vt:lpstr>
      <vt:lpstr>10.4.5 CDS-MHS</vt:lpstr>
      <vt:lpstr>10.5.1 PED-LED</vt:lpstr>
      <vt:lpstr>10.5.2 PED-SPATIAL PLANNING</vt:lpstr>
      <vt:lpstr>10.5.3 PED-GIS</vt:lpstr>
      <vt:lpstr>10.6.1 BTO-ASSET MAN</vt:lpstr>
      <vt:lpstr>10.6.2 BUDGET&amp;REPORTING  (2)</vt:lpstr>
      <vt:lpstr>10.6.3 BTO-GEXP (2)</vt:lpstr>
      <vt:lpstr>10.6.4 PROJECT EXP</vt:lpstr>
      <vt:lpstr>10.6.6 BTO REVENUE </vt:lpstr>
      <vt:lpstr>10.6.7 BTO-SCM</vt:lpstr>
      <vt:lpstr>'TIMING AND METHOLODY'!_Toc361385970</vt:lpstr>
      <vt:lpstr>'MAYORS FOREWORD'!_Toc361709923</vt:lpstr>
      <vt:lpstr>'MAYORS FOREWORD'!_Toc478532840</vt:lpstr>
      <vt:lpstr>'TIMING AND METHOLODY'!_Toc478532843</vt:lpstr>
      <vt:lpstr>'SUBMISSION TO EXECUTIVE MAYOR'!_Toc478532846</vt:lpstr>
      <vt:lpstr>'CIRCULAR 13'!Print_Area</vt:lpstr>
      <vt:lpstr>COVER!Print_Area</vt:lpstr>
      <vt:lpstr>'FINANCIAL PROJECTIONS (3)'!Print_Area</vt:lpstr>
      <vt:lpstr>'MAYORS FOREWORD'!Print_Area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Mandisile Vakalisa</dc:creator>
  <cp:lastModifiedBy>Mfuneko Mkhathi</cp:lastModifiedBy>
  <cp:lastPrinted>2019-07-02T21:31:13Z</cp:lastPrinted>
  <dcterms:created xsi:type="dcterms:W3CDTF">2017-02-10T07:11:34Z</dcterms:created>
  <dcterms:modified xsi:type="dcterms:W3CDTF">2021-08-03T07:59:40Z</dcterms:modified>
</cp:coreProperties>
</file>